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pivotTables/pivotTable93.xml" ContentType="application/vnd.openxmlformats-officedocument.spreadsheetml.pivotTable+xml"/>
  <Override PartName="/xl/pivotTables/pivotTable94.xml" ContentType="application/vnd.openxmlformats-officedocument.spreadsheetml.pivotTable+xml"/>
  <Override PartName="/xl/pivotTables/pivotTable95.xml" ContentType="application/vnd.openxmlformats-officedocument.spreadsheetml.pivotTable+xml"/>
  <Override PartName="/xl/pivotTables/pivotTable96.xml" ContentType="application/vnd.openxmlformats-officedocument.spreadsheetml.pivotTable+xml"/>
  <Override PartName="/xl/pivotTables/pivotTable97.xml" ContentType="application/vnd.openxmlformats-officedocument.spreadsheetml.pivotTable+xml"/>
  <Override PartName="/xl/pivotTables/pivotTable98.xml" ContentType="application/vnd.openxmlformats-officedocument.spreadsheetml.pivotTable+xml"/>
  <Override PartName="/xl/pivotTables/pivotTable99.xml" ContentType="application/vnd.openxmlformats-officedocument.spreadsheetml.pivotTable+xml"/>
  <Override PartName="/xl/pivotTables/pivotTable100.xml" ContentType="application/vnd.openxmlformats-officedocument.spreadsheetml.pivotTable+xml"/>
  <Override PartName="/xl/pivotTables/pivotTable101.xml" ContentType="application/vnd.openxmlformats-officedocument.spreadsheetml.pivotTable+xml"/>
  <Override PartName="/xl/pivotTables/pivotTable102.xml" ContentType="application/vnd.openxmlformats-officedocument.spreadsheetml.pivotTable+xml"/>
  <Override PartName="/xl/pivotTables/pivotTable103.xml" ContentType="application/vnd.openxmlformats-officedocument.spreadsheetml.pivotTable+xml"/>
  <Override PartName="/xl/pivotTables/pivotTable104.xml" ContentType="application/vnd.openxmlformats-officedocument.spreadsheetml.pivotTable+xml"/>
  <Override PartName="/xl/pivotTables/pivotTable105.xml" ContentType="application/vnd.openxmlformats-officedocument.spreadsheetml.pivotTable+xml"/>
  <Override PartName="/xl/pivotTables/pivotTable106.xml" ContentType="application/vnd.openxmlformats-officedocument.spreadsheetml.pivotTable+xml"/>
  <Override PartName="/xl/pivotTables/pivotTable107.xml" ContentType="application/vnd.openxmlformats-officedocument.spreadsheetml.pivotTable+xml"/>
  <Override PartName="/xl/pivotTables/pivotTable108.xml" ContentType="application/vnd.openxmlformats-officedocument.spreadsheetml.pivotTable+xml"/>
  <Override PartName="/xl/pivotTables/pivotTable109.xml" ContentType="application/vnd.openxmlformats-officedocument.spreadsheetml.pivotTable+xml"/>
  <Override PartName="/xl/pivotTables/pivotTable110.xml" ContentType="application/vnd.openxmlformats-officedocument.spreadsheetml.pivotTable+xml"/>
  <Override PartName="/xl/pivotTables/pivotTable111.xml" ContentType="application/vnd.openxmlformats-officedocument.spreadsheetml.pivotTable+xml"/>
  <Override PartName="/xl/pivotTables/pivotTable112.xml" ContentType="application/vnd.openxmlformats-officedocument.spreadsheetml.pivotTable+xml"/>
  <Override PartName="/xl/pivotTables/pivotTable113.xml" ContentType="application/vnd.openxmlformats-officedocument.spreadsheetml.pivotTable+xml"/>
  <Override PartName="/xl/pivotTables/pivotTable114.xml" ContentType="application/vnd.openxmlformats-officedocument.spreadsheetml.pivotTable+xml"/>
  <Override PartName="/xl/pivotTables/pivotTable115.xml" ContentType="application/vnd.openxmlformats-officedocument.spreadsheetml.pivotTable+xml"/>
  <Override PartName="/xl/pivotTables/pivotTable116.xml" ContentType="application/vnd.openxmlformats-officedocument.spreadsheetml.pivotTable+xml"/>
  <Override PartName="/xl/pivotTables/pivotTable11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defaultThemeVersion="124226"/>
  <mc:AlternateContent xmlns:mc="http://schemas.openxmlformats.org/markup-compatibility/2006">
    <mc:Choice Requires="x15">
      <x15ac:absPath xmlns:x15ac="http://schemas.microsoft.com/office/spreadsheetml/2010/11/ac" url="https://d.docs.live.net/89d90ab42390077e/Documents/02. Data Science/01. Python/01. Projects/01. IDEAL_Impact_Study/"/>
    </mc:Choice>
  </mc:AlternateContent>
  <xr:revisionPtr revIDLastSave="66" documentId="11_2FCC583A1B77A75E254ABEC0C1C625603F78F714" xr6:coauthVersionLast="47" xr6:coauthVersionMax="47" xr10:uidLastSave="{F843C9C6-C27C-4190-8B16-FBA0BD45B525}"/>
  <bookViews>
    <workbookView xWindow="-120" yWindow="-120" windowWidth="24240" windowHeight="13020" firstSheet="1" activeTab="1" xr2:uid="{00000000-000D-0000-FFFF-FFFF00000000}"/>
  </bookViews>
  <sheets>
    <sheet name="IDEAL- Business owner survey" sheetId="1" state="hidden" r:id="rId1"/>
    <sheet name="DATASET" sheetId="8" r:id="rId2"/>
    <sheet name="ANALYSIS" sheetId="5" r:id="rId3"/>
    <sheet name="Sheet1" sheetId="7" r:id="rId4"/>
    <sheet name="SUMMARY" sheetId="6" r:id="rId5"/>
    <sheet name="Analyze-A" sheetId="3" state="hidden" r:id="rId6"/>
  </sheets>
  <definedNames>
    <definedName name="_xlnm._FilterDatabase" localSheetId="3" hidden="1">Sheet1!$A$2:$B$86</definedName>
  </definedNames>
  <calcPr calcId="191029"/>
  <pivotCaches>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21" i="8" l="1"/>
  <c r="U320" i="8"/>
  <c r="U319" i="8"/>
  <c r="U318" i="8"/>
  <c r="U317" i="8"/>
  <c r="U316" i="8"/>
  <c r="U315" i="8"/>
  <c r="U314" i="8"/>
  <c r="U313" i="8"/>
  <c r="U312" i="8"/>
  <c r="U311" i="8"/>
  <c r="U310" i="8"/>
  <c r="U309" i="8"/>
  <c r="U308" i="8"/>
  <c r="U307" i="8"/>
  <c r="U306" i="8"/>
  <c r="U305" i="8"/>
  <c r="U304" i="8"/>
  <c r="U303" i="8"/>
  <c r="U302" i="8"/>
  <c r="U301" i="8"/>
  <c r="U300" i="8"/>
  <c r="U299" i="8"/>
  <c r="U298" i="8"/>
  <c r="U297" i="8"/>
  <c r="U296" i="8"/>
  <c r="U295" i="8"/>
  <c r="U294" i="8"/>
  <c r="U293" i="8"/>
  <c r="U292" i="8"/>
  <c r="U291" i="8"/>
  <c r="U290" i="8"/>
  <c r="U289" i="8"/>
  <c r="U288" i="8"/>
  <c r="U287" i="8"/>
  <c r="U286" i="8"/>
  <c r="U285" i="8"/>
  <c r="U284" i="8"/>
  <c r="U283" i="8"/>
  <c r="U282" i="8"/>
  <c r="U281" i="8"/>
  <c r="U280" i="8"/>
  <c r="U279" i="8"/>
  <c r="U278" i="8"/>
  <c r="U277" i="8"/>
  <c r="U276" i="8"/>
  <c r="U275" i="8"/>
  <c r="U274" i="8"/>
  <c r="U273" i="8"/>
  <c r="U272" i="8"/>
  <c r="U271" i="8"/>
  <c r="U270" i="8"/>
  <c r="U269" i="8"/>
  <c r="U268" i="8"/>
  <c r="U267" i="8"/>
  <c r="U266" i="8"/>
  <c r="U265" i="8"/>
  <c r="U264" i="8"/>
  <c r="U263" i="8"/>
  <c r="U262" i="8"/>
  <c r="U261" i="8"/>
  <c r="U260" i="8"/>
  <c r="U259" i="8"/>
  <c r="U258" i="8"/>
  <c r="U257" i="8"/>
  <c r="U256" i="8"/>
  <c r="U255" i="8"/>
  <c r="U254" i="8"/>
  <c r="U253" i="8"/>
  <c r="U252" i="8"/>
  <c r="U251" i="8"/>
  <c r="U250" i="8"/>
  <c r="U249" i="8"/>
  <c r="U248" i="8"/>
  <c r="U247" i="8"/>
  <c r="U246" i="8"/>
  <c r="U245" i="8"/>
  <c r="U244" i="8"/>
  <c r="U243" i="8"/>
  <c r="U242" i="8"/>
  <c r="U241" i="8"/>
  <c r="U240" i="8"/>
  <c r="U239" i="8"/>
  <c r="U238" i="8"/>
  <c r="U237" i="8"/>
  <c r="U236" i="8"/>
  <c r="U235" i="8"/>
  <c r="U234" i="8"/>
  <c r="U233" i="8"/>
  <c r="U232" i="8"/>
  <c r="U231" i="8"/>
  <c r="U230" i="8"/>
  <c r="U229" i="8"/>
  <c r="U228" i="8"/>
  <c r="U227" i="8"/>
  <c r="U226" i="8"/>
  <c r="U225" i="8"/>
  <c r="U224" i="8"/>
  <c r="U223" i="8"/>
  <c r="U222" i="8"/>
  <c r="U221" i="8"/>
  <c r="U220" i="8"/>
  <c r="U219" i="8"/>
  <c r="U218" i="8"/>
  <c r="U217" i="8"/>
  <c r="U216" i="8"/>
  <c r="U215" i="8"/>
  <c r="U214" i="8"/>
  <c r="U213" i="8"/>
  <c r="U212" i="8"/>
  <c r="U211" i="8"/>
  <c r="U210" i="8"/>
  <c r="U209" i="8"/>
  <c r="U208" i="8"/>
  <c r="U207" i="8"/>
  <c r="U206" i="8"/>
  <c r="U205" i="8"/>
  <c r="U204" i="8"/>
  <c r="U203" i="8"/>
  <c r="U202" i="8"/>
  <c r="U201" i="8"/>
  <c r="U200" i="8"/>
  <c r="U199" i="8"/>
  <c r="U198" i="8"/>
  <c r="U197" i="8"/>
  <c r="U196" i="8"/>
  <c r="U195" i="8"/>
  <c r="U194" i="8"/>
  <c r="U193" i="8"/>
  <c r="U192" i="8"/>
  <c r="U191" i="8"/>
  <c r="U190" i="8"/>
  <c r="U189" i="8"/>
  <c r="U188" i="8"/>
  <c r="U187" i="8"/>
  <c r="U186" i="8"/>
  <c r="U185" i="8"/>
  <c r="U184" i="8"/>
  <c r="U183" i="8"/>
  <c r="U182" i="8"/>
  <c r="U181" i="8"/>
  <c r="U180" i="8"/>
  <c r="U179" i="8"/>
  <c r="U178" i="8"/>
  <c r="U177" i="8"/>
  <c r="U176" i="8"/>
  <c r="U175" i="8"/>
  <c r="U174" i="8"/>
  <c r="U173" i="8"/>
  <c r="U172" i="8"/>
  <c r="U171" i="8"/>
  <c r="U170" i="8"/>
  <c r="U169" i="8"/>
  <c r="U168" i="8"/>
  <c r="U167" i="8"/>
  <c r="U166" i="8"/>
  <c r="U165" i="8"/>
  <c r="U164" i="8"/>
  <c r="U163" i="8"/>
  <c r="U162" i="8"/>
  <c r="U161" i="8"/>
  <c r="U160" i="8"/>
  <c r="U159" i="8"/>
  <c r="U158" i="8"/>
  <c r="U157" i="8"/>
  <c r="U156" i="8"/>
  <c r="U155" i="8"/>
  <c r="U154" i="8"/>
  <c r="U153" i="8"/>
  <c r="U152" i="8"/>
  <c r="U151" i="8"/>
  <c r="U150" i="8"/>
  <c r="U149" i="8"/>
  <c r="U148" i="8"/>
  <c r="U147" i="8"/>
  <c r="U146" i="8"/>
  <c r="U145" i="8"/>
  <c r="U144" i="8"/>
  <c r="U143" i="8"/>
  <c r="U142" i="8"/>
  <c r="U141" i="8"/>
  <c r="U140" i="8"/>
  <c r="U139" i="8"/>
  <c r="U138" i="8"/>
  <c r="U137" i="8"/>
  <c r="U136" i="8"/>
  <c r="U135" i="8"/>
  <c r="U134" i="8"/>
  <c r="U133" i="8"/>
  <c r="U132" i="8"/>
  <c r="U131" i="8"/>
  <c r="U130" i="8"/>
  <c r="U129" i="8"/>
  <c r="U128" i="8"/>
  <c r="U127" i="8"/>
  <c r="U126" i="8"/>
  <c r="U125" i="8"/>
  <c r="U124" i="8"/>
  <c r="U123" i="8"/>
  <c r="U122" i="8"/>
  <c r="U121" i="8"/>
  <c r="U120" i="8"/>
  <c r="U119" i="8"/>
  <c r="U118" i="8"/>
  <c r="U117" i="8"/>
  <c r="U116" i="8"/>
  <c r="U115" i="8"/>
  <c r="U114" i="8"/>
  <c r="U113" i="8"/>
  <c r="U112" i="8"/>
  <c r="U111" i="8"/>
  <c r="U110" i="8"/>
  <c r="U109" i="8"/>
  <c r="U108" i="8"/>
  <c r="U107" i="8"/>
  <c r="U106" i="8"/>
  <c r="U105" i="8"/>
  <c r="U104" i="8"/>
  <c r="U103" i="8"/>
  <c r="U102" i="8"/>
  <c r="U101" i="8"/>
  <c r="U100" i="8"/>
  <c r="U99" i="8"/>
  <c r="U98" i="8"/>
  <c r="U97" i="8"/>
  <c r="U96" i="8"/>
  <c r="U95" i="8"/>
  <c r="U94" i="8"/>
  <c r="U93" i="8"/>
  <c r="U92" i="8"/>
  <c r="U91" i="8"/>
  <c r="U90" i="8"/>
  <c r="U89" i="8"/>
  <c r="U88" i="8"/>
  <c r="U87" i="8"/>
  <c r="U86" i="8"/>
  <c r="U85" i="8"/>
  <c r="U84" i="8"/>
  <c r="U83" i="8"/>
  <c r="U82" i="8"/>
  <c r="U81" i="8"/>
  <c r="U80" i="8"/>
  <c r="U79" i="8"/>
  <c r="U78" i="8"/>
  <c r="U77" i="8"/>
  <c r="U76" i="8"/>
  <c r="U75" i="8"/>
  <c r="U74" i="8"/>
  <c r="U73" i="8"/>
  <c r="U72" i="8"/>
  <c r="U71" i="8"/>
  <c r="U70" i="8"/>
  <c r="U69" i="8"/>
  <c r="U68" i="8"/>
  <c r="U67" i="8"/>
  <c r="U66" i="8"/>
  <c r="U65" i="8"/>
  <c r="U64" i="8"/>
  <c r="U63" i="8"/>
  <c r="U62" i="8"/>
  <c r="U61" i="8"/>
  <c r="U60" i="8"/>
  <c r="U59" i="8"/>
  <c r="U58" i="8"/>
  <c r="U57" i="8"/>
  <c r="U56" i="8"/>
  <c r="U55" i="8"/>
  <c r="U54" i="8"/>
  <c r="U53" i="8"/>
  <c r="U52" i="8"/>
  <c r="U51" i="8"/>
  <c r="U50" i="8"/>
  <c r="U49" i="8"/>
  <c r="U48" i="8"/>
  <c r="U47" i="8"/>
  <c r="U46" i="8"/>
  <c r="U45" i="8"/>
  <c r="U44" i="8"/>
  <c r="U43" i="8"/>
  <c r="U42" i="8"/>
  <c r="U41" i="8"/>
  <c r="U40" i="8"/>
  <c r="U39" i="8"/>
  <c r="U38" i="8"/>
  <c r="U37" i="8"/>
  <c r="U36" i="8"/>
  <c r="U35" i="8"/>
  <c r="U34" i="8"/>
  <c r="U33" i="8"/>
  <c r="U32" i="8"/>
  <c r="U31" i="8"/>
  <c r="U30" i="8"/>
  <c r="U29" i="8"/>
  <c r="U28" i="8"/>
  <c r="U27" i="8"/>
  <c r="U26" i="8"/>
  <c r="U25" i="8"/>
  <c r="U24" i="8"/>
  <c r="U23" i="8"/>
  <c r="U22" i="8"/>
  <c r="U21" i="8"/>
  <c r="U20" i="8"/>
  <c r="U19" i="8"/>
  <c r="U18" i="8"/>
  <c r="U17" i="8"/>
  <c r="U16" i="8"/>
  <c r="U15" i="8"/>
  <c r="U14" i="8"/>
  <c r="U13" i="8"/>
  <c r="U12" i="8"/>
  <c r="U11" i="8"/>
  <c r="U10" i="8"/>
  <c r="U9" i="8"/>
  <c r="U8" i="8"/>
  <c r="U7" i="8"/>
  <c r="U6" i="8"/>
  <c r="U5" i="8"/>
  <c r="U4" i="8"/>
  <c r="U3" i="8"/>
  <c r="U2" i="8"/>
  <c r="I10" i="7"/>
  <c r="I5" i="7"/>
  <c r="I6" i="7"/>
  <c r="I7" i="7"/>
  <c r="I8" i="7"/>
  <c r="I9" i="7"/>
  <c r="I4" i="7"/>
  <c r="G277" i="5"/>
  <c r="E735" i="5" l="1"/>
  <c r="F735" i="5"/>
  <c r="E286" i="5"/>
  <c r="C286" i="5"/>
  <c r="D286" i="5"/>
  <c r="K289" i="5" l="1"/>
  <c r="J274" i="5"/>
  <c r="I280" i="5"/>
  <c r="C178" i="3" l="1"/>
  <c r="D178" i="3"/>
  <c r="E178" i="3"/>
  <c r="E165" i="5"/>
  <c r="E166" i="5"/>
  <c r="E167" i="5"/>
  <c r="E164" i="5"/>
  <c r="D737" i="5" l="1"/>
  <c r="C737" i="5"/>
  <c r="B737" i="5"/>
  <c r="H719" i="5"/>
  <c r="G719" i="5"/>
  <c r="F719" i="5"/>
  <c r="E719" i="5"/>
  <c r="D719" i="5"/>
  <c r="C719" i="5"/>
  <c r="B719" i="5"/>
  <c r="F695" i="5"/>
  <c r="E695" i="5"/>
  <c r="D695" i="5"/>
  <c r="C695" i="5"/>
  <c r="B695" i="5"/>
  <c r="F545" i="5"/>
  <c r="E545" i="5"/>
  <c r="D545" i="5"/>
  <c r="C545" i="5"/>
  <c r="B545" i="5"/>
  <c r="G403" i="5"/>
  <c r="F403" i="5"/>
  <c r="E403" i="5"/>
  <c r="D403" i="5"/>
  <c r="C403" i="5"/>
  <c r="B403" i="5"/>
  <c r="G338" i="5"/>
  <c r="F338" i="5"/>
  <c r="E338" i="5"/>
  <c r="D338" i="5"/>
  <c r="C338" i="5"/>
  <c r="B338" i="5"/>
  <c r="G331" i="5"/>
  <c r="F331" i="5"/>
  <c r="E331" i="5"/>
  <c r="D331" i="5"/>
  <c r="C331" i="5"/>
  <c r="B331" i="5"/>
  <c r="H318" i="5"/>
  <c r="G318" i="5"/>
  <c r="F318" i="5"/>
  <c r="E318" i="5"/>
  <c r="D318" i="5"/>
  <c r="C318" i="5"/>
  <c r="B318" i="5"/>
  <c r="F259" i="5"/>
  <c r="E259" i="5"/>
  <c r="D259" i="5"/>
  <c r="C259" i="5"/>
  <c r="B259" i="5"/>
  <c r="D243" i="5"/>
  <c r="C243" i="5"/>
  <c r="B243" i="5"/>
  <c r="D221" i="5"/>
  <c r="C221" i="5"/>
  <c r="B221" i="5"/>
  <c r="H204" i="5"/>
  <c r="G204" i="5"/>
  <c r="F204" i="5"/>
  <c r="E204" i="5"/>
  <c r="D204" i="5"/>
  <c r="C204" i="5"/>
  <c r="B204" i="5"/>
  <c r="H185" i="5"/>
  <c r="G185" i="5"/>
  <c r="F185" i="5"/>
  <c r="E185" i="5"/>
  <c r="D185" i="5"/>
  <c r="C185" i="5"/>
  <c r="B185" i="5"/>
  <c r="E175" i="5"/>
  <c r="D175" i="5"/>
  <c r="C175" i="5"/>
  <c r="B175" i="5"/>
  <c r="F131" i="5"/>
  <c r="I65" i="5"/>
  <c r="L50" i="5"/>
  <c r="F702" i="3"/>
  <c r="C749" i="3"/>
  <c r="D749" i="3"/>
  <c r="B749" i="3"/>
  <c r="C726" i="3"/>
  <c r="D726" i="3"/>
  <c r="E726" i="3"/>
  <c r="F726" i="3"/>
  <c r="G726" i="3"/>
  <c r="H726" i="3"/>
  <c r="B726" i="3"/>
  <c r="C702" i="3"/>
  <c r="D702" i="3"/>
  <c r="E702" i="3"/>
  <c r="B702" i="3"/>
  <c r="C553" i="3"/>
  <c r="D553" i="3"/>
  <c r="E553" i="3"/>
  <c r="F553" i="3"/>
  <c r="B553" i="3"/>
  <c r="C412" i="3"/>
  <c r="D412" i="3"/>
  <c r="E412" i="3"/>
  <c r="F412" i="3"/>
  <c r="G412" i="3"/>
  <c r="B412" i="3"/>
  <c r="C348" i="3"/>
  <c r="D348" i="3"/>
  <c r="E348" i="3"/>
  <c r="F348" i="3"/>
  <c r="G348" i="3"/>
  <c r="B348" i="3"/>
  <c r="C343" i="3"/>
  <c r="D343" i="3"/>
  <c r="E343" i="3"/>
  <c r="F343" i="3"/>
  <c r="G343" i="3"/>
  <c r="B343" i="3"/>
  <c r="C330" i="3"/>
  <c r="D330" i="3"/>
  <c r="E330" i="3"/>
  <c r="F330" i="3"/>
  <c r="G330" i="3"/>
  <c r="H330" i="3"/>
  <c r="B330" i="3"/>
  <c r="C272" i="3"/>
  <c r="D272" i="3"/>
  <c r="E272" i="3"/>
  <c r="F272" i="3"/>
  <c r="B272" i="3"/>
  <c r="C256" i="3"/>
  <c r="D256" i="3"/>
  <c r="B256" i="3"/>
  <c r="C234" i="3"/>
  <c r="D234" i="3"/>
  <c r="B234" i="3"/>
  <c r="C207" i="3"/>
  <c r="D207" i="3"/>
  <c r="E207" i="3"/>
  <c r="F207" i="3"/>
  <c r="G207" i="3"/>
  <c r="H207" i="3"/>
  <c r="B207" i="3"/>
  <c r="C185" i="3" l="1"/>
  <c r="D185" i="3"/>
  <c r="E185" i="3"/>
  <c r="F185" i="3"/>
  <c r="G185" i="3"/>
  <c r="H185" i="3"/>
  <c r="B185" i="3"/>
  <c r="C175" i="3"/>
  <c r="D175" i="3"/>
  <c r="E175" i="3"/>
  <c r="B175" i="3"/>
  <c r="F131" i="3"/>
  <c r="I65" i="3"/>
  <c r="L50" i="3"/>
</calcChain>
</file>

<file path=xl/sharedStrings.xml><?xml version="1.0" encoding="utf-8"?>
<sst xmlns="http://schemas.openxmlformats.org/spreadsheetml/2006/main" count="74424" uniqueCount="7254">
  <si>
    <t>اقرار الموافقة</t>
  </si>
  <si>
    <t>اسم الماسح</t>
  </si>
  <si>
    <t>قم باخذ الموقع</t>
  </si>
  <si>
    <t>_قم باخذ الموقع_latitude</t>
  </si>
  <si>
    <t>_قم باخذ الموقع_longitude</t>
  </si>
  <si>
    <t>_قم باخذ الموقع_altitude</t>
  </si>
  <si>
    <t>_قم باخذ الموقع_precision</t>
  </si>
  <si>
    <t>تاريخ المسح</t>
  </si>
  <si>
    <t>المحافظة</t>
  </si>
  <si>
    <t>المديرية: ابين</t>
  </si>
  <si>
    <t>المديرية: لحج</t>
  </si>
  <si>
    <t>المديرية: الضالع</t>
  </si>
  <si>
    <t>القرية</t>
  </si>
  <si>
    <t>اسم المستجيب</t>
  </si>
  <si>
    <t>ماهي نوع الخدمة او الصنعة التي تقدمها</t>
  </si>
  <si>
    <t>منذ متى وأنت تدير عملك الذي تم دعمه / تتعامل مع ADRA؟</t>
  </si>
  <si>
    <t>ما هي مصادر دخلك؟ يرجى اختيار كل ما ينطبق.</t>
  </si>
  <si>
    <t>ما هي مصادر دخلك؟ يرجى اختيار كل ما ينطبق. 2</t>
  </si>
  <si>
    <t>ما هي مصادر دخلك؟ يرجى اختيار كل ما ينطبق. 3</t>
  </si>
  <si>
    <t>ما هي مصادر دخلك؟ يرجى اختيار كل ما ينطبق. 4</t>
  </si>
  <si>
    <t>ما الذي تعتبره مصدرًا رئيسيًا</t>
  </si>
  <si>
    <t>ما هو نطاق(العمل) الجغرافي لمشروعك؟</t>
  </si>
  <si>
    <t>ما هو نطاق(العمل) الجغرافي لمشروعك؟/على مستوى القرية</t>
  </si>
  <si>
    <t>ما هو نطاق(العمل) الجغرافي لمشروعك؟/على مستوى الحي</t>
  </si>
  <si>
    <t>ما هو نطاق(العمل) الجغرافي لمشروعك؟/على مستوى المقاطعة</t>
  </si>
  <si>
    <t>ما هو نطاق(العمل) الجغرافي لمشروعك؟/على مستوى المحافظة</t>
  </si>
  <si>
    <t>لماذا قررت استخدام هذه المهنة؟ ما هو الجيد في ذلك؟</t>
  </si>
  <si>
    <t>لماذا قررت استخدام هذه المهنة؟ ما هو الجيد في ذلك؟/تجلب المزيد من الأرباح</t>
  </si>
  <si>
    <t>لماذا قررت استخدام هذه المهنة؟ ما هو الجيد في ذلك؟/مهنتي</t>
  </si>
  <si>
    <t>لماذا قررت استخدام هذه المهنة؟ ما هو الجيد في ذلك؟/خبرتي</t>
  </si>
  <si>
    <t>لماذا قررت استخدام هذه المهنة؟ ما هو الجيد في ذلك؟/مهنة العائلة</t>
  </si>
  <si>
    <t>لماذا قررت استخدام هذه المهنة؟ ما هو الجيد في ذلك؟/اعتبر المزود الوحيد لهذه الخدمة بالحي</t>
  </si>
  <si>
    <t>لماذا قررت استخدام هذه المهنة؟ ما هو الجيد في ذلك؟/لا يمكن توفير السلع بسهولة في قريتنا</t>
  </si>
  <si>
    <t>لماذا قررت استخدام هذه المهنة؟ ما هو الجيد في ذلك؟/اخرى</t>
  </si>
  <si>
    <t>اخرى</t>
  </si>
  <si>
    <t>ما الذي يميز خدماتك عن نفس البائعين /الحرفيين الآخرين؟</t>
  </si>
  <si>
    <t>ما الذي يميز خدماتك عن نفس البائعين /الحرفيين الآخرين؟/اخرى</t>
  </si>
  <si>
    <t>ما الذي يميز خدماتك عن نفس البائعين /الحرفيين الآخرين؟/تقديم عنصر / خدمة لا يقدمها الآخرون</t>
  </si>
  <si>
    <t>ما الذي يميز خدماتك عن نفس البائعين /الحرفيين الآخرين؟/سعر اقل</t>
  </si>
  <si>
    <t>ما الذي يميز خدماتك عن نفس البائعين /الحرفيين الآخرين؟/البيع بالاجل</t>
  </si>
  <si>
    <t>ما الذي يميز خدماتك عن نفس البائعين /الحرفيين الآخرين؟/موقع مناسب</t>
  </si>
  <si>
    <t>ما الذي يميز خدماتك عن نفس البائعين /الحرفيين الآخرين؟/خدمة مناسبة</t>
  </si>
  <si>
    <t>ما الذي يميز خدماتك عن نفس البائعين /الحرفيين الآخرين؟/الثقة</t>
  </si>
  <si>
    <t>ما الذي يميز خدماتك عن نفس البائعين /الحرفيين الآخرين؟/الجودة</t>
  </si>
  <si>
    <t>هل أضفت أي عناصر / خدمات جديدة إلى عملك بعد حصولك على منحة ADRA؟</t>
  </si>
  <si>
    <t>إذا كانت الإجابة بنعم ، يرجى ذكر كل ما ينطبق</t>
  </si>
  <si>
    <t>إذا كانت الإجابة بنعم ، يرجى ذكر كل ما ينطبق/اخرى</t>
  </si>
  <si>
    <t>إذا كانت الإجابة بنعم ، يرجى ذكر كل ما ينطبق/مواد جديدة</t>
  </si>
  <si>
    <t>إذا كانت الإجابة بنعم ، يرجى ذكر كل ما ينطبق/تأجير مخزن او توسع</t>
  </si>
  <si>
    <t>إذا كانت الإجابة بنعم ، يرجى ذكر كل ما ينطبق/عمال</t>
  </si>
  <si>
    <t>لماذا لم تتمكن من إنتاج / توفير من قبل استلام الدعم؟</t>
  </si>
  <si>
    <t>هل تغير سعر السوق خلال السنتين الماضيتين</t>
  </si>
  <si>
    <t>إذا كانت الإجابة بنعم ، برأيك ماهو السبب في هذا التغيير؟</t>
  </si>
  <si>
    <t>إذا كانت الإجابة بنعم ، برأيك ماهو السبب في هذا التغيير؟/عوامل اقتصادية</t>
  </si>
  <si>
    <t>إذا كانت الإجابة بنعم ، برأيك ماهو السبب في هذا التغيير؟/تحكم جهات غير حكومية في سوق الصرف</t>
  </si>
  <si>
    <t>إذا كانت الإجابة بنعم ، برأيك ماهو السبب في هذا التغيير؟/الاستقرار /الوضع الامني</t>
  </si>
  <si>
    <t>هل تغير دخلك (خلال 12 شهرًا الماضية / بعد الأزمة)؟ بسبب الدعم الذي تلقيته؟</t>
  </si>
  <si>
    <t>اشرح السبب اشرح اجابتك</t>
  </si>
  <si>
    <t>إذا زاد دخلك ، فإلى أي مدى وسعت عملك؟</t>
  </si>
  <si>
    <t>إذا زاد دخلك ، فإلى أي مدى وسعت عملك؟/زيادة في عدد الزبائن</t>
  </si>
  <si>
    <t>إذا زاد دخلك ، فإلى أي مدى وسعت عملك؟/زيادة في المخزون</t>
  </si>
  <si>
    <t>إذا زاد دخلك ، فإلى أي مدى وسعت عملك؟/اخرى</t>
  </si>
  <si>
    <t>إذا زاد دخلك ، فإلى أي مدى وسعت عملك؟/زيادة في عدد الموظفين</t>
  </si>
  <si>
    <t>إذا زاد دخلك ، فإلى أي مدى وسعت عملك؟/زيادة في صافي الدخل</t>
  </si>
  <si>
    <t>إذا زاد دخلك ، فإلى أي مدى وسعت عملك؟/باضافة اصول جديدة</t>
  </si>
  <si>
    <t>عدد الافراد (قبل التدخل):في حالة زيادة عدد الموظفين ، كم عدد الأشخاص الذين وظفتهم؟</t>
  </si>
  <si>
    <t>عدد ساعات العمل في اليوم (قبل التدخل):في حالة زيادة عدد الموظفين ، كم عدد الأشخاص الذين وظفتهم؟</t>
  </si>
  <si>
    <t>عدد الايام في الاسبوع (قبل التدخل):في حالة زيادة عدد الموظفين ، كم عدد الأشخاص الذين وظفتهم؟</t>
  </si>
  <si>
    <t>عدد الاشهر بالسنة (قبل التدخل):في حالة زيادة عدد الموظفين ، كم عدد الأشخاص الذين وظفتهم؟</t>
  </si>
  <si>
    <t>عدد الافراد (بعد التدخل):في حالة زيادة عدد الموظفين ، كم عدد الأشخاص الذين وظفتهم؟</t>
  </si>
  <si>
    <t>عدد ساعات العمل في اليوم (بعد التدخل):في حالة زيادة عدد الموظفين ، كم عدد الأشخاص الذين وظفتهم؟</t>
  </si>
  <si>
    <t>عدد الايام في الاسبوع (بعد التدخل):في حالة زيادة عدد الموظفين ، كم عدد الأشخاص الذين وظفتهم؟</t>
  </si>
  <si>
    <t>عدد الاشهر بالسنة (بعد التدخل):في حالة زيادة عدد الموظفين ، كم عدد الأشخاص الذين وظفتهم؟</t>
  </si>
  <si>
    <t>من قمت بالتوظيف</t>
  </si>
  <si>
    <t xml:space="preserve">من قمت بالتوظيف/من افراد الاسرة </t>
  </si>
  <si>
    <t>من قمت بالتوظيف/أفراد من خارج العائلة</t>
  </si>
  <si>
    <t>اذا كانت الاجابة من افراد الاسرة, كم عددهم</t>
  </si>
  <si>
    <t>اذا كانت الاجابة من افراد الاسرة, عدد الساعات باليوم</t>
  </si>
  <si>
    <t>اذا كانت الاجابة من افراد الاسرة, عدد الايام بالاسبوع</t>
  </si>
  <si>
    <t>اذا كانت الاجابة من افراد الاسرة, عدد الاشهر بالسنة</t>
  </si>
  <si>
    <t>اذا كانت الاجابة من خارج افراد العائلة , كم عددهم</t>
  </si>
  <si>
    <t xml:space="preserve">اذا كانت الاجابة من خارج افراد العائلة , عدد الساعات </t>
  </si>
  <si>
    <t xml:space="preserve">اذا كانت الاجابة من خارج افراد العائلة ,عدد الايام بالاسبوع </t>
  </si>
  <si>
    <t xml:space="preserve">اذا كانت الاجابة من خارج افراد العائلة ,عدد الاشهر بالسنة </t>
  </si>
  <si>
    <t>كيف تقوم بالدفع لهم عادتا</t>
  </si>
  <si>
    <t>كيف تقوم بالدفع لهم عادتا/بشكل يومي</t>
  </si>
  <si>
    <t>كيف تقوم بالدفع لهم عادتا/بشكل اسبوعي</t>
  </si>
  <si>
    <t>كيف تقوم بالدفع لهم عادتا/بشكل شهري</t>
  </si>
  <si>
    <t xml:space="preserve"> اذا كانت الاجابة زيادة في عدد الزبائن, كيف قمت بمقابلتهم /جذبهم؟ </t>
  </si>
  <si>
    <t>ما رأيك في سبب اختيارالعملاء لك للتعامل / الشراء معك أكثر من البائعين الآخرين؟</t>
  </si>
  <si>
    <t>ما رأيك في سبب اختيارالعملاء لك للتعامل / الشراء معك أكثر من البائعين الآخرين؟/ثقة العميل بي</t>
  </si>
  <si>
    <t>ما رأيك في سبب اختيارالعملاء لك للتعامل / الشراء معك أكثر من البائعين الآخرين؟/جودة المواد المتوفرة</t>
  </si>
  <si>
    <t>ما رأيك في سبب اختيارالعملاء لك للتعامل / الشراء معك أكثر من البائعين الآخرين؟/توفير ادوات/ خدمات غير متوفرة عند الاخرين</t>
  </si>
  <si>
    <t>ما رأيك في سبب اختيارالعملاء لك للتعامل / الشراء معك أكثر من البائعين الآخرين؟/توفير سعر اقل</t>
  </si>
  <si>
    <t>ما رأيك في سبب اختيارالعملاء لك للتعامل / الشراء معك أكثر من البائعين الآخرين؟/سهولة الوصول</t>
  </si>
  <si>
    <t>ما رأيك في سبب اختيارالعملاء لك للتعامل / الشراء معك أكثر من البائعين الآخرين؟/موقع مناسب</t>
  </si>
  <si>
    <t>ما رأيك في سبب اختيارالعملاء لك للتعامل / الشراء معك أكثر من البائعين الآخرين؟/اخرى</t>
  </si>
  <si>
    <t xml:space="preserve">ما رأيك في سبب اختيارالعملاء لك للتعامل / الشراء معك أكثر من البائعين الآخرين؟/البيع بالاجل </t>
  </si>
  <si>
    <t>إذا كانت الإجابة هي زيادة الدخل ، فكيف تصرف دخلك من الأرباح؟</t>
  </si>
  <si>
    <t>إذا كانت الإجابة هي زيادة الدخل ، فكيف تصرف دخلك من الأرباح؟/أضيف في توسيع الأعمال</t>
  </si>
  <si>
    <t>إذا كانت الإجابة هي زيادة الدخل ، فكيف تصرف دخلك من الأرباح؟/اخرى</t>
  </si>
  <si>
    <t>إذا كانت الإجابة هي زيادة الدخل ، فكيف تصرف دخلك من الأرباح؟/نفقات الطعام</t>
  </si>
  <si>
    <t>إذا كانت الإجابة هي زيادة الدخل ، فكيف تصرف دخلك من الأرباح؟/الإنفاق على الرعاية الصحية</t>
  </si>
  <si>
    <t>إذا كانت الإجابة هي زيادة الدخل ، فكيف تصرف دخلك من الأرباح؟/الادخار</t>
  </si>
  <si>
    <t>إذا كانت الإجابة هي زيادة الدخل ، فكيف تصرف دخلك من الأرباح؟/لغرض التعليم</t>
  </si>
  <si>
    <t>إذا كانت الإجابة هي زيادة الدخل ، فكيف تصرف دخلك من الأرباح؟/نفقات المنزل</t>
  </si>
  <si>
    <t xml:space="preserve"> إذا كان قطاع السوق الخاص بك لا ينمو او في نقصان, ماهي الاسباب ، يرجى تحديد كل ما ينطبق؟</t>
  </si>
  <si>
    <t xml:space="preserve"> إذا كان قطاع السوق الخاص بك لا ينمو او في نقصان, ماهي الاسباب ، يرجى تحديد كل ما ينطبق؟/بيع السلع باسعار منخفظة</t>
  </si>
  <si>
    <t xml:space="preserve"> إذا كان قطاع السوق الخاص بك لا ينمو او في نقصان, ماهي الاسباب ، يرجى تحديد كل ما ينطبق؟/تكاليف النقل</t>
  </si>
  <si>
    <t xml:space="preserve"> إذا كان قطاع السوق الخاص بك لا ينمو او في نقصان, ماهي الاسباب ، يرجى تحديد كل ما ينطبق؟/المسافة إلى السوق</t>
  </si>
  <si>
    <t xml:space="preserve"> إذا كان قطاع السوق الخاص بك لا ينمو او في نقصان, ماهي الاسباب ، يرجى تحديد كل ما ينطبق؟/اخرى</t>
  </si>
  <si>
    <t xml:space="preserve"> إذا كان قطاع السوق الخاص بك لا ينمو او في نقصان, ماهي الاسباب ، يرجى تحديد كل ما ينطبق؟/صعوبات الوصول إلى السوق</t>
  </si>
  <si>
    <t xml:space="preserve"> إذا كان قطاع السوق الخاص بك لا ينمو او في نقصان, ماهي الاسباب ، يرجى تحديد كل ما ينطبق؟/نقص المواصلات</t>
  </si>
  <si>
    <t xml:space="preserve"> إذا كان قطاع السوق الخاص بك لا ينمو او في نقصان, ماهي الاسباب ، يرجى تحديد كل ما ينطبق؟/انعدام الأمن</t>
  </si>
  <si>
    <t>هل لديك مكان عمل مستقل / معين؟</t>
  </si>
  <si>
    <t>ماهو هذا المكان</t>
  </si>
  <si>
    <t>كيف تبيع منتجاتك؟</t>
  </si>
  <si>
    <t>تكاملية التجار مع تجار او مشاريع صغيرة تم دعمها عبر ادرا</t>
  </si>
  <si>
    <t>هل استخدمت او اشتريت سلعًا أو خدمات من (قائمة ERMS / بائعي الأغذية)؟</t>
  </si>
  <si>
    <t>إذا كانت الإجابة بنعم ، فما هو الغرض الأساسي من التعامل مع مستفيدي المشاريع  الصغيرة / بائعي المواد الغذائية؟</t>
  </si>
  <si>
    <t>ما الذي جعلك تتعامل معهم وليس مع غيرهم من التجار؟</t>
  </si>
  <si>
    <t>ما الذي جعلك تتعامل معهم وليس مع غيرهم من التجار؟/اخرى</t>
  </si>
  <si>
    <t>ما الذي جعلك تتعامل معهم وليس مع غيرهم من التجار؟/تقديم مواد / خدمات لا يقدمها الآخرون</t>
  </si>
  <si>
    <t>ما الذي جعلك تتعامل معهم وليس مع غيرهم من التجار؟/توفير سعر اقل</t>
  </si>
  <si>
    <t>ما الذي جعلك تتعامل معهم وليس مع غيرهم من التجار؟/البيع بالآجل</t>
  </si>
  <si>
    <t>ما الذي جعلك تتعامل معهم وليس مع غيرهم من التجار؟/الجودة</t>
  </si>
  <si>
    <t>ما الذي جعلك تتعامل معهم وليس مع غيرهم من التجار؟/الثقة</t>
  </si>
  <si>
    <t>كيف تقييم تعاملك معهم</t>
  </si>
  <si>
    <t>اشرح اجابتك في كل الحالات</t>
  </si>
  <si>
    <t>هل قاموا بشراء (قائمة ERMS / بائعي الأغذية) سلعًا أو خدمات من عملك؟</t>
  </si>
  <si>
    <t>باعتقادك, ما الذي جعلهم يتعاملون معك؟</t>
  </si>
  <si>
    <t>باعتقادك, ما الذي جعلهم يتعاملون معك؟/الجودة</t>
  </si>
  <si>
    <t>باعتقادك, ما الذي جعلهم يتعاملون معك؟/الثقة</t>
  </si>
  <si>
    <t>باعتقادك, ما الذي جعلهم يتعاملون معك؟/تقديم مواد / خدمات لا يقدمها الآخرون</t>
  </si>
  <si>
    <t>باعتقادك, ما الذي جعلهم يتعاملون معك؟/سعر اقل</t>
  </si>
  <si>
    <t>باعتقادك, ما الذي جعلهم يتعاملون معك؟/البيع بالآجل</t>
  </si>
  <si>
    <t>باعتقادك, ما الذي جعلهم يتعاملون معك؟/اخرى</t>
  </si>
  <si>
    <t>هل يوجد منافسون لك بنفس المهنة في منطقتك</t>
  </si>
  <si>
    <t>هل تأثر معدل الدخل زيادة او نقصان بسبب وجود المنافسين؟</t>
  </si>
  <si>
    <t>كيف تقوم ببيع منتجاتك؟</t>
  </si>
  <si>
    <t>اشرح اجابتك بكلا الحالات</t>
  </si>
  <si>
    <t>اذا كان عبر تاجركيف قمت بلقائهم</t>
  </si>
  <si>
    <t>ما الشركات او اصحاب المشاريع التي تستخدم خدمتك / منتجاتك؟</t>
  </si>
  <si>
    <t>من هم عملائك</t>
  </si>
  <si>
    <t>هل باعتقادك ان عملائك/ زبائنك قادرين على شراء خدماتك</t>
  </si>
  <si>
    <t>اشرح اجابتك</t>
  </si>
  <si>
    <t>كيف عرفو عنك</t>
  </si>
  <si>
    <t>كيف عرفو عنك/اخرى</t>
  </si>
  <si>
    <t>كيف عرفو عنك/لا</t>
  </si>
  <si>
    <t>كيف عرفو عنك/من الجوار</t>
  </si>
  <si>
    <t>كيف عرفو عنك/عبر التواصل الاجتماعي</t>
  </si>
  <si>
    <t>كيف عرفو عنك/من خلال صيت عملي و سمعتي</t>
  </si>
  <si>
    <t>كيف عرفو عنك/بالصدفة</t>
  </si>
  <si>
    <t>هل تغيرت الأسعار في السوق (خلال 6/12الأشهر  الماضية) عند شراء العرض الخاص بك؟</t>
  </si>
  <si>
    <t>إلى أي مدى ارتفعت / انخفضت الأسعار ، هل يمكنك إعطاء النسب المئوية؟</t>
  </si>
  <si>
    <t>ما هي الأسباب الرئيسية لتغير الأسعار؟ يرجى اختيار كل ما ينطبق.</t>
  </si>
  <si>
    <t>ما هي الأسباب الرئيسية لتغير الأسعار؟ يرجى اختيار كل ما ينطبق./ارتفاع الطلب (ارتفاع الطلب على منتج محدد قد يؤدي الى تغير سعر هذا المنتج- السلعة)</t>
  </si>
  <si>
    <t>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t>
  </si>
  <si>
    <t>ما هي الأسباب الرئيسية لتغير الأسعار؟ يرجى اختيار كل ما ينطبق./اخرى</t>
  </si>
  <si>
    <t>ما هي الأسباب الرئيسية لتغير الأسعار؟ يرجى اختيار كل ما ينطبق./إعانات من الحكومة</t>
  </si>
  <si>
    <t>ما هي الأسباب الرئيسية لتغير الأسعار؟ يرجى اختيار كل ما ينطبق./صعوبات الوصول إلى السوق</t>
  </si>
  <si>
    <t>ما هي الأسباب الرئيسية لتغير الأسعار؟ يرجى اختيار كل ما ينطبق./انخفاض المؤونه (نفاذ كمية قد تودي الى احتكارها او عدم شراءها)</t>
  </si>
  <si>
    <t>ما هي الأسباب الرئيسية لتغير الأسعار؟ يرجى اختيار كل ما ينطبق./توافر اعلى (توفر المنتج بشكل كبير قد يؤدي الى تغير في السعر اقل او اعلى)</t>
  </si>
  <si>
    <t>ما هي الأسباب الرئيسية لتغير الأسعار؟ يرجى اختيار كل ما ينطبق./توافر المساعدة الإنسانية</t>
  </si>
  <si>
    <t>ما مدى تكرار تعامل عميلك معك؟</t>
  </si>
  <si>
    <t>إذا انقطعت خدمتك أو منتجك عن المجتمع ، فكيف سيتأثر العميل أو المجتمع؟</t>
  </si>
  <si>
    <t>إذا انقطعت خدمتك أو منتجك عن المجتمع ، فكيف سيتأثر العميل أو المجتمع؟/أنا المزود الوحيد لهذه الخدمة</t>
  </si>
  <si>
    <t>إذا انقطعت خدمتك أو منتجك عن المجتمع ، فكيف سيتأثر العميل أو المجتمع؟/ من الصعب على العميل بناء الثقة مع مورد جديد</t>
  </si>
  <si>
    <t>إذا انقطعت خدمتك أو منتجك عن المجتمع ، فكيف سيتأثر العميل أو المجتمع؟/اخرى</t>
  </si>
  <si>
    <t>هل تعتقد أن المساعدة المقدمة للشركات يمكن أن تحسن عملك بحيث يمكنك بدورها استهداف المزيد من العملاء؟</t>
  </si>
  <si>
    <t>بخلاف الدعم الذي تلقيته ، ما الذي كنت بحاجة إلى توفيره / تقديمه / تقديمه من أجل إحداث تأثير إيجابي على تحسين  الاقتصاد في قريتك / الجوار</t>
  </si>
  <si>
    <t>هل يمكنك ذكر 3 اشخاص تتعامل معهم/ يتعاملون معك - قم بذكر الاسم و العنوان ورقم الهاتف اذا امكن</t>
  </si>
  <si>
    <t xml:space="preserve">هل يمكنك ذكر 3 اشخاص تتعامل معهم/ يتعاملون معك - قم بذكر الاسم و العنوان ورقم الهاتف اذا امكن       </t>
  </si>
  <si>
    <t>_id</t>
  </si>
  <si>
    <t>_uuid</t>
  </si>
  <si>
    <t>_submission_time</t>
  </si>
  <si>
    <t>_validation_status</t>
  </si>
  <si>
    <t>_index</t>
  </si>
  <si>
    <t>نعم</t>
  </si>
  <si>
    <t>عهد طارق</t>
  </si>
  <si>
    <t>13.1346095 45.3755517 0.0 98.4</t>
  </si>
  <si>
    <t>13.1346095</t>
  </si>
  <si>
    <t>45.3755517</t>
  </si>
  <si>
    <t>0.0</t>
  </si>
  <si>
    <t>98.4</t>
  </si>
  <si>
    <t>2020-12-10</t>
  </si>
  <si>
    <t>ابين</t>
  </si>
  <si>
    <t>زنجبار</t>
  </si>
  <si>
    <t>حي الطميسي</t>
  </si>
  <si>
    <t>صالح عمر أحمد العوش</t>
  </si>
  <si>
    <t>بقالة</t>
  </si>
  <si>
    <t>4</t>
  </si>
  <si>
    <t>بقالة/كشك</t>
  </si>
  <si>
    <t>على مستوى الحي على مستوى القرية</t>
  </si>
  <si>
    <t>0</t>
  </si>
  <si>
    <t>1</t>
  </si>
  <si>
    <t>تجلب المزيد من الأرباح مهنتي خبرتي</t>
  </si>
  <si>
    <t>الجودة موقع مناسب خدمة مناسبة الثقة البيع بالاجل</t>
  </si>
  <si>
    <t>مواد جديدة</t>
  </si>
  <si>
    <t>عوامل اقتصادية تحكم جهات غير حكومية في سوق الصرف</t>
  </si>
  <si>
    <t>لم يتغير</t>
  </si>
  <si>
    <t>ارتفاع أسعار المواد بشكل كبير وأحياناً عدم توفر بعض المواد المطلوبة</t>
  </si>
  <si>
    <t>ثقة العميل بي توفير سعر اقل البيع بالاجل  موقع مناسب جودة المواد المتوفرة سهولة الوصول</t>
  </si>
  <si>
    <t>بيع السلع باسعار منخفظة</t>
  </si>
  <si>
    <t>كشك</t>
  </si>
  <si>
    <t>كلاهما</t>
  </si>
  <si>
    <t>OK</t>
  </si>
  <si>
    <t>لغرض التجارة</t>
  </si>
  <si>
    <t>الجودة الثقة البيع بالآجل توفير سعر اقل</t>
  </si>
  <si>
    <t>جيد جدا</t>
  </si>
  <si>
    <t>تم التعامل مع الحدي و السعدي وهما بعض من التجار الي تعاملت معهم أدرا ويتم سحب المواد من التاجر و تسديد المبلغ المستحق عن طريق التقسيط</t>
  </si>
  <si>
    <t>لا</t>
  </si>
  <si>
    <t>نقصان</t>
  </si>
  <si>
    <t>تجزئة</t>
  </si>
  <si>
    <t>حسب احتياجات العميل اليومية للمواد التكاملية، لعدم المقدرة على شراء مواد الغذاء الاساسية</t>
  </si>
  <si>
    <t>لم يتم التعامل مع الشركات أو أصحاب المشاريع</t>
  </si>
  <si>
    <t>طلاب المدارس - أهل القرية</t>
  </si>
  <si>
    <t>لأنه يتم توفير المواد بأسعار مناسبة</t>
  </si>
  <si>
    <t>من الجوار من خلال صيت عملي و سمعتي بالصدفة</t>
  </si>
  <si>
    <t>زادت</t>
  </si>
  <si>
    <t>100%</t>
  </si>
  <si>
    <t>ارتفاع الطلب (ارتفاع الطلب على منتج محدد قد يؤدي الى تغير سعر هذا المنتج- السلعة) إعانات من الحكومة</t>
  </si>
  <si>
    <t>بشكل يومي</t>
  </si>
  <si>
    <t>حسب إحتياجات العميل اليومية</t>
  </si>
  <si>
    <t xml:space="preserve"> من الصعب على العميل بناء الثقة مع مورد جديد</t>
  </si>
  <si>
    <t>أحياناً،  لكن الوضع والظروف التي تمر بلادنا فيه لا يسمح لأحد بتطوير نفسه</t>
  </si>
  <si>
    <t>كشك ماكولات سريعة</t>
  </si>
  <si>
    <t>77281539 عواد الخيراني</t>
  </si>
  <si>
    <t>739686262 عبدالرحمن الاهطل</t>
  </si>
  <si>
    <t>737325958 أكرم عبده</t>
  </si>
  <si>
    <t>d486e316-5e9f-474f-bded-2cd49d958a02</t>
  </si>
  <si>
    <t>2020-12-10T20:10:17</t>
  </si>
  <si>
    <t>13.134606 45.3755439 0.0 110.0</t>
  </si>
  <si>
    <t>13.134606</t>
  </si>
  <si>
    <t>45.3755439</t>
  </si>
  <si>
    <t>110.0</t>
  </si>
  <si>
    <t>الطميسي</t>
  </si>
  <si>
    <t>علي محمد حميدان سالم باعساس</t>
  </si>
  <si>
    <t>على مستوى القرية على مستوى الحي</t>
  </si>
  <si>
    <t>سعر اقل خدمة مناسبة الجودة</t>
  </si>
  <si>
    <t>تأجير مخزن او توسع</t>
  </si>
  <si>
    <t>في نقصان</t>
  </si>
  <si>
    <t xml:space="preserve">الإسعار التي يطرحها السوق جدا صعبة لذلك لا نستطيع توفير كل شي إلى جانب نفقة البيت الي تاخد نصف الأرباح </t>
  </si>
  <si>
    <t>ثقة العميل بي جودة المواد المتوفرة توفير سعر اقل موقع مناسب</t>
  </si>
  <si>
    <t>العميل لن يستطيع شراء المواد حتى إذا أستطعت توفيرها</t>
  </si>
  <si>
    <t>غرفة</t>
  </si>
  <si>
    <t>نقدا</t>
  </si>
  <si>
    <t>الجودة الثقة اخرى</t>
  </si>
  <si>
    <t>كان التاجر الوحيد المتعامل مع أدرا في ذلك الوقت، وقد تم الترتيب من قبل المنظمة أنا ناخد من عنده المواد في بداية المشروع، و استمريت من الشراء منه بعد ذلك</t>
  </si>
  <si>
    <t>بأخد المواد وسداد المبالغ المستحقة بالربح العائد من تلك المواد</t>
  </si>
  <si>
    <t>أقوم ببيع منتجاتي على حسب طلب العميل</t>
  </si>
  <si>
    <t xml:space="preserve">لم يتم التعامل مع الشركات أو أصحاب المشاريع </t>
  </si>
  <si>
    <t>أطفال ونساء القرية و طلاب المدارس</t>
  </si>
  <si>
    <t>انا أوفر فقط المواد الي يستطيع العميل المقدرة على شرائها</t>
  </si>
  <si>
    <t>من الجوار بالصدفة من خلال صيت عملي و سمعتي</t>
  </si>
  <si>
    <t>نعم عندما على نحصل على هذه المساعدة يتوسع العمل بتوفير مواد اكثر من ذلك يزيد عدد العملاء من أرجاء المنطقة</t>
  </si>
  <si>
    <t xml:space="preserve">كل شي متوفر و الحمدالله </t>
  </si>
  <si>
    <t>عبدالله عبده - حي الطميسي</t>
  </si>
  <si>
    <t>حارث همام - حي الطميسي</t>
  </si>
  <si>
    <t>محمد فارع - حي الطميسي</t>
  </si>
  <si>
    <t>ecdeec91-932c-4793-a9a2-190755f130bc</t>
  </si>
  <si>
    <t>2020-12-10T20:10:18</t>
  </si>
  <si>
    <t>13.1267462 45.3807835 -2.186248779296875 15.008</t>
  </si>
  <si>
    <t>13.1267462</t>
  </si>
  <si>
    <t>45.3807835</t>
  </si>
  <si>
    <t>-2.186248779296875</t>
  </si>
  <si>
    <t>15.008</t>
  </si>
  <si>
    <t>سواحل</t>
  </si>
  <si>
    <t>عواطف صالح محسن عطاف</t>
  </si>
  <si>
    <t xml:space="preserve">خياطة و بيع الجلابيات </t>
  </si>
  <si>
    <t>خياطة و بيع الجلابيات</t>
  </si>
  <si>
    <t>على مستوى المحافظة على مستوى المقاطعة على مستوى الحي على مستوى القرية</t>
  </si>
  <si>
    <t>خبرتي مهنتي تجلب المزيد من الأرباح</t>
  </si>
  <si>
    <t>الجودة تقديم عنصر / خدمة لا يقدمها الآخرون سعر اقل البيع بالاجل خدمة مناسبة الثقة</t>
  </si>
  <si>
    <t>في زيادة</t>
  </si>
  <si>
    <t>كثرة المناسبات و الأعراس</t>
  </si>
  <si>
    <t>زيادة في صافي الدخل زيادة في عدد الزبائن</t>
  </si>
  <si>
    <t>التواضع والرحمة والصبر على تسديد المبالغ المستحقة</t>
  </si>
  <si>
    <t>ثقة العميل بي جودة المواد المتوفرة البيع بالاجل  سهولة الوصول توفير سعر اقل توفير ادوات/ خدمات غير متوفرة عند الاخرين</t>
  </si>
  <si>
    <t>نفقات الطعام لغرض التعليم</t>
  </si>
  <si>
    <t>دين</t>
  </si>
  <si>
    <t>زيادة</t>
  </si>
  <si>
    <t>حسب طلب العميل، لم يتم البيع بالجملة لكن أنا على وشك التعامل مع تاجر/صاحب محل بالمستقبل القريب</t>
  </si>
  <si>
    <t>نساء ورجال القرية طلبة المدارس</t>
  </si>
  <si>
    <t>تقديم الخدمة بأسعار مناسبة للجميع</t>
  </si>
  <si>
    <t>من خلال صيت عملي و سمعتي من الجوار</t>
  </si>
  <si>
    <t>ارتفاع الطلب (ارتفاع الطلب على منتج محدد قد يؤدي الى تغير سعر هذا المنتج- السلعة)</t>
  </si>
  <si>
    <t>بشكل شهري</t>
  </si>
  <si>
    <t>يوجد لدي عملاء لديهم القدر على الشراء الخدمة/ المنتج بشكل  مستمر والبعض الآخر حسب المناسبات و الاحتياجات</t>
  </si>
  <si>
    <t>اكيد، الدعم يوفر لهم الادوات الي تساعد وتسهل للمدعوم على إتقان العمل وبذلك يجذب الكثير من العملاء مما يسعده على الشهرة و يحسن مستواه المعيشي وهذا طموح كل صاحب مشروع صغير</t>
  </si>
  <si>
    <t>بائعين الخضرة - و الغاز</t>
  </si>
  <si>
    <t>58af14a9-316a-4bbf-888c-d305b9c4d967</t>
  </si>
  <si>
    <t>2020-12-10T20:10:22</t>
  </si>
  <si>
    <t>محمد علي</t>
  </si>
  <si>
    <t>13.1267182 45.3808355 17.29150390625 4.055</t>
  </si>
  <si>
    <t>13.1267182</t>
  </si>
  <si>
    <t>45.3808355</t>
  </si>
  <si>
    <t>17.29150390625</t>
  </si>
  <si>
    <t>4.055</t>
  </si>
  <si>
    <t>سليم رمضان سوبدار</t>
  </si>
  <si>
    <t>لا يوجد</t>
  </si>
  <si>
    <t>لايوجد</t>
  </si>
  <si>
    <t>البقالة</t>
  </si>
  <si>
    <t>على مستوى الحي</t>
  </si>
  <si>
    <t>مهنتي</t>
  </si>
  <si>
    <t>موقع مناسب الجودة</t>
  </si>
  <si>
    <t>تحكم جهات غير حكومية في سوق الصرف الاستقرار /الوضع الامني</t>
  </si>
  <si>
    <t>بسبب استثماري في رأس المال</t>
  </si>
  <si>
    <t>زيادة في عدد الزبائن</t>
  </si>
  <si>
    <t>من خلال السمعة والموقع</t>
  </si>
  <si>
    <t>توفير ادوات/ خدمات غير متوفرة عند الاخرين</t>
  </si>
  <si>
    <t>محل</t>
  </si>
  <si>
    <t>بسبب عدم مقدرتي علئ التجارة بالجملة</t>
  </si>
  <si>
    <t>سكان الحي</t>
  </si>
  <si>
    <t>مختلف فئات المجتمع</t>
  </si>
  <si>
    <t>بسبب اطرارهم رغم ارتفاع الاسعار</t>
  </si>
  <si>
    <t>نرجو استمرار المشروع</t>
  </si>
  <si>
    <t>لا اعتقد انني كنت قادر علئ مواصلة عملي بدون المساعدة من المنظمة</t>
  </si>
  <si>
    <t>توفير مكان افضل والمتاجرة بالجملة</t>
  </si>
  <si>
    <t>انور ناصر اللكود 739848482 سواحل</t>
  </si>
  <si>
    <t>6d96bad7-ca62-4fca-b119-de3fc9786e0d</t>
  </si>
  <si>
    <t>2020-12-10T17:46:43</t>
  </si>
  <si>
    <t>13.1342019 45.3741311 11.669952392578125 3.977</t>
  </si>
  <si>
    <t>13.1342019</t>
  </si>
  <si>
    <t>45.3741311</t>
  </si>
  <si>
    <t>11.669952392578125</t>
  </si>
  <si>
    <t>3.977</t>
  </si>
  <si>
    <t>هند صلاح سالم عمر</t>
  </si>
  <si>
    <t>خياطة</t>
  </si>
  <si>
    <t>الخياطة</t>
  </si>
  <si>
    <t>تجلب المزيد من الأرباح خبرتي</t>
  </si>
  <si>
    <t>الجودة</t>
  </si>
  <si>
    <t>مواد جديدة عمال</t>
  </si>
  <si>
    <t>عوامل اقتصادية الاستقرار /الوضع الامني</t>
  </si>
  <si>
    <t>بسبب توسع اعمالي</t>
  </si>
  <si>
    <t>زيادة في عدد الموظفين زيادة في صافي الدخل باضافة اصول جديدة زيادة في عدد الزبائن</t>
  </si>
  <si>
    <t>6</t>
  </si>
  <si>
    <t>12</t>
  </si>
  <si>
    <t>أفراد من خارج العائلة</t>
  </si>
  <si>
    <t>3</t>
  </si>
  <si>
    <t>قمت بعمل اعلانات بمواقع التواصل الاجتماعي واتس اب وفيس بوك وعمل لوحة اعلان في مكان عملي</t>
  </si>
  <si>
    <t xml:space="preserve">ثقة العميل بي جودة المواد المتوفرة توفير سعر اقل البيع بالاجل </t>
  </si>
  <si>
    <t>نفقات الطعام</t>
  </si>
  <si>
    <t>بسبب الاسعار وارتفاع المواد</t>
  </si>
  <si>
    <t>نساء</t>
  </si>
  <si>
    <t>رغم ارتفاع الاسعار لا يزال الزبون قادر علئ الشراء امابسبب اطرارة او بسبب مناسبة الاسعار لة</t>
  </si>
  <si>
    <t>من الجوار عبر التواصل الاجتماعي من خلال صيت عملي و سمعتي</t>
  </si>
  <si>
    <t>بشكل دائم</t>
  </si>
  <si>
    <t>قمت بادارة  مؤسسة الهدئ التابعة لعمي وقمت بتدريب النساء في مجال الخياطة والبخور والكوافير والاسعافات وقمت بتوضيف بعض النساء بعد ان كنت اعمل وحيدة فقمت بمساعدة عمي والمنظمة قمت بتوسعة عملي</t>
  </si>
  <si>
    <t>اكسبتني خبرة وطريقة لاكتشاف قدراتي</t>
  </si>
  <si>
    <t>كنت بحاجة لدورات تدريبة اكثر</t>
  </si>
  <si>
    <t>مروئ عبدالله باشماخ 734787954 سواحل</t>
  </si>
  <si>
    <t>اروئ حسن عبدالله 770353452 الصرح</t>
  </si>
  <si>
    <t>صفاء احمد734165398 سواحل</t>
  </si>
  <si>
    <t>3c54375a-5c6c-45d8-81ab-ae7c0046c66f</t>
  </si>
  <si>
    <t>2020-12-10T17:46:41</t>
  </si>
  <si>
    <t>13.126745 45.3808951 -15.72015380859375 4.63</t>
  </si>
  <si>
    <t>13.126745</t>
  </si>
  <si>
    <t>45.3808951</t>
  </si>
  <si>
    <t>-15.72015380859375</t>
  </si>
  <si>
    <t>4.63</t>
  </si>
  <si>
    <t>علي عبدة محمد حسن</t>
  </si>
  <si>
    <t>في مجال التجارة عامل</t>
  </si>
  <si>
    <t>على مستوى القرية</t>
  </si>
  <si>
    <t>سعر اقل خدمة مناسبة</t>
  </si>
  <si>
    <t>بسبب ضعف القدرة المالية لدي</t>
  </si>
  <si>
    <t>الاستقرار /الوضع الامني تحكم جهات غير حكومية في سوق الصرف</t>
  </si>
  <si>
    <t>بسبب ضروف طبية</t>
  </si>
  <si>
    <t>سهولة الوصول موقع مناسب</t>
  </si>
  <si>
    <t>تكاليف النقل بيع السلع باسعار منخفظة نقص المواصلات صعوبات الوصول إلى السوق</t>
  </si>
  <si>
    <t>بطبب عدم توفر راس المال</t>
  </si>
  <si>
    <t>اصحاب الحي</t>
  </si>
  <si>
    <t>بسبب اطرارهم</t>
  </si>
  <si>
    <t>من الجوار</t>
  </si>
  <si>
    <t>نرجو استمرار المشروع بسبب ان كشكي علئ وشك الاغلاق</t>
  </si>
  <si>
    <t>حاليا هم غير متاثرين واتجهو الئ بقالات اخرئ بسبب عدم توفر المواد</t>
  </si>
  <si>
    <t>لا اعتقد بسبب ضروفي المادية</t>
  </si>
  <si>
    <t>لا يوجدد</t>
  </si>
  <si>
    <t>125cf89d-9912-49bc-98e8-20a740d287ef</t>
  </si>
  <si>
    <t>2020-12-10T17:46:45</t>
  </si>
  <si>
    <t>13.1342399 45.3741053 7.723785400390625 4.208</t>
  </si>
  <si>
    <t>13.1342399</t>
  </si>
  <si>
    <t>45.3741053</t>
  </si>
  <si>
    <t>7.723785400390625</t>
  </si>
  <si>
    <t>4.208</t>
  </si>
  <si>
    <t>سينا احمد سعيد سالم</t>
  </si>
  <si>
    <t>دلالة</t>
  </si>
  <si>
    <t>الدلالة</t>
  </si>
  <si>
    <t>راتب حكومي</t>
  </si>
  <si>
    <t>تجلب المزيد من الأرباح</t>
  </si>
  <si>
    <t>خدمة مناسبة</t>
  </si>
  <si>
    <t>بسبب ارتفاع المواد الاولية</t>
  </si>
  <si>
    <t>البيع بالاجل  ثقة العميل بي</t>
  </si>
  <si>
    <t>بسبب ضعف قدرة الزبون الشرائية</t>
  </si>
  <si>
    <t>النساء</t>
  </si>
  <si>
    <t>بسبب حاجة الناس للمواد</t>
  </si>
  <si>
    <t>من الجوار من خلال صيت عملي و سمعتي</t>
  </si>
  <si>
    <t>ليس للحد الكبير بسبب احتياجي للمال</t>
  </si>
  <si>
    <t>كنت بحاجة للمال فقط</t>
  </si>
  <si>
    <t>فايزة احمد عبدالله 777012954 با جدار زنجبار</t>
  </si>
  <si>
    <t>9a54ad5d-a09c-4cc3-b9c8-9f01f2fbc8da</t>
  </si>
  <si>
    <t>2020-12-10T17:46:39</t>
  </si>
  <si>
    <t>علي سعيد</t>
  </si>
  <si>
    <t>13.0908609 45.3569615 11.55474853515625 4.824</t>
  </si>
  <si>
    <t>13.0908609</t>
  </si>
  <si>
    <t>45.3569615</t>
  </si>
  <si>
    <t>11.55474853515625</t>
  </si>
  <si>
    <t>4.824</t>
  </si>
  <si>
    <t>2020-12-06</t>
  </si>
  <si>
    <t>خنفر</t>
  </si>
  <si>
    <t>الكود - الكدمة</t>
  </si>
  <si>
    <t>فاطمة محمد احمد بامهيد</t>
  </si>
  <si>
    <t>بخور</t>
  </si>
  <si>
    <t>2</t>
  </si>
  <si>
    <t>على مستوى المحافظة</t>
  </si>
  <si>
    <t>خدمة مناسبة اخرى</t>
  </si>
  <si>
    <t>التنوع في المنتج</t>
  </si>
  <si>
    <t>بسبب تردي من جودة الخام</t>
  </si>
  <si>
    <t>جودة المواد المتوفرة</t>
  </si>
  <si>
    <t>لاغراض عائلية</t>
  </si>
  <si>
    <t>الجودة توفير سعر اقل اخرى</t>
  </si>
  <si>
    <t>معرفة شخصية</t>
  </si>
  <si>
    <t>جيدين في التعامل مع الزبائن وبيع دين</t>
  </si>
  <si>
    <t>الجودة اخرى الثقة</t>
  </si>
  <si>
    <t>قدوم الزبون الى البيت للشراء والتسويق للبيع بالجملة لاصحاب محلات ادوات التجميل</t>
  </si>
  <si>
    <t>محلات ادوات التجميل</t>
  </si>
  <si>
    <t>النساء والرجال</t>
  </si>
  <si>
    <t>صناعة المنتج بحسب طلب الزبون وامكانيته</t>
  </si>
  <si>
    <t>التسويق الشخصي للمحلات مثال (عرض عينة مجانية للمنتج للتجربة)</t>
  </si>
  <si>
    <t>50%</t>
  </si>
  <si>
    <t>حسب تطلب المنتج للزبون</t>
  </si>
  <si>
    <t>توفير المواد المكلفة وتوسيع نطاق العمل على مدى المحافظات</t>
  </si>
  <si>
    <t>شخصيآ لايوجد فكره مناسبه لتقديمة في القرية</t>
  </si>
  <si>
    <t>محلات ذنون / زنجبار العاصمة</t>
  </si>
  <si>
    <t>محلات الكناني/ ابين - زنجبار</t>
  </si>
  <si>
    <t>محل انيس للجوالات وبيع البخور/زنجبار - (فرزة احور،لودر)</t>
  </si>
  <si>
    <t>47d872ce-9837-4be9-be29-5a3d3a63b4cd</t>
  </si>
  <si>
    <t>2020-12-06T10:52:03</t>
  </si>
  <si>
    <t>13.0881717 45.3633965 3.33154296875 4.716</t>
  </si>
  <si>
    <t>13.0881717</t>
  </si>
  <si>
    <t>45.3633965</t>
  </si>
  <si>
    <t>3.33154296875</t>
  </si>
  <si>
    <t>4.716</t>
  </si>
  <si>
    <t>الكود - الوادي</t>
  </si>
  <si>
    <t>محمد علي محمد ابراهيم علي</t>
  </si>
  <si>
    <t>صياد</t>
  </si>
  <si>
    <t>مهندس دراجات نارية</t>
  </si>
  <si>
    <t>الاصطياد</t>
  </si>
  <si>
    <t>مهنة العائلة خبرتي</t>
  </si>
  <si>
    <t>خدمة مناسبة الثقة</t>
  </si>
  <si>
    <t>تحكم جهات غير حكومية في سوق الصرف عوامل اقتصادية</t>
  </si>
  <si>
    <t>خلال السنة الماضية تم اضافة مواد جديدة (سخاوي) مما زاد في الدخل</t>
  </si>
  <si>
    <t>زيادة في صافي الدخل اخرى</t>
  </si>
  <si>
    <t>بناء ساس منزل</t>
  </si>
  <si>
    <t>ثقة العميل بي</t>
  </si>
  <si>
    <t>نفقات المنزل نفقات الطعام الادخار الإنفاق على الرعاية الصحية</t>
  </si>
  <si>
    <t>جملة - عبر تاجر</t>
  </si>
  <si>
    <t>بيعه لتاجر لتسهيل وتوفير الوقت</t>
  </si>
  <si>
    <t>عن طريق العمل الأسري</t>
  </si>
  <si>
    <t>تاجر سمك</t>
  </si>
  <si>
    <t>الرجال</t>
  </si>
  <si>
    <t>العميل(التاجر) عنده الامكانية اللازمة للشراء بحكم مكانتة التجارية</t>
  </si>
  <si>
    <t>توصية اسرية احد افراد الاسرة  له معرفة مع العميل (التاجر)</t>
  </si>
  <si>
    <t>مثال ( كل يومين يتم بيع المنتج)</t>
  </si>
  <si>
    <t>لايتأثر بسبب توفر مزودين كثر</t>
  </si>
  <si>
    <t>التاجر( المندوب / سعيد محمد) ابين/ زنجبار/ سوق الصيد</t>
  </si>
  <si>
    <t>1cfb68dd-12af-42cf-a228-b35480f0898f</t>
  </si>
  <si>
    <t>2020-12-06T10:52:04</t>
  </si>
  <si>
    <t>13.091503 45.3593684 -5.407073974609375 4.716</t>
  </si>
  <si>
    <t>13.091503</t>
  </si>
  <si>
    <t>45.3593684</t>
  </si>
  <si>
    <t>-5.407073974609375</t>
  </si>
  <si>
    <t>الكود</t>
  </si>
  <si>
    <t>مكسيم ناصر صالح كردي</t>
  </si>
  <si>
    <t>منظفات</t>
  </si>
  <si>
    <t>مواد غذائية</t>
  </si>
  <si>
    <t>بحسب ماقررت به المنظمة بدعمي</t>
  </si>
  <si>
    <t>سعر اقل الثقة</t>
  </si>
  <si>
    <t>لاتوجد الميزانية الكافية</t>
  </si>
  <si>
    <t>تحكم جهات غير حكومية في سوق الصرف عوامل اقتصادية الاستقرار /الوضع الامني</t>
  </si>
  <si>
    <t>بسبب ان المواد تباع بشكل بطيئ</t>
  </si>
  <si>
    <t>توفير سعر اقل موقع مناسب سهولة الوصول ثقة العميل بي</t>
  </si>
  <si>
    <t>سوق البيع بطيئ</t>
  </si>
  <si>
    <t>بيع تجزئة للعملاء في مكان عمل مستقل</t>
  </si>
  <si>
    <t>رجال ، نساء ، اطفال</t>
  </si>
  <si>
    <t>اسعار مناسبة للعملاء تمكنهم من الشراء</t>
  </si>
  <si>
    <t>من خلال صيت عملي و سمعتي من الجوار بالصدفة</t>
  </si>
  <si>
    <t>من الصعب على المورد ان يثق بالعميل نظرآ للبيع الآجل</t>
  </si>
  <si>
    <t>نعم نتيجه توسعة مكان العمل وجذب انتباه العميل</t>
  </si>
  <si>
    <t>بيع اسطوانات الغاز على مستوى الحاره نظرآ ل انعدامة ، ومواد غذائية</t>
  </si>
  <si>
    <t>محمد صالح علي حمادي/772138788/ الكود</t>
  </si>
  <si>
    <t>محمد ناصر صالح عزلق/ 776738645/الكود</t>
  </si>
  <si>
    <t>عبدالله حسن عبوله/772689498/الكود</t>
  </si>
  <si>
    <t>04293c1b-b1a5-4e04-b2ef-cdb649ee91f4</t>
  </si>
  <si>
    <t>2020-12-06T10:52:05</t>
  </si>
  <si>
    <t>طلال عبدالله</t>
  </si>
  <si>
    <t>13.090829 45.357032 -27.2064208984375 4.192</t>
  </si>
  <si>
    <t>13.090829</t>
  </si>
  <si>
    <t>45.357032</t>
  </si>
  <si>
    <t>-27.2064208984375</t>
  </si>
  <si>
    <t>4.192</t>
  </si>
  <si>
    <t>الكود الكدمة</t>
  </si>
  <si>
    <t>فتحية سالم صالح العقد</t>
  </si>
  <si>
    <t>أشغال يدوية</t>
  </si>
  <si>
    <t>خياطة ملابس نسوية</t>
  </si>
  <si>
    <t>دلالة ملابس نسائية</t>
  </si>
  <si>
    <t>اخرى تجلب المزيد من الأرباح</t>
  </si>
  <si>
    <t>هواية</t>
  </si>
  <si>
    <t>تقديم عنصر / خدمة لا يقدمها الآخرون البيع بالاجل موقع مناسب الجودة</t>
  </si>
  <si>
    <t>عمال مواد جديدة اخرى</t>
  </si>
  <si>
    <t>شراء مكينة خياطة وأدوات خياطة وقطع قماش</t>
  </si>
  <si>
    <t>عوامل اقتصادية</t>
  </si>
  <si>
    <t>بدأت أشتغل واستمريت في العمل وحققت مكاسب</t>
  </si>
  <si>
    <t>زيادة في عدد الموظفين زيادة في المخزون زيادة في صافي الدخل اخرى</t>
  </si>
  <si>
    <t>توفير مواد وأدوات خياطة وشراء مكينة</t>
  </si>
  <si>
    <t xml:space="preserve">من افراد الاسرة </t>
  </si>
  <si>
    <t>بشكل اسبوعي بشكل شهري</t>
  </si>
  <si>
    <t>ثقة العميل بي توفير ادوات/ خدمات غير متوفرة عند الاخرين اخرى</t>
  </si>
  <si>
    <t>الوحيدة في هذه المهنة في المنطقة</t>
  </si>
  <si>
    <t>الإنفاق على الرعاية الصحية نفقات المنزل نفقات الطعام أضيف في توسيع الأعمال لغرض التعليم</t>
  </si>
  <si>
    <t>لا يوجد عميل خاص للتعامل معه</t>
  </si>
  <si>
    <t>المنازل</t>
  </si>
  <si>
    <t>لأنني أبيع دين</t>
  </si>
  <si>
    <t>من الجوار اخرى</t>
  </si>
  <si>
    <t>من خلال تسويق منتوجاتي الى المنازل</t>
  </si>
  <si>
    <t>بسبب الغلاء</t>
  </si>
  <si>
    <t>أنا المزود الوحيد لهذه الخدمة</t>
  </si>
  <si>
    <t>أنيسة عبده قايد ~الكدمة</t>
  </si>
  <si>
    <t>لمياء سالم صالح ~ الكود القرنعة</t>
  </si>
  <si>
    <t>30be4156-1fbc-4fed-929c-4c0a818167c8</t>
  </si>
  <si>
    <t>2020-12-06T12:09:36</t>
  </si>
  <si>
    <t>13.0881819 45.3633736 2.4808349609375 4.824</t>
  </si>
  <si>
    <t>13.0881819</t>
  </si>
  <si>
    <t>45.3633736</t>
  </si>
  <si>
    <t>2.4808349609375</t>
  </si>
  <si>
    <t>الكود / حي بدر</t>
  </si>
  <si>
    <t>مسعد صالح سالم سعيد</t>
  </si>
  <si>
    <t>أدوات طبخ زربيان</t>
  </si>
  <si>
    <t>طباخة زربيان</t>
  </si>
  <si>
    <t>طباخة الزربيان</t>
  </si>
  <si>
    <t>الجودة موقع مناسب سعر اقل الثقة خدمة مناسبة</t>
  </si>
  <si>
    <t>شغالة من قبل استلام الدعم</t>
  </si>
  <si>
    <t>اشتغل في  حالة الطلب للطباخة</t>
  </si>
  <si>
    <t>موقع مناسب سهولة الوصول ثقة العميل بي توفير ادوات/ خدمات غير متوفرة عند الاخرين توفير سعر اقل</t>
  </si>
  <si>
    <t>يتم الاستدعاء حسب الطلب</t>
  </si>
  <si>
    <t>العمل حسب الطلب للطباخة</t>
  </si>
  <si>
    <t>الولائم والأعراس والمآتم</t>
  </si>
  <si>
    <t>أصحاب الأعراس والولائم والمآتم</t>
  </si>
  <si>
    <t>لأنني آخذ ما يعطوني بدون اشتراط</t>
  </si>
  <si>
    <t>نادرا</t>
  </si>
  <si>
    <t>لا يوجد أثر بسبب وجود أشخاص آخرين بنفس المهنة</t>
  </si>
  <si>
    <t>علي عثمان الشدادي / الكود/حي بدر</t>
  </si>
  <si>
    <t>علاء عبد الله الشحيري / الكود / حي بدر</t>
  </si>
  <si>
    <t>أنور سعيد النجس / الكود /حي بدر</t>
  </si>
  <si>
    <t>feb6e595-637d-4bdd-9215-dd6bc73ef523</t>
  </si>
  <si>
    <t>2020-12-06T12:09:37</t>
  </si>
  <si>
    <t>13.0915478 45.3592657 -11.686004638671875 4.716</t>
  </si>
  <si>
    <t>13.0915478</t>
  </si>
  <si>
    <t>45.3592657</t>
  </si>
  <si>
    <t>-11.686004638671875</t>
  </si>
  <si>
    <t>الكود المعهد</t>
  </si>
  <si>
    <t>فاطمة قاسم فرحان عون</t>
  </si>
  <si>
    <t>البخور</t>
  </si>
  <si>
    <t>مهنتي اخرى</t>
  </si>
  <si>
    <t>الجودة سعر اقل البيع بالاجل موقع مناسب خدمة مناسبة الثقة تقديم عنصر / خدمة لا يقدمها الآخرون</t>
  </si>
  <si>
    <t>مواد جديدة اخرى</t>
  </si>
  <si>
    <t>شراء مكينة خياطة وأدوات خياطة وقماش</t>
  </si>
  <si>
    <t>حسب طلب الزبائن</t>
  </si>
  <si>
    <t>زيادة في صافي الدخل زيادة في المخزون زيادة في عدد الزبائن باضافة اصول جديدة</t>
  </si>
  <si>
    <t>من خلال جذب الناس للشراء من منتوجاتي</t>
  </si>
  <si>
    <t>ثقة العميل بي جودة المواد المتوفرة توفير ادوات/ خدمات غير متوفرة عند الاخرين توفير سعر اقل البيع بالاجل  موقع مناسب سهولة الوصول</t>
  </si>
  <si>
    <t>الإنفاق على الرعاية الصحية أضيف في توسيع الأعمال الادخار لغرض التعليم نفقات المنزل نفقات الطعام</t>
  </si>
  <si>
    <t>بالجملة تسويق المنتجات لأصحاب المحلات
 والتجزئة على حسب الطلب</t>
  </si>
  <si>
    <t>محلات الملابس</t>
  </si>
  <si>
    <t>أصحاب محلات الملابس 
نساء القرية</t>
  </si>
  <si>
    <t>بسبب حسن التعامل مع الزبائن والبيع بالدين</t>
  </si>
  <si>
    <t>من الجوار من خلال صيت عملي و سمعتي اخرى</t>
  </si>
  <si>
    <t>ترويج الصديقات لأعمال والعمل على شهرتي</t>
  </si>
  <si>
    <t>لا يوجد  أثر بسبب وجود أشخاص آخرين بنفس المهنة بالقرية</t>
  </si>
  <si>
    <t>نيفين محمد سيف /أبين زنجبار</t>
  </si>
  <si>
    <t>شيماء عبد القادر الليلة/أبين زنجبار</t>
  </si>
  <si>
    <t>زينب عباس حسن / المخزن الغربي</t>
  </si>
  <si>
    <t>a19386fd-54a4-451e-a83f-e4a4d0e42e06</t>
  </si>
  <si>
    <t>2020-12-06T12:09:38</t>
  </si>
  <si>
    <t>13.0908343 45.3569175 22.26959228515625 4.716</t>
  </si>
  <si>
    <t>13.0908343</t>
  </si>
  <si>
    <t>45.3569175</t>
  </si>
  <si>
    <t>22.26959228515625</t>
  </si>
  <si>
    <t xml:space="preserve">الكود/الكدمة </t>
  </si>
  <si>
    <t>احمد سالم علي عمر</t>
  </si>
  <si>
    <t>ورشة نجارة (إنتاج صناديق نحل)</t>
  </si>
  <si>
    <t>سائق باص أجره</t>
  </si>
  <si>
    <t>نجارة</t>
  </si>
  <si>
    <t>على مستوى القرية على مستوى الحي على مستوى المقاطعة</t>
  </si>
  <si>
    <t>خدمة مناسبة الجودة الثقة</t>
  </si>
  <si>
    <t xml:space="preserve">شراء المواد المناسبة والتي بذاتها سهلت في إنتاجية العمل </t>
  </si>
  <si>
    <t>باضافة اصول جديدة زيادة في صافي الدخل</t>
  </si>
  <si>
    <t>جودة المواد المتوفرة البيع بالاجل  توفير ادوات/ خدمات غير متوفرة عند الاخرين سهولة الوصول</t>
  </si>
  <si>
    <t>نفقات المنزل نفقات الطعام أضيف في توسيع الأعمال</t>
  </si>
  <si>
    <t>الجودة توفير سعر اقل</t>
  </si>
  <si>
    <t>جيده جدا بأسعار مناسبة</t>
  </si>
  <si>
    <t>الجودة الثقة</t>
  </si>
  <si>
    <t>يبيع جملة حسب الطلب</t>
  </si>
  <si>
    <t xml:space="preserve">أصحاب مزارع النحل </t>
  </si>
  <si>
    <t>سكان القرية مالكي مزارع النحل</t>
  </si>
  <si>
    <t xml:space="preserve">أسعار مناسبة </t>
  </si>
  <si>
    <t>اخرى ارتفاع الطلب (ارتفاع الطلب على منتج محدد قد يؤدي الى تغير سعر هذا المنتج- السلعة)</t>
  </si>
  <si>
    <t xml:space="preserve">فترات موسمية دائمة </t>
  </si>
  <si>
    <t>أنا المزود الوحيد لهذه الخدمة  من الصعب على العميل بناء الثقة مع مورد جديد</t>
  </si>
  <si>
    <t>معاصر / طواحن</t>
  </si>
  <si>
    <t>علي عمر الصبيحي /الكدمة</t>
  </si>
  <si>
    <t>علي سعيد ماطر/ الكدمة</t>
  </si>
  <si>
    <t>جمال علي مقص/ الكدمة</t>
  </si>
  <si>
    <t>b68ec310-81d4-4c3c-bdc5-720535b56f81</t>
  </si>
  <si>
    <t>2020-12-06T13:21:01</t>
  </si>
  <si>
    <t>13.0908576 45.3569143 25.82281494140625 4.931</t>
  </si>
  <si>
    <t>13.0908576</t>
  </si>
  <si>
    <t>45.3569143</t>
  </si>
  <si>
    <t>25.82281494140625</t>
  </si>
  <si>
    <t>4.931</t>
  </si>
  <si>
    <t>مطر احمد صالح دوشن</t>
  </si>
  <si>
    <t>دلالة وبيع الملابس النسائية</t>
  </si>
  <si>
    <t>مهنتي خبرتي</t>
  </si>
  <si>
    <t>سعر اقل البيع بالاجل الجودة</t>
  </si>
  <si>
    <t>لم تتم إضافة عناصر جديدة بسبب وإنما تم تحسين ما كان موجود مسبقا</t>
  </si>
  <si>
    <t>بسبب زيادة عدد الزبائن</t>
  </si>
  <si>
    <t>زيادة في عدد الزبائن زيادة في صافي الدخل</t>
  </si>
  <si>
    <t>عن طريق أهل الحي</t>
  </si>
  <si>
    <t>توفير سعر اقل البيع بالاجل  ثقة العميل بي سهولة الوصول</t>
  </si>
  <si>
    <t>الإنفاق على الرعاية الصحية لغرض التعليم الادخار نفقات المنزل</t>
  </si>
  <si>
    <t>عن طريق بيع المنتج كقطع فردية</t>
  </si>
  <si>
    <t>لم يتم التعامل مع الشركات او أصحاب المشاريع</t>
  </si>
  <si>
    <t>نساء القرية</t>
  </si>
  <si>
    <t>بيع المنتج بأسعار مناسبة</t>
  </si>
  <si>
    <t>ارتفاع الطلب (ارتفاع الطلب على منتج محدد قد يؤدي الى تغير سعر هذا المنتج- السلعة) اخرى</t>
  </si>
  <si>
    <t>حسب المناسبات</t>
  </si>
  <si>
    <t>مشاريع خدمية</t>
  </si>
  <si>
    <t>عطية سالم سعيد</t>
  </si>
  <si>
    <t>نعمة يسلم احمد</t>
  </si>
  <si>
    <t>نور عوض الشيبة</t>
  </si>
  <si>
    <t>eb58c820-f912-45ad-939d-5acc624baee9</t>
  </si>
  <si>
    <t>2020-12-06T13:21:02</t>
  </si>
  <si>
    <t>13.0908589 45.3569202 24.01666259765625 4.931</t>
  </si>
  <si>
    <t>13.0908589</t>
  </si>
  <si>
    <t>45.3569202</t>
  </si>
  <si>
    <t>24.01666259765625</t>
  </si>
  <si>
    <t>نسرين علي احمد دبئ</t>
  </si>
  <si>
    <t>كوافير</t>
  </si>
  <si>
    <t>تدريب في دورات مكياج</t>
  </si>
  <si>
    <t>على مستوى المقاطعة على مستوى الحي على مستوى القرية</t>
  </si>
  <si>
    <t>مهنتي خبرتي اخرى تجلب المزيد من الأرباح</t>
  </si>
  <si>
    <t>الجودة الثقة تقديم عنصر / خدمة لا يقدمها الآخرون سعر اقل خدمة مناسبة</t>
  </si>
  <si>
    <t>بسبب توفر الادوات المناسبة و العمل بشكل احترافي</t>
  </si>
  <si>
    <t>زيادة في عدد الموظفين زيادة في عدد الزبائن زيادة في صافي الدخل</t>
  </si>
  <si>
    <t>8</t>
  </si>
  <si>
    <t>5</t>
  </si>
  <si>
    <t>من خلال الجمعية البركة ومواقع التواصل الاجتماعي</t>
  </si>
  <si>
    <t>جودة المواد المتوفرة ثقة العميل بي سهولة الوصول توفير ادوات/ خدمات غير متوفرة عند الاخرين</t>
  </si>
  <si>
    <t>أضيف في توسيع الأعمال الادخار نفقات المنزل</t>
  </si>
  <si>
    <t>تم إختيار إجابة عشوائية حتى يتم الإنتقال الئ السؤال التالي (الخدمة لا تابع بالجملة والتجزئة)</t>
  </si>
  <si>
    <t>لم يتم التعامل مع الشركات وأصحاب الشركات</t>
  </si>
  <si>
    <t>فتيات القرية</t>
  </si>
  <si>
    <t>أقدم الخدمة بأسعار معقولة</t>
  </si>
  <si>
    <t>من خلال صيت عملي و سمعتي من الجوار اخرى عبر التواصل الاجتماعي</t>
  </si>
  <si>
    <t>من خلال جمعية البركة</t>
  </si>
  <si>
    <t>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اخرى</t>
  </si>
  <si>
    <t>حسب المناسبات الأعراس</t>
  </si>
  <si>
    <t>زيادة عدد محلات الكوافير و المطاعم</t>
  </si>
  <si>
    <t>فطوم العمود / 771595151</t>
  </si>
  <si>
    <t>سمرا العمودي/ 777048012</t>
  </si>
  <si>
    <t>نهى الفضلي / 770236719</t>
  </si>
  <si>
    <t>cdb14103-5a67-442f-a972-2ce6fa129d4e</t>
  </si>
  <si>
    <t>2020-12-06T13:21:03</t>
  </si>
  <si>
    <t>13.091597 45.3594321 7.4141845703125 6.062</t>
  </si>
  <si>
    <t>13.091597</t>
  </si>
  <si>
    <t>45.3594321</t>
  </si>
  <si>
    <t>7.4141845703125</t>
  </si>
  <si>
    <t>6.062</t>
  </si>
  <si>
    <t>زبيدة علي يوسف</t>
  </si>
  <si>
    <t>خدمة مناسبة الجودة سعر اقل البيع بالاجل الثقة</t>
  </si>
  <si>
    <t>زيادة في صافي الدخل زيادة في المخزون زيادة في عدد الزبائن</t>
  </si>
  <si>
    <t>عن طريق أهل الحي ومحبتهم لي</t>
  </si>
  <si>
    <t>جودة المواد المتوفرة توفير سعر اقل ثقة العميل بي البيع بالاجل  سهولة الوصول</t>
  </si>
  <si>
    <t>نفقات المنزل لغرض التعليم الإنفاق على الرعاية الصحية نفقات الطعام أضيف في توسيع الأعمال</t>
  </si>
  <si>
    <t>يتم شراء المنتج على حسب طلب الزبون كقطع فردية</t>
  </si>
  <si>
    <t>لم يتم التعامل مع الشركات وأصحاب المشاريع</t>
  </si>
  <si>
    <t>توفير الخدمة بالسعر المناسب</t>
  </si>
  <si>
    <t>25%</t>
  </si>
  <si>
    <t xml:space="preserve">حسب المناسبات والحتياجات </t>
  </si>
  <si>
    <t>محلات ملابس وإكسسوارات</t>
  </si>
  <si>
    <t>ايمان علي محفوظ</t>
  </si>
  <si>
    <t>انجي عائش عيسئ</t>
  </si>
  <si>
    <t>دلال سعيد</t>
  </si>
  <si>
    <t>27ff1c50-3013-46a0-80b6-e641143c597f</t>
  </si>
  <si>
    <t>2020-12-06T13:21:04</t>
  </si>
  <si>
    <t>13.0916444 45.359384 7.549346923828125 4.931</t>
  </si>
  <si>
    <t>13.0916444</t>
  </si>
  <si>
    <t>45.359384</t>
  </si>
  <si>
    <t>7.549346923828125</t>
  </si>
  <si>
    <t>زكية محمد عبدالله مشرع</t>
  </si>
  <si>
    <t>على مستوى الحي على مستوى القرية على مستوى المقاطعة</t>
  </si>
  <si>
    <t>مهنتي خبرتي تجلب المزيد من الأرباح</t>
  </si>
  <si>
    <t>الجودة البيع بالاجل الثقة سعر اقل</t>
  </si>
  <si>
    <t>بسبب تدهور الصحة وعدم قدرتها الجسدية على شراء مستلزمات العمل</t>
  </si>
  <si>
    <t>ثقة العميل بي البيع بالاجل  توفير سعر اقل سهولة الوصول</t>
  </si>
  <si>
    <t>صعوبات الوصول إلى السوق المسافة إلى السوق تكاليف النقل</t>
  </si>
  <si>
    <t>توفر المواد على حسب طلب الزبون</t>
  </si>
  <si>
    <t>لم يتم التعامل مع شركات او اصحاب المشاريع</t>
  </si>
  <si>
    <t>لانه يتم توفير المنتجات والمواد بأسعار مناسبة</t>
  </si>
  <si>
    <t>ارتفاع الطلب (ارتفاع الطلب على منتج محدد قد يؤدي الى تغير سعر هذا المنتج- السلعة) صعوبات الوصول إلى السوق</t>
  </si>
  <si>
    <t>حسب المناسبات ومواسم الأعياد والمدارس</t>
  </si>
  <si>
    <t>محلات بيع الملابس</t>
  </si>
  <si>
    <t>db70a8ba-7143-4a8b-ac53-b4fc0d5a2056</t>
  </si>
  <si>
    <t>2020-12-06T13:21:06</t>
  </si>
  <si>
    <t>13.0915907 45.3591886 45.81134033203125 18.867</t>
  </si>
  <si>
    <t>13.0915907</t>
  </si>
  <si>
    <t>45.3591886</t>
  </si>
  <si>
    <t>45.81134033203125</t>
  </si>
  <si>
    <t>18.867</t>
  </si>
  <si>
    <t>صالحة الضبي عوض احمد</t>
  </si>
  <si>
    <t>خبرتي مهنتي اخرى</t>
  </si>
  <si>
    <t xml:space="preserve">هواية تمارسها منذ صغرها </t>
  </si>
  <si>
    <t>الجودة سعر اقل تقديم عنصر / خدمة لا يقدمها الآخرون خدمة مناسبة الثقة</t>
  </si>
  <si>
    <t xml:space="preserve">إرتفاع الأسعار وفرق صرف العملات </t>
  </si>
  <si>
    <t>زيادة في صافي الدخل</t>
  </si>
  <si>
    <t>ثقة العميل بي جودة المواد المتوفرة توفير سعر اقل البيع بالاجل  سهولة الوصول</t>
  </si>
  <si>
    <t>الإنفاق على الرعاية الصحية الادخار نفقات المنزل نفقات الطعام</t>
  </si>
  <si>
    <t>يتم التعامل مع تاجر الجملة حسب الظروف إذا كانت تسمح</t>
  </si>
  <si>
    <t>توفير المنتجات بالإسعار المناسبة</t>
  </si>
  <si>
    <t>لم تتغير</t>
  </si>
  <si>
    <t>محلات توفر أدوات الخياطة</t>
  </si>
  <si>
    <t>انديرا احمد عبدالله</t>
  </si>
  <si>
    <t>عبير محمد ماطر</t>
  </si>
  <si>
    <t>فكورة سالم السركال</t>
  </si>
  <si>
    <t>49542223-6851-4001-a98a-07edab97a50e</t>
  </si>
  <si>
    <t>2020-12-06T13:21:08</t>
  </si>
  <si>
    <t>13.0908056 45.3569738 5.30853271484375 5.36</t>
  </si>
  <si>
    <t>13.0908056</t>
  </si>
  <si>
    <t>45.3569738</t>
  </si>
  <si>
    <t>5.30853271484375</t>
  </si>
  <si>
    <t>5.36</t>
  </si>
  <si>
    <t>عايدة احمد حيمدحيدرة</t>
  </si>
  <si>
    <t>دلالة وبيع</t>
  </si>
  <si>
    <t>مواشي</t>
  </si>
  <si>
    <t>ارض زراعية</t>
  </si>
  <si>
    <t>اعتبر المزود الوحيد لهذه الخدمة بالحي</t>
  </si>
  <si>
    <t>الثقة خدمة مناسبة</t>
  </si>
  <si>
    <t>بسبب زيادة الطلب</t>
  </si>
  <si>
    <t>عبر التواصل بين الناس والسمعه الطيبة</t>
  </si>
  <si>
    <t>ثقة العميل بي توفير سعر اقل سهولة الوصول</t>
  </si>
  <si>
    <t>نفقات الطعام نفقات المنزل أضيف في توسيع الأعمال</t>
  </si>
  <si>
    <t>اقوم بالبيع بالتجزئة واحينا بالجملة علئ حسب الطلب</t>
  </si>
  <si>
    <t>نساء وطلاب المدارس</t>
  </si>
  <si>
    <t>بسبب تعاملهم المستمر وكذا ثقتهم وبجودةالمنتج</t>
  </si>
  <si>
    <t>اريد مواصلة الدعم بسبب ارتفاع الاسعار من اجل تحسين دخلي</t>
  </si>
  <si>
    <t>توفير دلالةالعطور والعمل بها</t>
  </si>
  <si>
    <t>امنة عبدالله بامهيد 774152281</t>
  </si>
  <si>
    <t>ليلئ احمد حيمد 777270785</t>
  </si>
  <si>
    <t>هدئ سعيد مرزوق  777839811</t>
  </si>
  <si>
    <t>725ed99b-5773-4486-a1b1-54cd4c52233c</t>
  </si>
  <si>
    <t>2020-12-06T14:11:05</t>
  </si>
  <si>
    <t>انجيلة علي ناصر جوهر</t>
  </si>
  <si>
    <t>الدلالة وببع الملابس</t>
  </si>
  <si>
    <t>على مستوى القرية على مستوى المقاطعة</t>
  </si>
  <si>
    <t>الجودة خدمة مناسبة</t>
  </si>
  <si>
    <t>منناحية تحسنالمستوئ المادي وزيادة التجارة</t>
  </si>
  <si>
    <t>توفير سعر مناسب للزبون وحسن التعامل</t>
  </si>
  <si>
    <t xml:space="preserve">ثقة العميل بي جودة المواد المتوفرة البيع بالاجل </t>
  </si>
  <si>
    <t>بسبب كبر مستوئ الفائدة</t>
  </si>
  <si>
    <t>بسسب انخفاض اسعار بضاعتي</t>
  </si>
  <si>
    <t>استمرارالمشروع بسبب الغلا</t>
  </si>
  <si>
    <t>اكيد</t>
  </si>
  <si>
    <t>بيع المواشي والمتاجرة فيها</t>
  </si>
  <si>
    <t>نعمة ناصر ياعري 736752583 الكود</t>
  </si>
  <si>
    <t>انيسة احمد صالح735708267 الكود</t>
  </si>
  <si>
    <t>انتصار محمد عطروش730083915الكود</t>
  </si>
  <si>
    <t>adbc1629-f604-4829-b3f3-1286d34d6f74</t>
  </si>
  <si>
    <t>13.0915544 45.359169 -35.63861083984375 4.716</t>
  </si>
  <si>
    <t>13.0915544</t>
  </si>
  <si>
    <t>45.359169</t>
  </si>
  <si>
    <t>-35.63861083984375</t>
  </si>
  <si>
    <t>جيهان حيدرة حمود العواضي</t>
  </si>
  <si>
    <t>الكوافير</t>
  </si>
  <si>
    <t>خبرتي مهنة العائلة</t>
  </si>
  <si>
    <t>الثقة الجودة سعر اقل</t>
  </si>
  <si>
    <t>بسبب الاقبال وجودة المعدات والادوات</t>
  </si>
  <si>
    <t>زيادة في صافي الدخل باضافة اصول جديدة</t>
  </si>
  <si>
    <t>ثقة العميل بي جودة المواد المتوفرة توفير ادوات/ خدمات غير متوفرة عند الاخرين توفير سعر اقل</t>
  </si>
  <si>
    <t>نفقات المنزل نفقات الطعام لغرض التعليم الادخار</t>
  </si>
  <si>
    <t>العمل في مجال الكوافير لا يتطلب العمل بالجملة</t>
  </si>
  <si>
    <t>النساء والفتيات</t>
  </si>
  <si>
    <t>غالبا من ياتي لعمل المكياج يكون مقتدرا علي دفع التكاليف واحيانا اتااون مع بعض الزبائن نضرا لحالتهم المادية</t>
  </si>
  <si>
    <t>من الجوار من خلال صيت عملي و سمعتي عبر التواصل الاجتماعي</t>
  </si>
  <si>
    <t>يرجئ عمل دورات تاهيل وتدريب في مجال الكوافير</t>
  </si>
  <si>
    <t>نعم بسبب توفر الغذا الاساسي تكون لدئ الزبون القدرة علئ الذهاب الئ الكوافير</t>
  </si>
  <si>
    <t>المواشي</t>
  </si>
  <si>
    <t>وفاء علي عمر 774331327 الكود</t>
  </si>
  <si>
    <t>منئ عبدالله متريس 734775946 الكود</t>
  </si>
  <si>
    <t>سمية مرتضئ عوض 776519934 الدرجاج</t>
  </si>
  <si>
    <t>5275309d-f37e-4bea-8724-f0246c883091</t>
  </si>
  <si>
    <t>2020-12-06T14:11:06</t>
  </si>
  <si>
    <t>13.0817501 45.3631305 3.22412109375 4.347</t>
  </si>
  <si>
    <t>13.0817501</t>
  </si>
  <si>
    <t>45.3631305</t>
  </si>
  <si>
    <t>3.22412109375</t>
  </si>
  <si>
    <t>4.347</t>
  </si>
  <si>
    <t>عبد السلام سالم خميس</t>
  </si>
  <si>
    <t>لا استطيع العمل باي مجال اخر بسبب اعاقتي</t>
  </si>
  <si>
    <t>الجودة البيع بالاجل موقع مناسب الثقة</t>
  </si>
  <si>
    <t>بسبب الغلا المعيشي وارتفاع الاسعار</t>
  </si>
  <si>
    <t>ثقة العميل بي موقع مناسب</t>
  </si>
  <si>
    <t>تكاليف النقل المسافة إلى السوق نقص المواصلات</t>
  </si>
  <si>
    <t>بسبب عدم وجود كميات للبيع بالجملة لدي</t>
  </si>
  <si>
    <t xml:space="preserve">سكان الحي فقط </t>
  </si>
  <si>
    <t>نساء واطفال</t>
  </si>
  <si>
    <t>بسبب ارتفاع الاسعار</t>
  </si>
  <si>
    <t>توفير المواد اللازمة لمشروعي وكذا نقص الاحتياجات مثل ثلاجة</t>
  </si>
  <si>
    <t>لا يوجدغير البقالة</t>
  </si>
  <si>
    <t>علي هيثم 770149417 الكود</t>
  </si>
  <si>
    <t>c84dd506-9105-4904-9a11-4b95f07a8189</t>
  </si>
  <si>
    <t>2020-12-06T14:11:08</t>
  </si>
  <si>
    <t>سالم محمد</t>
  </si>
  <si>
    <t>13.0907751 45.356997 28.72955322265625 4.694</t>
  </si>
  <si>
    <t>13.0907751</t>
  </si>
  <si>
    <t>45.356997</t>
  </si>
  <si>
    <t>28.72955322265625</t>
  </si>
  <si>
    <t>4.694</t>
  </si>
  <si>
    <t>الكود_الكدمه</t>
  </si>
  <si>
    <t>سميحة صديق صالح الخضر</t>
  </si>
  <si>
    <t>مواد تطريز وخياطه</t>
  </si>
  <si>
    <t>تطريز وخياطة</t>
  </si>
  <si>
    <t>تجلب المزيد من الأرباح مهنتي خبرتي مهنة العائلة لا يمكن توفير السلع بسهولة في قريتنا اعتبر المزود الوحيد لهذه الخدمة بالحي</t>
  </si>
  <si>
    <t>الجودة سعر اقل خدمة مناسبة الثقة</t>
  </si>
  <si>
    <t>عمال مواد جديدة</t>
  </si>
  <si>
    <t>الاستقرار /الوضع الامني عوامل اقتصادية تحكم جهات غير حكومية في سوق الصرف</t>
  </si>
  <si>
    <t>بسبب زيادة الطلب مما سبب في زياده الدخل</t>
  </si>
  <si>
    <t>زيادة في عدد الزبائن زيادة في عدد الموظفين</t>
  </si>
  <si>
    <t>7</t>
  </si>
  <si>
    <t>بشكل اسبوعي</t>
  </si>
  <si>
    <t>بسبب الجودة وبسبب ندرة وجود احد اخر يشتغل هذا الشغل</t>
  </si>
  <si>
    <t>جودة المواد المتوفرة ثقة العميل بي توفير سعر اقل البيع بالاجل  موقع مناسب</t>
  </si>
  <si>
    <t>في اشخاص يطلبو جمله  ابيع لهم بسعر اقل وابيع كمان بالتجزئة</t>
  </si>
  <si>
    <t>نساء القريه و المحلات المجاورة</t>
  </si>
  <si>
    <t>لانني ابيع بسعر اقل</t>
  </si>
  <si>
    <t>من خلال صيت عملي و سمعتي عبر التواصل الاجتماعي من الجوار</t>
  </si>
  <si>
    <t>محل بيع العبائات النسائية</t>
  </si>
  <si>
    <t>ليلى فضل     _ الكود_الابحاث        777681103</t>
  </si>
  <si>
    <t>نجوين محمد_ المخزن      778426870</t>
  </si>
  <si>
    <t>صبرا صلاح _الكود_السوق         775194605</t>
  </si>
  <si>
    <t>f5b7b7d5-74b9-49aa-9c6a-35596b8be8ba</t>
  </si>
  <si>
    <t>2020-12-06T15:14:55</t>
  </si>
  <si>
    <t>13.0881091 45.363299 -13.997283935546875 4.931</t>
  </si>
  <si>
    <t>13.0881091</t>
  </si>
  <si>
    <t>45.363299</t>
  </si>
  <si>
    <t>-13.997283935546875</t>
  </si>
  <si>
    <t>الكود_حي بدر</t>
  </si>
  <si>
    <t>ارسام صالح محمد_ 772462076</t>
  </si>
  <si>
    <t>دلالة وبيع ملابس</t>
  </si>
  <si>
    <t>دلالة وبيع الملابس</t>
  </si>
  <si>
    <t>بيع بطاط في المدرسة</t>
  </si>
  <si>
    <t>بيع البطاط</t>
  </si>
  <si>
    <t>خبرتي مهنة العائلة مهنتي تجلب المزيد من الأرباح</t>
  </si>
  <si>
    <t>سعر اقل الجودة البيع بالاجل الثقة خدمة مناسبة</t>
  </si>
  <si>
    <t>عوامل اقتصادية تحكم جهات غير حكومية في سوق الصرف الاستقرار /الوضع الامني</t>
  </si>
  <si>
    <t>تنويع بيع المنتجات</t>
  </si>
  <si>
    <t>زيادة في المخزون زيادة في عدد الزبائن</t>
  </si>
  <si>
    <t>ز</t>
  </si>
  <si>
    <t>ثقة العميل بي توفير سعر اقل جودة المواد المتوفرة</t>
  </si>
  <si>
    <t>ابيع من داخل المنزل بالتجزئه</t>
  </si>
  <si>
    <t>نساء  _ رجال</t>
  </si>
  <si>
    <t>هناك المقدرة على الشراء</t>
  </si>
  <si>
    <t>محلات ادوات كهربائية</t>
  </si>
  <si>
    <t>هنا فريد_الكود_اصبى</t>
  </si>
  <si>
    <t>بلقيس صالح_الكود_بجانب مدرسة الميثاق</t>
  </si>
  <si>
    <t>علاء صالح _الكود_بجانب مسجد الحاج سيف</t>
  </si>
  <si>
    <t>bee0be9d-a043-4681-9279-f5b3d8d8b7ef</t>
  </si>
  <si>
    <t>2020-12-06T15:14:57</t>
  </si>
  <si>
    <t>13.0915189 45.3593391 -16.736297607421875 4.63</t>
  </si>
  <si>
    <t>13.0915189</t>
  </si>
  <si>
    <t>45.3593391</t>
  </si>
  <si>
    <t>-16.736297607421875</t>
  </si>
  <si>
    <t>الكود_الكدمة</t>
  </si>
  <si>
    <t>سالم ناصر درويش_771453811</t>
  </si>
  <si>
    <t>بيع المنظفات</t>
  </si>
  <si>
    <t>بيع المواشي</t>
  </si>
  <si>
    <t>دخل البقاله</t>
  </si>
  <si>
    <t>بسبب توفير اصناف جديدة</t>
  </si>
  <si>
    <t>زيادة في المخزون</t>
  </si>
  <si>
    <t>البيع بالاجل  توفير سعر اقل ثقة العميل بي</t>
  </si>
  <si>
    <t>لدي كشك وابيع بالتجزئة</t>
  </si>
  <si>
    <t>مواطنين</t>
  </si>
  <si>
    <t>نساء و رجال و اطفال</t>
  </si>
  <si>
    <t>تمام</t>
  </si>
  <si>
    <t>من خلال صيت عملي و سمعتي</t>
  </si>
  <si>
    <t>محل بيع مواد غذائية</t>
  </si>
  <si>
    <t>عادل علي صالح_الكود_النسية</t>
  </si>
  <si>
    <t>علي محمد درويش_الكود_النيسة</t>
  </si>
  <si>
    <t>رفيق صالح عوض_الكود_النيسة</t>
  </si>
  <si>
    <t>d85f5c93-1bfa-47ed-a817-41d9761a44b9</t>
  </si>
  <si>
    <t>محمد عبد القوي</t>
  </si>
  <si>
    <t>الكود / القرنعة</t>
  </si>
  <si>
    <t>كفاية ماطر محسن</t>
  </si>
  <si>
    <t>الجودة البيع بالاجل</t>
  </si>
  <si>
    <t>لم يكن هناك المواد الكافية لتقديم المنتج</t>
  </si>
  <si>
    <t>الاستقرار /الوضع الامني</t>
  </si>
  <si>
    <t>بسبب غلا المعيشة والبيع بالأجل وتأخر صرف مرتبات الزبائن لتسديد ماسبب في نقصان الفائدة</t>
  </si>
  <si>
    <t>البيع بالاجل  جودة المواد المتوفرة ثقة العميل بي</t>
  </si>
  <si>
    <t>انعدام الأمن بيع السلع باسعار منخفظة</t>
  </si>
  <si>
    <t>عن طريق دلالة لبيع المنتج التي تقوم بصنعة</t>
  </si>
  <si>
    <t>النساء بمختلف اعمارهم</t>
  </si>
  <si>
    <t>بسبب تاخير الرواتب والبيع بالاجل وعدم وجود الدعم</t>
  </si>
  <si>
    <t>بيع مواد تجميل واسسوارات خاص بالنساء</t>
  </si>
  <si>
    <t>شوقي محمود حيدرة زوج فوزية الدلالة
ابين /الكود/ القرنعة</t>
  </si>
  <si>
    <t>خضراء سعيد ماطر
الكود / العبيدة</t>
  </si>
  <si>
    <t>ec528ac5-fed2-4917-a999-996f25497f85</t>
  </si>
  <si>
    <t>2020-12-06T18:11:15</t>
  </si>
  <si>
    <t>خالد علي الفيس</t>
  </si>
  <si>
    <t>بيع الثلج</t>
  </si>
  <si>
    <t>اصطياد الاسماك</t>
  </si>
  <si>
    <t>عمال</t>
  </si>
  <si>
    <t>برغم البيع المستمر ونضر لتردي الوضع لم يكن هنالك زيادة في الدخل</t>
  </si>
  <si>
    <t>موقع مناسب سهولة الوصول</t>
  </si>
  <si>
    <t>تكاليف النقل انعدام الأمن</t>
  </si>
  <si>
    <t>ابب</t>
  </si>
  <si>
    <t>المواطنين</t>
  </si>
  <si>
    <t>لسبب احتياجهم لما اقدمة</t>
  </si>
  <si>
    <t>بالصدفة من خلال صيت عملي و سمعتي</t>
  </si>
  <si>
    <t>لسبب الاحتياج اليومي للثلج</t>
  </si>
  <si>
    <t>محل بيع فواكة وخضروات</t>
  </si>
  <si>
    <t>عادل صالح حسن 
رقم /777474584
    ابين/الكود/</t>
  </si>
  <si>
    <t>علي صلاح باجامزة
رقم/771268317
 ابين / الكود</t>
  </si>
  <si>
    <t>مكسيم علي باديب 
الرقم/776136439</t>
  </si>
  <si>
    <t>83cbeee4-a060-4283-83ae-691b4ae1fa16</t>
  </si>
  <si>
    <t>2020-12-06T18:51:28</t>
  </si>
  <si>
    <t>13.2312891 45.3058417 64.82818603515625 4.63</t>
  </si>
  <si>
    <t>13.2312891</t>
  </si>
  <si>
    <t>45.3058417</t>
  </si>
  <si>
    <t>64.82818603515625</t>
  </si>
  <si>
    <t>2020-12-07</t>
  </si>
  <si>
    <t>جعار - قدرالله</t>
  </si>
  <si>
    <t>منسية سالم سالمين عوض</t>
  </si>
  <si>
    <t>على مستوى المقاطعة</t>
  </si>
  <si>
    <t>خدمة مناسبة سعر اقل الجودة البيع بالاجل</t>
  </si>
  <si>
    <t>توسع في العمل</t>
  </si>
  <si>
    <t>ثقة العميل بي البيع بالاجل  سهولة الوصول توفير سعر اقل</t>
  </si>
  <si>
    <t>أضيف في توسيع الأعمال الإنفاق على الرعاية الصحية نفقات المنزل</t>
  </si>
  <si>
    <t>البيع تجزئة في  المنزل</t>
  </si>
  <si>
    <t>عملاء</t>
  </si>
  <si>
    <t>بالبيع الآجل يستطيعوا اما نقدآ لايستطيعوا</t>
  </si>
  <si>
    <t>من الجوار بالصدفة</t>
  </si>
  <si>
    <t>بعد كل تسليم اجر المنتج المباع بالآجل للعميل بعدها يسمح للعميل بالشراء اي  بعد تسليم المبلغ المسجل عليه، وهذا يحدث شهريآ</t>
  </si>
  <si>
    <t>نعم، توسعة مجال العمل واستهداف مناطق جديدة و توفير المواد الجديدة والغير متوفرة بالسوق كل ذلك مكنني من تحسين العمل واستهداف المزيد من العملاء</t>
  </si>
  <si>
    <t>كشك(مواد غذائية)</t>
  </si>
  <si>
    <t>يسراء عوض حسن/ 737206522</t>
  </si>
  <si>
    <t>وليه احمد محمد علي/739176434</t>
  </si>
  <si>
    <t>بركه سالم سالمين/ 736962391</t>
  </si>
  <si>
    <t>c42da31f-1b57-4610-9461-502176196cb5</t>
  </si>
  <si>
    <t>2020-12-07T19:30:30</t>
  </si>
  <si>
    <t>13.2312837 45.3058084 60.88623046875 4.698</t>
  </si>
  <si>
    <t>13.2312837</t>
  </si>
  <si>
    <t>45.3058084</t>
  </si>
  <si>
    <t>60.88623046875</t>
  </si>
  <si>
    <t>4.698</t>
  </si>
  <si>
    <t>حنان احمد محمد منذوق</t>
  </si>
  <si>
    <t>خدمة مناسبة تقديم عنصر / خدمة لا يقدمها الآخرون سعر اقل</t>
  </si>
  <si>
    <t>فارق سعر المواد الخام وقله اقبال العملاء بسبب النقص المادي</t>
  </si>
  <si>
    <t>جودة المواد المتوفرة توفير سعر اقل ثقة العميل بي</t>
  </si>
  <si>
    <t>انعدام الأمن</t>
  </si>
  <si>
    <t>الجودة توفير سعر اقل البيع بالآجل</t>
  </si>
  <si>
    <t>جيد</t>
  </si>
  <si>
    <t>جودة في منتجها وبيع آجل وموفره للسلعة</t>
  </si>
  <si>
    <t>تقديم مواد / خدمات لا يقدمها الآخرون</t>
  </si>
  <si>
    <t>توصيل البضاعة للدلالات(جملة)، بيع للزبائن من المنزل(تجزئة)</t>
  </si>
  <si>
    <t>دلالات</t>
  </si>
  <si>
    <t>توفير البيع بالدين مما يسمح للزبائن تقبل السلعة</t>
  </si>
  <si>
    <t>يتعامل الزبائن بشكل شهري نظرآ لان المنتج ليس بالضرورة ان يكون بشكل روتيني يومي (خياطة ملابس)</t>
  </si>
  <si>
    <t>نعم وذلك بتوسعه مجال العمل وامكانية توفير المنتج للعميل على حسب طلب العميل مهما كان جودة المنتج العالية والمكلفة</t>
  </si>
  <si>
    <t>شفيقة بنياس /736071639/ جعار</t>
  </si>
  <si>
    <t>سوسن عبدالله العاكي/736356294</t>
  </si>
  <si>
    <t>فطوم فضل محمد / 733163451</t>
  </si>
  <si>
    <t>b2dab3fb-88aa-465f-9def-ce1afd52d26b</t>
  </si>
  <si>
    <t>13.2313387 45.3057237 49.97357177734375 4.288</t>
  </si>
  <si>
    <t>13.2313387</t>
  </si>
  <si>
    <t>45.3057237</t>
  </si>
  <si>
    <t>49.97357177734375</t>
  </si>
  <si>
    <t>4.288</t>
  </si>
  <si>
    <t>جعار - قدر الله</t>
  </si>
  <si>
    <t>جاركا محمود محمد حسن</t>
  </si>
  <si>
    <t>بخور وملابس نسائية</t>
  </si>
  <si>
    <t>مهنة العائلة مهنتي</t>
  </si>
  <si>
    <t>الجودة خدمة مناسبة سعر اقل الثقة</t>
  </si>
  <si>
    <t>بسبب الغلاء واتفاع سعر السلعة مما يسبب في انخفاظ الدخل</t>
  </si>
  <si>
    <t>انعدام الأمن تكاليف النقل</t>
  </si>
  <si>
    <t>الجودة تقديم مواد / خدمات لا يقدمها الآخرون توفير سعر اقل</t>
  </si>
  <si>
    <t>تلبية المواد المتطلبة والاهتمام بالنتظيم، ولكن هناك تمييز للبيع بين العملاء (زبون يبيعوا له بناقص وزبون يبيعوا له بسعر اعلى، بمعنى اسعار البيع لسلعة معينة تختلف من زبون الى آخر( قلة الأمانة)</t>
  </si>
  <si>
    <t>على حسب طلب التاجر لكميات (جملة) وتوفير المنتج للنساء بالمنزل( تجزئة)</t>
  </si>
  <si>
    <t>ملابس نسائية</t>
  </si>
  <si>
    <t>التصاميم الجديدة والمميزة تعطي للعميل حافز لجمع المال للشراء وكذلك عمل تصاميم حسب طلب الزبون (حسب امكانية الزبون)</t>
  </si>
  <si>
    <t>تكرار العميل بشكل شبه يومي بتواصل والحجز لخارج المحافظة</t>
  </si>
  <si>
    <t>أنا المزود الوحيد لهذه الخدمة  من الصعب على العميل بناء الثقة مع مورد جديد اخرى</t>
  </si>
  <si>
    <t>زعزه بالثقة و قلة صبر البائع على للعميل</t>
  </si>
  <si>
    <t>نعم، استمرارية الدخل وعدم انقطاع المنتج عن العميل في حال الطلب</t>
  </si>
  <si>
    <t>الكوافير ، تنمية الفكر للمراءة بفتح معاهد تعليم</t>
  </si>
  <si>
    <t>اقتصاد محمود/737640120/ باتيس</t>
  </si>
  <si>
    <t>محمد /772424543/احور</t>
  </si>
  <si>
    <t>مونه /774172407/شبوة</t>
  </si>
  <si>
    <t>91123f7f-ec25-418d-956c-873cc100b62c</t>
  </si>
  <si>
    <t>2020-12-07T19:30:29</t>
  </si>
  <si>
    <t>فاطمة سعيد علي طالب</t>
  </si>
  <si>
    <t>تجلب المزيد من الأرباح اخرى</t>
  </si>
  <si>
    <t>ارتفاع الطلب للمنتجات في هذه المهنة</t>
  </si>
  <si>
    <t>البيع بالاجل</t>
  </si>
  <si>
    <t>ارتفاع سعر المشتريات وعدم استقرار دخل العميل</t>
  </si>
  <si>
    <t>البيع بالاجل  سهولة الوصول ثقة العميل بي</t>
  </si>
  <si>
    <t>الثقة البيع بالآجل توفير سعر اقل اخرى</t>
  </si>
  <si>
    <t>المعرفة الشخصية</t>
  </si>
  <si>
    <t>توفير سعر مناسب وسهولة الوصول والتوصيل</t>
  </si>
  <si>
    <t>الجودة الثقة البيع بالآجل</t>
  </si>
  <si>
    <t>تسليم المنتج ل دلالات وبعد البيع من قبل الدلالات تأخذ الدلالة اجرها مقابل بيعها للمنتج</t>
  </si>
  <si>
    <t>عندهن الاستطاعة ولكن تحتاح للصبر من البائع (كسب زبون)</t>
  </si>
  <si>
    <t>اخرى من الجوار بالصدفة</t>
  </si>
  <si>
    <t>من خلال الجمعية المنفذة</t>
  </si>
  <si>
    <t>بيع المنتج كالجملة مثال (يتم بيع المنتج بكميات بشكل شهري)</t>
  </si>
  <si>
    <t>سيتأثر العميل لانه من الصعب على البائع بناء ثقة مع العميل في بيعة المنتج للعميل آجل بحكم قله الثقة بين العميل والبائع</t>
  </si>
  <si>
    <t>نعم، توفير المنتج بشكل فوري وكسب ثقة العميل</t>
  </si>
  <si>
    <t>مطيره يسلم النوبي/ 730026439</t>
  </si>
  <si>
    <t>سيناء موقد سعيد /734708391</t>
  </si>
  <si>
    <t>f6fdaa04-18b6-4079-a803-8b6dc9497729</t>
  </si>
  <si>
    <t>2020-12-07T19:30:27</t>
  </si>
  <si>
    <t>13.2312689 45.3057927 64.5640869140625 3.9</t>
  </si>
  <si>
    <t>13.2312689</t>
  </si>
  <si>
    <t>45.3057927</t>
  </si>
  <si>
    <t>64.5640869140625</t>
  </si>
  <si>
    <t>3.9</t>
  </si>
  <si>
    <t>حياة عمر عبدالله بخيت</t>
  </si>
  <si>
    <t>تطريز</t>
  </si>
  <si>
    <t>خدمة مناسبة الجودة</t>
  </si>
  <si>
    <t>بسبب ارتفاع اسعار المواد مما يمنع الزبون من شراء المنتج</t>
  </si>
  <si>
    <t>جودة المواد المتوفرة البيع بالاجل  توفير سعر اقل</t>
  </si>
  <si>
    <t>الجودة البيع بالآجل الثقة</t>
  </si>
  <si>
    <t>متعاونة ببيع بالآجل مثال(الدفع آجل مقسمة على شهرين) وتميز في المنتج</t>
  </si>
  <si>
    <t>الثقة البيع بالآجل الجودة اخرى</t>
  </si>
  <si>
    <t>بحكم المعرفة الشخصية والتقارب</t>
  </si>
  <si>
    <t>الربح في الجملة افضل من التجزئة نظرآ للطلب بكميات</t>
  </si>
  <si>
    <t>جملة ملابس نسائية</t>
  </si>
  <si>
    <t>نتيجة تأخر الرواتب وارتفاع اسعار المواد المكلفة</t>
  </si>
  <si>
    <t>بالصدفة من الجوار</t>
  </si>
  <si>
    <t>توفير للعملاء والدلالات والمناسبات</t>
  </si>
  <si>
    <t>نعم الدعم الكافي من الجهة المانحة مكنتني من شراء مواد جديد و ذو جودة عالية وزرعت الثقة بي لستهداف المزيد من العملاء</t>
  </si>
  <si>
    <t>توفير الدعم بالملابس النسائية</t>
  </si>
  <si>
    <t>احمد (عالم الجلبيات)/ عدن - الشيخ عثمان(اسم المستفيده ام العنود)02384005</t>
  </si>
  <si>
    <t>تاج/ الشيخ عثمان /735498426</t>
  </si>
  <si>
    <t>ام راكان / 775780211</t>
  </si>
  <si>
    <t>aa720f1e-1706-40ed-8e00-f19036a0aff8</t>
  </si>
  <si>
    <t>2020-12-07T19:30:26</t>
  </si>
  <si>
    <t>حي قدر الله</t>
  </si>
  <si>
    <t>سماح سعيد حسن احمد</t>
  </si>
  <si>
    <t>تطريز ودلالة</t>
  </si>
  <si>
    <t>الدلالة والتطريز</t>
  </si>
  <si>
    <t>مهنتي تجلب المزيد من الأرباح اعتبر المزود الوحيد لهذه الخدمة بالحي</t>
  </si>
  <si>
    <t>البيع بالاجل خدمة مناسبة اخرى</t>
  </si>
  <si>
    <t>مايميز خدمتي بانها تتنوع بحسب دوق العميل وباسلوب فني متميز</t>
  </si>
  <si>
    <t>شراء مواد منزلية والمساعدة في علاج ابني</t>
  </si>
  <si>
    <t>تحكم جهات غير حكومية في سوق الصرف</t>
  </si>
  <si>
    <t>العمل لساعة اكثر ، والشراء والبيع المستمر</t>
  </si>
  <si>
    <t>الترويج ، وحسن الصنعة ، والسمعة الطيبة</t>
  </si>
  <si>
    <t>ثقة العميل بي البيع بالاجل  جودة المواد المتوفرة توفير ادوات/ خدمات غير متوفرة عند الاخرين</t>
  </si>
  <si>
    <t>القدوم الى منزلي للشراء</t>
  </si>
  <si>
    <t>لان البيع يتم على حسب الزبون والبيع لكل الفئات</t>
  </si>
  <si>
    <t>كل يوم اوفر طلبات متنوعة لزبائني</t>
  </si>
  <si>
    <t>أمجاد صالح البركي 
الرقم/ 730553356
ابين/ جعار/ سوق جعار</t>
  </si>
  <si>
    <t>مريم ناصر عمر النوبي 
الرقم/ 772256399
ابين /جعار/شارع الحكومة</t>
  </si>
  <si>
    <t>سميحة صالح ناصر الصوملي 
الرقم /735033668 رقم زوجها
ابين/ جعار/ منطقة الرميلة</t>
  </si>
  <si>
    <t>876f4041-2a66-4a78-9c54-2b5a2961521a</t>
  </si>
  <si>
    <t>2020-12-07T15:54:41</t>
  </si>
  <si>
    <t>جعار</t>
  </si>
  <si>
    <t>فاطمة محسن سالم</t>
  </si>
  <si>
    <t>الخياطة وبيع الجلبيات</t>
  </si>
  <si>
    <t>سعر اقل البيع بالاجل</t>
  </si>
  <si>
    <t>بسبب الغلاء في المعيشة ماسبب بعدم وجود تغير اوتحسين</t>
  </si>
  <si>
    <t xml:space="preserve">ثقة العميل بي البيع بالاجل </t>
  </si>
  <si>
    <t>بسبب تاخر الزبائن بالدفع وغلا المعيشة</t>
  </si>
  <si>
    <t>البيع عن طريق زيارة المنازل او البيع من منزلي</t>
  </si>
  <si>
    <t>في المناسبات والاعياد</t>
  </si>
  <si>
    <t>عند استلام النقد من الزبائن</t>
  </si>
  <si>
    <t>لايثاتر بسبب وجود منافسين</t>
  </si>
  <si>
    <t>احتمال بانها قد تحسن من دالك</t>
  </si>
  <si>
    <t>كشك او محل لبيع المواد الغدائية والاستهلاكية</t>
  </si>
  <si>
    <t>صالح هزاع 
الرقم:/ 736044567
العنوان: ابين/ جعار</t>
  </si>
  <si>
    <t>رغدة صالح
الرقم: 733615688
العنوان :ابين /جعار</t>
  </si>
  <si>
    <t>65812fed-c7ba-43e1-b607-5d45ea31d7e2</t>
  </si>
  <si>
    <t>2020-12-07T15:54:44</t>
  </si>
  <si>
    <t>اقبال علي احمد صداعي</t>
  </si>
  <si>
    <t>مشروع الدلالة</t>
  </si>
  <si>
    <t>البيع بالاجل الثقة اخرى</t>
  </si>
  <si>
    <t>تقديم قطع مجانية وتسهيل البيع والصبر عند الدفع</t>
  </si>
  <si>
    <t>بسبب العوامل الاقتصادية وارتفاع الاسعار وغلاء المعيشة</t>
  </si>
  <si>
    <t>ثقة العميل بي البيع بالاجل  اخرى</t>
  </si>
  <si>
    <t>تقدير ظروف العميل وسلاسة التعامل</t>
  </si>
  <si>
    <t>النساء باعمارهم المختلفة</t>
  </si>
  <si>
    <t>لاحتياجهم لما ابيعة واحتياجي للعائد المادي من دالك</t>
  </si>
  <si>
    <t>بأشكال متقطعة احيانن اسبوعية واحيانن يومية واحيانن شهرية</t>
  </si>
  <si>
    <t>نعم يمكن التحسين من العمل</t>
  </si>
  <si>
    <t>فتح محل لبيع الخضار والفواكة</t>
  </si>
  <si>
    <t>أخلاص حسن صالح
الرقم: 734305191
العنوان: جعار/ السوق</t>
  </si>
  <si>
    <t>شفيقة علي منياس
الرقم: 736011639
العنوان: جعار / مشروع الري التقليدي</t>
  </si>
  <si>
    <t>سميحة حرم فهمي الطاسة
الرقم: 734629660
العنوان: جعار/ حي قدر الله</t>
  </si>
  <si>
    <t>c27172ae-6fe1-4ff8-8b41-34b61695061b</t>
  </si>
  <si>
    <t>2020-12-07T15:54:45</t>
  </si>
  <si>
    <t>جعار/مشروع الري التقليدي</t>
  </si>
  <si>
    <t>وداد عبدالعزيز علي عبده مجمل</t>
  </si>
  <si>
    <t>سعر اقل الجودة</t>
  </si>
  <si>
    <t>1_اضافة بيع البخور
2_بيع العطور والزباد</t>
  </si>
  <si>
    <t>تحكم جهات غير حكومية في سوق الصرف الاستقرار /الوضع الامني عوامل اقتصادية</t>
  </si>
  <si>
    <t>1_بسبب ارتفاع اسعار المواد المستهلكة للخدمة او السلعة
2_بسبب تاخر تسليم رواتب المستهلكين لهذه الخدمة او السلعة</t>
  </si>
  <si>
    <t>موقع مناسب سهولة الوصول جودة المواد المتوفرة</t>
  </si>
  <si>
    <t>1_اختلاف اسعار الجملة 
2_ بسبب الاوضاع الحالية التي تمر بها البلد</t>
  </si>
  <si>
    <t>لغرض تبادل المنفعة وجلب مزيد من الربح</t>
  </si>
  <si>
    <t>الثقة توفير سعر اقل البيع بالآجل</t>
  </si>
  <si>
    <t>التسهيل ، الصبر ، وتبادل المنافع</t>
  </si>
  <si>
    <t>جملة :عن طريق الدلالات 
وتجزئة : عن طريق الزبائن المعروفين</t>
  </si>
  <si>
    <t>النساء بمختلف اعمارهم
والرجال في تعديل الملابس الجاهزة</t>
  </si>
  <si>
    <t>بسبب السعر المناسب والعمل الجيد للمنتج</t>
  </si>
  <si>
    <t>من خلال صيت عملي و سمعتي اخرى</t>
  </si>
  <si>
    <t>من خلال المساركة في الجمعيات والتعارف</t>
  </si>
  <si>
    <t>للتقة والجودة في العمل</t>
  </si>
  <si>
    <t>محل بيع الخضروات والفواكة</t>
  </si>
  <si>
    <t>سحر سيدمقبل 
الرقم:
العنوان: جعار/ حافة قدر الله</t>
  </si>
  <si>
    <t>نازك سلمان حسن عياذ
الرقم:
العنوان : جعار / مشروع الري التقليدي</t>
  </si>
  <si>
    <t>رضية 
الرقم:
العنوان: جعار / مشروع الري التقليدي</t>
  </si>
  <si>
    <t>b8ba4c4d-be47-4a86-a121-ec3121c600aa</t>
  </si>
  <si>
    <t>2020-12-07T15:54:46</t>
  </si>
  <si>
    <t>13.2312433 45.3057401 59.38336181640625 4.99</t>
  </si>
  <si>
    <t>13.2312433</t>
  </si>
  <si>
    <t>45.3057401</t>
  </si>
  <si>
    <t>59.38336181640625</t>
  </si>
  <si>
    <t>4.99</t>
  </si>
  <si>
    <t>جعار _مشروع الري_حافه قدر الله</t>
  </si>
  <si>
    <t>منال ثابت درويش_ 734370832</t>
  </si>
  <si>
    <t>التطريز</t>
  </si>
  <si>
    <t>الجودة البيع بالاجل سعر اقل</t>
  </si>
  <si>
    <t>زياده الطلب على المنتج مما سبب في زياه الدخل</t>
  </si>
  <si>
    <t>باضافة اصول جديدة زيادة في المخزون</t>
  </si>
  <si>
    <t>الثقة البيع بالآجل توفير سعر اقل</t>
  </si>
  <si>
    <t>لانهم صبورين وحسن المعامله وتوجد معرفة سابقه لانهم من نفس المنطقة</t>
  </si>
  <si>
    <t>الثقة سعر اقل البيع بالآجل الجودة</t>
  </si>
  <si>
    <t>ابيع بالجمله للموزعات وهم يبيعونه في مناطق بعيده وايضاء ابيع بالتجزئه بالحبه</t>
  </si>
  <si>
    <t>لايوجد فقط نساء الحي والاماكن المجاورة</t>
  </si>
  <si>
    <t>بسبب نقص المال البعض لا يستطيعون الشراء</t>
  </si>
  <si>
    <t>الترويج عن طريق مواقع التواصل الإجتماعي للجمعية</t>
  </si>
  <si>
    <t>محل بيع الخضروات</t>
  </si>
  <si>
    <t>نعمه فتاح  _ جعار_حي قدر الله  _ 734315794</t>
  </si>
  <si>
    <t>أشوق نعمان علي _ عدن_كريتر  734293479</t>
  </si>
  <si>
    <t>d0b14ab5-66b4-47e4-8b92-8586db1f3995</t>
  </si>
  <si>
    <t>2020-12-07T16:37:23</t>
  </si>
  <si>
    <t>13.231278 45.3057969 60.3109130859375 4.801</t>
  </si>
  <si>
    <t>13.231278</t>
  </si>
  <si>
    <t>45.3057969</t>
  </si>
  <si>
    <t>60.3109130859375</t>
  </si>
  <si>
    <t>4.801</t>
  </si>
  <si>
    <t>جعار_مشروع الري _ حافه قدر الله</t>
  </si>
  <si>
    <t>هدى حسن صالح 738739835</t>
  </si>
  <si>
    <t>بيع ملابس</t>
  </si>
  <si>
    <t>راتب مدني</t>
  </si>
  <si>
    <t>بيع الملابس</t>
  </si>
  <si>
    <t>سعر اقل البيع بالاجل الجودة الثقة</t>
  </si>
  <si>
    <t>لان تجارتي مستمرة وتوسعت بإضافة اصناف جديده مثل البخور والعشار واشياء أخرى لذالك زاد الدخل</t>
  </si>
  <si>
    <t>زيادة في المخزون زيادة في عدد الزبائن باضافة اصول جديدة</t>
  </si>
  <si>
    <t>لانني اتحرك كثير واعرض بضاعتي و انشر بضاعتي على مواقع التواصل الاجتماعي وعن طريق سمعتي و أيضا عن طريق مواقع التواصل الجماعي التابعه للجمعيه</t>
  </si>
  <si>
    <t xml:space="preserve">ثقة العميل بي توفير سعر اقل البيع بالاجل </t>
  </si>
  <si>
    <t xml:space="preserve">ابيع بعض منتجاتي لأصحاب المحلات وهم يبيعو بزايد سعر قليل مثلا ابيع عشار لأصحاب البقالات وهم يبيعوه للمواطنين وابيع البخور للمحلات التجميل وهم يبيعوه بفارق سعر بسيط </t>
  </si>
  <si>
    <t xml:space="preserve">محلات التجميل وايضاء البقالات </t>
  </si>
  <si>
    <t>نساء ورجال</t>
  </si>
  <si>
    <t>لانني ابيع باسعار معقوله وهذا يسهل على الناس الشراء</t>
  </si>
  <si>
    <t>عبر التواصل الاجتماعي من خلال صيت عملي و سمعتي من الجوار اخرى</t>
  </si>
  <si>
    <t xml:space="preserve">عن طريق مواقع التواصل الإجتماعي للجمعية </t>
  </si>
  <si>
    <t>محلات الخضره والسمك والدجاج</t>
  </si>
  <si>
    <t>فاطمة ابراهيم_جعار المخزن   رقم تلفون جارتها  737563120 اسم جارتها هنيه</t>
  </si>
  <si>
    <t>نادية محفوظ_ جعار حي قدر الله 771582305</t>
  </si>
  <si>
    <t>منى سليمان _ جعار جنب مسجد السلام  778257913</t>
  </si>
  <si>
    <t>70e7005b-986a-45a6-aa44-846798d8c347</t>
  </si>
  <si>
    <t>2020-12-07T16:37:24</t>
  </si>
  <si>
    <t>13.2312306 45.305754 50.9263916015625 4.744</t>
  </si>
  <si>
    <t>13.2312306</t>
  </si>
  <si>
    <t>45.305754</t>
  </si>
  <si>
    <t>50.9263916015625</t>
  </si>
  <si>
    <t>4.744</t>
  </si>
  <si>
    <t>جعار_مشروع الري_ حافه قدر الله</t>
  </si>
  <si>
    <t>سوسن عبدالله سعيد 736356294</t>
  </si>
  <si>
    <t>دلالة بيع ملابس</t>
  </si>
  <si>
    <t>دلالة بيع الملابس</t>
  </si>
  <si>
    <t>تجلب المزيد من الأرباح خبرتي مهنة العائلة</t>
  </si>
  <si>
    <t>الثقة البيع بالاجل</t>
  </si>
  <si>
    <t>توسعت في العمل وصرت أعمل معجنات وبخور  ألى جانب دلالة الملابس</t>
  </si>
  <si>
    <t>زيادة في المخزون باضافة اصول جديدة</t>
  </si>
  <si>
    <t>الثقة الجودة توفير سعر اقل البيع بالآجل</t>
  </si>
  <si>
    <t>لانهم من اهل المنطقه وهناك ثقه بيننا ويراعوني بالاسعار ويصبرو عليا اذا ماعندي المال في نفس الوقت</t>
  </si>
  <si>
    <t>الثقة سعر اقل البيع بالآجل</t>
  </si>
  <si>
    <t>اتعامل مع بعض التجار في بعض الاشياء مثل البخور ابيعه لبعض المحلات وهم يبيعوه للمواطنين بفارق سعر بسيط</t>
  </si>
  <si>
    <t>محل أدوات التجميل</t>
  </si>
  <si>
    <t>لان سعري ليس مبالغ فيه وفي متناول الجميع</t>
  </si>
  <si>
    <t>عن طريق مواقع التواصل الاجتماعي للجمعية</t>
  </si>
  <si>
    <t>محل بيع مواد التطريز</t>
  </si>
  <si>
    <t>وفاء محمد _ جعار حافه قدر الله_ 738978622</t>
  </si>
  <si>
    <t>مسكينه _ جعار  _ حي قدر الله _ 734681258</t>
  </si>
  <si>
    <t>f2cb7112-5db0-4668-af1f-f378c53b9c53</t>
  </si>
  <si>
    <t>2020-12-07T16:37:25</t>
  </si>
  <si>
    <t>13.2312462 45.3057513 53.9818115234375 4.424</t>
  </si>
  <si>
    <t>13.2312462</t>
  </si>
  <si>
    <t>45.3057513</t>
  </si>
  <si>
    <t>53.9818115234375</t>
  </si>
  <si>
    <t>4.424</t>
  </si>
  <si>
    <t>جعار _ مشروع الري_ حافه قدر الله</t>
  </si>
  <si>
    <t>اياد مهيوب عوض عبد الله 730044652</t>
  </si>
  <si>
    <t>تجلب المزيد من الأرباح مهنة العائلة</t>
  </si>
  <si>
    <t>لان عملي مستمر و اتحرك بكثره واعرض شغلي على الناس في عده امكان وهذا سبب زياده في الدخل وايضاء أضفت عناصر جديدة مثل البخور والعود واشياء اخرى مما أدى ألى زياده الدخل</t>
  </si>
  <si>
    <t>زيادة في المخزون باضافة اصول جديدة زيادة في عدد الزبائن</t>
  </si>
  <si>
    <t>عن طريق شخص لديه معارف كثير جذب لي زبائن اكثر</t>
  </si>
  <si>
    <t>بسبب قربهم مني لاننا في نفس الحي ويراعو ضروفي اذا تأخرت في سداد المبلغ وايضا بسبب الثقه المتبادله بيننا</t>
  </si>
  <si>
    <t>الثقة البيع بالآجل</t>
  </si>
  <si>
    <t>بسبب قله المال لا استطيع توفير كميات كبيره وبيعها لتجار يعني ابيع بالتجزئه فقط</t>
  </si>
  <si>
    <t>لا يوجد ابيع فقط للمواطنين</t>
  </si>
  <si>
    <t>يستطيع لان السعر مش غالي</t>
  </si>
  <si>
    <t>عن طريق مواقع التواصل الإجتماعي التابعه للجمعيه</t>
  </si>
  <si>
    <t>محل مواد غذائية</t>
  </si>
  <si>
    <t>فاطمه _ جعار حي قدر الله_ 733990446</t>
  </si>
  <si>
    <t>سماح _ جعار حي قدر الله _ 733026572</t>
  </si>
  <si>
    <t>1754da63-2a2c-49ed-950b-8031f866039a</t>
  </si>
  <si>
    <t>13.2312699 45.3057642 54.285400390625 4.055</t>
  </si>
  <si>
    <t>13.2312699</t>
  </si>
  <si>
    <t>45.3057642</t>
  </si>
  <si>
    <t>54.285400390625</t>
  </si>
  <si>
    <t>جعار _ مشروع الري _ حافه قدر الله</t>
  </si>
  <si>
    <t>اعتماد يحيى محمد 733407035</t>
  </si>
  <si>
    <t>تجلب المزيد من الأرباح مهنة العائلة خبرتي مهنتي</t>
  </si>
  <si>
    <t>خدمة مناسبة سعر اقل البيع بالاجل</t>
  </si>
  <si>
    <t>بسبب عملي بكثره و ابتكار تصاميم جديده</t>
  </si>
  <si>
    <t xml:space="preserve">بسبب تخفيضي في الاسعار وصبري عليهم و بسبب التصاميم الجديدة لانها لا توجد عند الآخرين </t>
  </si>
  <si>
    <t>بسبب قربهم مني والثقه المتبادله بيننا</t>
  </si>
  <si>
    <t>اخيط كميات واطرحها في محلات بيع ملابس وابيع ايضا بالتجزئه</t>
  </si>
  <si>
    <t>المواطنين فقط وبعض محلات الملابس</t>
  </si>
  <si>
    <t xml:space="preserve">لانها تعتبر في متناول الجميع والسعر معقول </t>
  </si>
  <si>
    <t>عن طريق مواقع التواصل الاجتماعي للجمعيه</t>
  </si>
  <si>
    <t>مواد تطريز</t>
  </si>
  <si>
    <t>نوال علي _ جعار حافه قدر الله_ 736324823</t>
  </si>
  <si>
    <t>نرجس يحيى _جعار _ السوق  738392767</t>
  </si>
  <si>
    <t>فريال يحيى _ جعار _ المخزن 734632219</t>
  </si>
  <si>
    <t>99523041-e622-4bbc-8fcf-d5c04e5ffc60</t>
  </si>
  <si>
    <t>2020-12-07T16:37:26</t>
  </si>
  <si>
    <t>13.2313245 45.3057291 48.71392822265625 4.99</t>
  </si>
  <si>
    <t>13.2313245</t>
  </si>
  <si>
    <t>45.3057291</t>
  </si>
  <si>
    <t>48.71392822265625</t>
  </si>
  <si>
    <t>جعار_مشروع الري _حافه قدر الله</t>
  </si>
  <si>
    <t>نعمه أبراهيم كليب 734820275_ رقم الزوج</t>
  </si>
  <si>
    <t>سعر اقل البيع بالاجل الثقة</t>
  </si>
  <si>
    <t>لانه قبل الدعم كنت استخدم مكينه عاديه وكان الشغل قليل والدخل قليل  وعندما حصلت على الدعم كان الفرق ان المكينه زجزاج يعني ماكنت ارجع الزبائن يعني اشتغل اي شي وهذا سبب الزياده في الدخل</t>
  </si>
  <si>
    <t>بسبب أسلوبي في التعامل معاهم جذب لي  زبائن اكثر</t>
  </si>
  <si>
    <t>ثقة العميل بي البيع بالاجل  توفير سعر اقل</t>
  </si>
  <si>
    <t>بسبب الصداقه وبسبب القرب مني وتبادل المنفعة فيما بيننا</t>
  </si>
  <si>
    <t>البيع بالآجل سعر اقل الثقة</t>
  </si>
  <si>
    <t>يوجد محلات في السوق اتعامل معاها وتبيع منتجاتي</t>
  </si>
  <si>
    <t>محلات بيع الملابس النسائية</t>
  </si>
  <si>
    <t>نساء ورجالي</t>
  </si>
  <si>
    <t>البعض يكون عنده المقدره والبعض اللي ماعنده المقدره اعطيه واصبر عليه وهذا سبب في زياده عدد الزبائن</t>
  </si>
  <si>
    <t>محل أدوات تطريز</t>
  </si>
  <si>
    <t>وجيه _جعار_ السوق _ 738282802</t>
  </si>
  <si>
    <t>سميه _جعار_ حافه قدر الله _ 734372328</t>
  </si>
  <si>
    <t>هويه _جعار_ جافه قدر الله _ 735156541</t>
  </si>
  <si>
    <t>307cbc35-9f03-45a8-bd9c-11794ac4a583</t>
  </si>
  <si>
    <t>2020-12-07T16:37:27</t>
  </si>
  <si>
    <t>13.2313006 45.3058251 63.67425537109375 4.63</t>
  </si>
  <si>
    <t>13.2313006</t>
  </si>
  <si>
    <t>45.3058251</t>
  </si>
  <si>
    <t>63.67425537109375</t>
  </si>
  <si>
    <t>جعار مشروع الري</t>
  </si>
  <si>
    <t>رشيقة عقيل محمد علي</t>
  </si>
  <si>
    <t>تجلب المزيد من الأرباح اخرى مهنتي</t>
  </si>
  <si>
    <t>بسبب عدم وجود مصدر دخل للعائلة</t>
  </si>
  <si>
    <t>الجودة موقع مناسب خدمة مناسبة الثقة البيع بالاجل سعر اقل</t>
  </si>
  <si>
    <t>بسبب الاستمرار في العمل والتسويق لمنتجاتي</t>
  </si>
  <si>
    <t>زيادة في عدد الموظفين زيادة في صافي الدخل زيادة في المخزون زيادة في عدد الزبائن باضافة اصول جديدة</t>
  </si>
  <si>
    <t>بالتسويق للمنازل</t>
  </si>
  <si>
    <t>ثقة العميل بي البيع بالاجل  توفير سعر اقل موقع مناسب جودة المواد المتوفرة اخرى</t>
  </si>
  <si>
    <t>الوصول الى عند الزبائن لبيوتهم</t>
  </si>
  <si>
    <t>الادخار الإنفاق على الرعاية الصحية أضيف في توسيع الأعمال لغرض التعليم نفقات المنزل نفقات الطعام</t>
  </si>
  <si>
    <t>عبر الوصول الى المنازل</t>
  </si>
  <si>
    <t>البيوت</t>
  </si>
  <si>
    <t>بسبب البيع بالدين وثقة العميل بي</t>
  </si>
  <si>
    <t>عبر التسويق لأعمالي والوصول الى المنازل
تسويق الجمعية للأعمال والمنتجات عبر مواقع التواصل الاجتماعي</t>
  </si>
  <si>
    <t>بسبب أرتفاع الأسعار في السوق وغلاء البضاعة</t>
  </si>
  <si>
    <t>بيتأثروا بسبب أننا أسوق منتجاتي للمنازل وهذا يكون أسهل لهم بحيث لا يتعبوا يروحوا الى السوق</t>
  </si>
  <si>
    <t>الحصول على دعم لكي اتوسع في عملي</t>
  </si>
  <si>
    <t>نعمه شميلة 735741372</t>
  </si>
  <si>
    <t>منى عبد الله 739552918</t>
  </si>
  <si>
    <t>مريم سمير 737785375</t>
  </si>
  <si>
    <t>f127f91d-863b-455f-a478-6ab836f16e86</t>
  </si>
  <si>
    <t>2020-12-07T18:04:30</t>
  </si>
  <si>
    <t>13.2312812 45.3058075 68.0604248046875 3.9</t>
  </si>
  <si>
    <t>13.2312812</t>
  </si>
  <si>
    <t>45.3058075</t>
  </si>
  <si>
    <t>68.0604248046875</t>
  </si>
  <si>
    <t>أمينة محسن صالح محسن</t>
  </si>
  <si>
    <t>على مستوى القرية على مستوى الحي على مستوى المحافظة</t>
  </si>
  <si>
    <t>تجلب المزيد من الأرباح خبرتي مهنتي اخرى</t>
  </si>
  <si>
    <t>تخييط ملابس العائلة</t>
  </si>
  <si>
    <t>الجودة سعر اقل البيع بالاجل خدمة مناسبة موقع مناسب الثقة</t>
  </si>
  <si>
    <t>مواد جديدة عمال اخرى</t>
  </si>
  <si>
    <t>تعليم الأهل الخياطة</t>
  </si>
  <si>
    <t>زيادة الطلب للمنتجات</t>
  </si>
  <si>
    <t>زيادة في عدد الموظفين زيادة في صافي الدخل باضافة اصول جديدة زيادة في المخزون زيادة في عدد الزبائن</t>
  </si>
  <si>
    <t>عبر الشهرة لأعمالي 
عبر التسويق</t>
  </si>
  <si>
    <t>جودة المواد المتوفرة ثقة العميل بي البيع بالاجل  موقع مناسب سهولة الوصول توفير سعر اقل</t>
  </si>
  <si>
    <t>الادخار لغرض التعليم نفقات المنزل نفقات الطعام أضيف في توسيع الأعمال الإنفاق على الرعاية الصحية</t>
  </si>
  <si>
    <t>لاغراض عائلية 
وأغراض تجارية</t>
  </si>
  <si>
    <t>بسبب حسن التعامل فيما بيننا والبيع بالدين والتخفيض</t>
  </si>
  <si>
    <t>الجودة الثقة سعر اقل البيع بالآجل</t>
  </si>
  <si>
    <t>البيع عبر التسويق 
البيع من المنزل</t>
  </si>
  <si>
    <t>التجار
المنازل</t>
  </si>
  <si>
    <t>تجار الملابس والدلالين
نساء</t>
  </si>
  <si>
    <t>بسبب الجودة 
السعر مناسب</t>
  </si>
  <si>
    <t>التسويق
تسويق الجمعية للأعمال والمنتجات عبر مواقع التواصل الاجتماعي</t>
  </si>
  <si>
    <t>بسبب ارتفاع السوق والأسعار</t>
  </si>
  <si>
    <t>لن يتأثر بسبب وجود أشخاص غيري يقومون بنفس المهنة</t>
  </si>
  <si>
    <t>طباخة الكيك والكعك والحلويات</t>
  </si>
  <si>
    <t>رقية عثمان
737364072</t>
  </si>
  <si>
    <t>بسمة محسن
734622009</t>
  </si>
  <si>
    <t>يسرى سالم
733088861</t>
  </si>
  <si>
    <t>07291292-3c23-4a7c-85cf-b243c6e70055</t>
  </si>
  <si>
    <t>2020-12-07T18:04:35</t>
  </si>
  <si>
    <t>13.2313217 45.3057425 49.27459716796875 4.727</t>
  </si>
  <si>
    <t>13.2313217</t>
  </si>
  <si>
    <t>45.3057425</t>
  </si>
  <si>
    <t>49.27459716796875</t>
  </si>
  <si>
    <t>4.727</t>
  </si>
  <si>
    <t>لمياء علي إسماعيل عبد الله</t>
  </si>
  <si>
    <t>على مستوى القرية على مستوى المقاطعة على مستوى الحي</t>
  </si>
  <si>
    <t>مهنتي تجلب المزيد من الأرباح خبرتي اخرى</t>
  </si>
  <si>
    <t>الحصول على مصدر رزق</t>
  </si>
  <si>
    <t>الجودة سعر اقل البيع بالاجل موقع مناسب خدمة مناسبة الثقة</t>
  </si>
  <si>
    <t>التسويق للمنتجات</t>
  </si>
  <si>
    <t>الشهرة
التسويق</t>
  </si>
  <si>
    <t>ثقة العميل بي جودة المواد المتوفرة توفير سعر اقل توفير ادوات/ خدمات غير متوفرة عند الاخرين البيع بالاجل  موقع مناسب سهولة الوصول</t>
  </si>
  <si>
    <t>أضيف في توسيع الأعمال الإنفاق على الرعاية الصحية الادخار لغرض التعليم نفقات المنزل نفقات الطعام</t>
  </si>
  <si>
    <t>لأغراض تجارية 
لأغراض عائلية</t>
  </si>
  <si>
    <t>الثقة البيع بالآجل توفير سعر اقل تقديم مواد / خدمات لا يقدمها الآخرون الجودة</t>
  </si>
  <si>
    <t>حسن التعامل والبيع بالدين</t>
  </si>
  <si>
    <t>الجودة الثقة تقديم مواد / خدمات لا يقدمها الآخرون سعر اقل البيع بالآجل</t>
  </si>
  <si>
    <t>حسب الطلب</t>
  </si>
  <si>
    <t>المحلات التجارية 
النساء</t>
  </si>
  <si>
    <t>اصحاب المحلات
نساء القرية</t>
  </si>
  <si>
    <t>الثقة
البيع بالدين</t>
  </si>
  <si>
    <t xml:space="preserve">عبر تسويق الجمعية للمنتجات على مواقع التواصل الإجتماعي </t>
  </si>
  <si>
    <t>الوضع الاقتصادي المتدهور</t>
  </si>
  <si>
    <t>ستتأثر أسرتي بتوقف مصدر رزقهم</t>
  </si>
  <si>
    <t>فتح محل أدوات تجميل</t>
  </si>
  <si>
    <t>أم سهل 
778242097</t>
  </si>
  <si>
    <t>ابتسام أم عمر 
737943382</t>
  </si>
  <si>
    <t>اسمهان سعيد
774083406</t>
  </si>
  <si>
    <t>4431ad26-c968-48f1-992a-d8917d34edd1</t>
  </si>
  <si>
    <t>2020-12-07T18:06:43</t>
  </si>
  <si>
    <t>13.2312986 45.3058152 59.6627197265625 4.094</t>
  </si>
  <si>
    <t>13.2312986</t>
  </si>
  <si>
    <t>45.3058152</t>
  </si>
  <si>
    <t>59.6627197265625</t>
  </si>
  <si>
    <t>4.094</t>
  </si>
  <si>
    <t>جعار / مشروع الري</t>
  </si>
  <si>
    <t>نور علي الصغير عبد الله</t>
  </si>
  <si>
    <t>تربية أغنام وبيعها</t>
  </si>
  <si>
    <t>بيع حناء</t>
  </si>
  <si>
    <t>على مستوى المحافظة على مستوى المقاطعة على مستوى القرية على مستوى الحي</t>
  </si>
  <si>
    <t>الجودة سعر اقل البيع بالاجل موقع مناسب خدمة مناسبة الثقة اخرى</t>
  </si>
  <si>
    <t>دقة التصميم</t>
  </si>
  <si>
    <t>زاد الدخل بسبب جودة العمل وتنوعه وأيضا تسويق المنتجات على نطاق المحافظات</t>
  </si>
  <si>
    <t xml:space="preserve">أفراد من خارج العائلة من افراد الاسرة </t>
  </si>
  <si>
    <t>بشكل يومي بشكل اسبوعي بشكل شهري</t>
  </si>
  <si>
    <t>بالتسويق للمنتجات وعرضها</t>
  </si>
  <si>
    <t>ثقة العميل بي جودة المواد المتوفرة البيع بالاجل  موقع مناسب سهولة الوصول توفير سعر اقل</t>
  </si>
  <si>
    <t>أضيف في توسيع الأعمال لغرض التعليم نفقات المنزل نفقات الطعام الادخار الإنفاق على الرعاية الصحية</t>
  </si>
  <si>
    <t>لأغراض عائلية 
وأغراض تجارية كشراء البخور وبيعه مع منتجاتي</t>
  </si>
  <si>
    <t>الثقة الجودة توفير سعر اقل البيع بالآجل اخرى</t>
  </si>
  <si>
    <t>لأنهم الأقرب لي من البقية</t>
  </si>
  <si>
    <t>بسبب حسن المعاملة بيننا البين</t>
  </si>
  <si>
    <t>الثقة الجودة سعر اقل البيع بالآجل</t>
  </si>
  <si>
    <t>بالجملة عبر التسويق الى عند التجار
بالتجزئة البيع بالمنزل</t>
  </si>
  <si>
    <t>محلات الملابس التجارية</t>
  </si>
  <si>
    <t>أصحاب المحلات 
نساء القرية</t>
  </si>
  <si>
    <t>بسبب السعر المناسب للبضاعة وجودتها</t>
  </si>
  <si>
    <t>عبر التسويق للمنتجات 
عبر تسويق الجمعية للمنتجات والأعمال عبر مواقع التواصل الاجتماعي</t>
  </si>
  <si>
    <t>بسبب ارتفاع أسعار المواد وغلاء السوق</t>
  </si>
  <si>
    <t>بيتأثر العمال الموظفين تبعي بفقد عملهم</t>
  </si>
  <si>
    <t>الحصول على دعم أكثر من أجل توسيع عملي على نطاق واسع</t>
  </si>
  <si>
    <t>شفيقة منياس 773949712</t>
  </si>
  <si>
    <t>وحدة حسين 739043652</t>
  </si>
  <si>
    <t>58bc2d1c-aca4-4b93-9df0-6d3b63049cc6</t>
  </si>
  <si>
    <t>2020-12-07T18:07:05</t>
  </si>
  <si>
    <t>13.2312788 45.3058165 68.32525634765625 4.347</t>
  </si>
  <si>
    <t>13.2312788</t>
  </si>
  <si>
    <t>45.3058165</t>
  </si>
  <si>
    <t>68.32525634765625</t>
  </si>
  <si>
    <t>رينا أحمد حسن محمد</t>
  </si>
  <si>
    <t>تجلب المزيد من الأرباح مهنتي اخرى</t>
  </si>
  <si>
    <t>توفير مصدر رزق</t>
  </si>
  <si>
    <t>الجودة اخرى البيع بالاجل موقع مناسب خدمة مناسبة سعر اقل</t>
  </si>
  <si>
    <t>تشكيلات واسعة</t>
  </si>
  <si>
    <t>بسبب مزاولة العمل</t>
  </si>
  <si>
    <t>عبر الشهرة</t>
  </si>
  <si>
    <t>جودة المواد المتوفرة ثقة العميل بي توفير سعر اقل البيع بالاجل  موقع مناسب سهولة الوصول</t>
  </si>
  <si>
    <t>نفقات الطعام نفقات المنزل لغرض التعليم الادخار أضيف في توسيع الأعمال الإنفاق على الرعاية الصحية</t>
  </si>
  <si>
    <t>حسن التعامل والصبر على الدين</t>
  </si>
  <si>
    <t>البيع بالآجل سعر اقل الثقة الجودة</t>
  </si>
  <si>
    <t>على حسب الطلب للزبون</t>
  </si>
  <si>
    <t>الدلالات</t>
  </si>
  <si>
    <t>الدلالات وبائعات الملابس
نساء القرية</t>
  </si>
  <si>
    <t>بسبب البيع بالدين</t>
  </si>
  <si>
    <t xml:space="preserve">عبر تسويق الجمعية من خلال مواقع التواصل الإجتماعي </t>
  </si>
  <si>
    <t>بسبب الغلاء وارتفاع اسعار البضائع</t>
  </si>
  <si>
    <t>الحصول على دعم من أجل توسيع عملي</t>
  </si>
  <si>
    <t>ذكرى أحمد
737652378</t>
  </si>
  <si>
    <t>أروى حمود
737625522</t>
  </si>
  <si>
    <t>403fff3a-751a-414c-a39f-c497323e192f</t>
  </si>
  <si>
    <t>2020-12-07T18:07:06</t>
  </si>
  <si>
    <t>13.2312861 45.3057971 53.54541015625 4.824</t>
  </si>
  <si>
    <t>13.2312861</t>
  </si>
  <si>
    <t>45.3057971</t>
  </si>
  <si>
    <t>53.54541015625</t>
  </si>
  <si>
    <t>ليبيا أحمد علوان صالح</t>
  </si>
  <si>
    <t>طباخة البخور</t>
  </si>
  <si>
    <t>طباخة الحلويات والكيك والكعك</t>
  </si>
  <si>
    <t>نقش بالحناء</t>
  </si>
  <si>
    <t>مهنتي تجلب المزيد من الأرباح خبرتي مهنة العائلة اخرى</t>
  </si>
  <si>
    <t>من أجل خلق مصدر رزق أساسي</t>
  </si>
  <si>
    <t>بسبب القيام بعملي وبالاضافة القيام بأعمال أخرى</t>
  </si>
  <si>
    <t>من الجيران 
بسبب عملي في التدريب في الجمعية على صناعة البخور
التسويق على نطاق المحافظات</t>
  </si>
  <si>
    <t>ثقة العميل بي جودة المواد المتوفرة توفير سعر اقل البيع بالاجل  توفير ادوات/ خدمات غير متوفرة عند الاخرين موقع مناسب سهولة الوصول</t>
  </si>
  <si>
    <t>أضيف في توسيع الأعمال الادخار لغرض التعليم نفقات المنزل نفقات الطعام الإنفاق على الرعاية الصحية</t>
  </si>
  <si>
    <t>الجودة الثقة توفير سعر اقل البيع بالآجل</t>
  </si>
  <si>
    <t xml:space="preserve">الدفع عند استلام الفلوس لاحقا
</t>
  </si>
  <si>
    <t>الثقة الجودة سعر اقل البيع بالآجل تقديم مواد / خدمات لا يقدمها الآخرون</t>
  </si>
  <si>
    <t>الجملة عبر التسويق على نطاق المحافظة وبقية المحافظات 
التجزئة البيع من البيت</t>
  </si>
  <si>
    <t>التجار</t>
  </si>
  <si>
    <t>نساء القرية
بائعي البخور</t>
  </si>
  <si>
    <t>بسبب جودة المنتج 
البيع بالدين</t>
  </si>
  <si>
    <t xml:space="preserve">عبر التسويق لمنتجاتي
عبر تسويق الجمعية للمنتجات على مواقع التواصل الإجتماعي </t>
  </si>
  <si>
    <t>زيادة الغلاء ارتفاع أسعار العطور والبضاعة</t>
  </si>
  <si>
    <t>لن يتأثروا بسبب وجود أشخاص يعملون بنفس المهنة</t>
  </si>
  <si>
    <t>ادوات طبخ الحلويات والكيك والكعك
أدوات خياطة</t>
  </si>
  <si>
    <t>أنيسة ناصر عبد الله 
777071763</t>
  </si>
  <si>
    <t>ريم احمد 772426515</t>
  </si>
  <si>
    <t>رفيقة حسن أحمد
772088650</t>
  </si>
  <si>
    <t>76e8d122-18a4-40b9-ace8-8e032ddd7703</t>
  </si>
  <si>
    <t>2020-12-07T18:07:08</t>
  </si>
  <si>
    <t>13.2312568 45.3057971 54.23468017578125 4.873</t>
  </si>
  <si>
    <t>13.2312568</t>
  </si>
  <si>
    <t>54.23468017578125</t>
  </si>
  <si>
    <t>4.873</t>
  </si>
  <si>
    <t>جعار - حافة قدر الله</t>
  </si>
  <si>
    <t>سلامة عمر عبدالله بخيث</t>
  </si>
  <si>
    <t>طباخة و بيع البخور</t>
  </si>
  <si>
    <t>خبرتي تجلب المزيد من الأرباح</t>
  </si>
  <si>
    <t>الجودة سعر اقل البيع بالاجل الثقة</t>
  </si>
  <si>
    <t>بسبب استمرارية عدم إستقرار الوضع الأمني وعدم إستقرار فرق سعر صرف العملة أيضا، لذلك لم يتسنى لها تطوير او توسيع عملها</t>
  </si>
  <si>
    <t>ثقة العميل بي جودة المواد المتوفرة توفير سعر اقل البيع بالاجل  موقع مناسب سهولة الوصول</t>
  </si>
  <si>
    <t>صعوبات الوصول إلى السوق انعدام الأمن تكاليف النقل</t>
  </si>
  <si>
    <t>يتم بيع المنتج تجزئة أو يتم بيع كمية كبيرة (جملة) اذا تم الدفع مسبقاً وهذا نادر ما يحدث</t>
  </si>
  <si>
    <t>يتم توفير المنتج بأسعار مناسبة</t>
  </si>
  <si>
    <t>يتم الترويج للمنتج عبر جمعية وجود</t>
  </si>
  <si>
    <t>هناك بعض الزبائن الذين يقوموا بشراء المنتج بشكل شهري والبعض الاخر حسب المناسبات</t>
  </si>
  <si>
    <t>تساعد المستفيد أو صاحب الشركة على بدأ أو التطوير من عمله بشراء المتطلبات التي لم يستطيع شرائها من قبل بسبب الفقر وبذلك كلما كان العمل متقن ومتكامل؛ جذب المزيد من العملاء</t>
  </si>
  <si>
    <t>محلات بيع أدوات البخور</t>
  </si>
  <si>
    <t>انتصار محاوش</t>
  </si>
  <si>
    <t>حنان علي خالد</t>
  </si>
  <si>
    <t>فوزيه الموقري</t>
  </si>
  <si>
    <t>a3e08cd9-cbe1-46df-8971-b67252e889d4</t>
  </si>
  <si>
    <t>2020-12-07T18:15:51</t>
  </si>
  <si>
    <t>سيناء محمد ثابث حسن</t>
  </si>
  <si>
    <t>على مستوى المقاطعة على مستوى الحي على مستوى القرية على مستوى المحافظة</t>
  </si>
  <si>
    <t>الجودة سعر اقل الثقة خدمة مناسبة</t>
  </si>
  <si>
    <t>الدخل مستقر حاليا لكن لم يتغير</t>
  </si>
  <si>
    <t>ثقة العميل بي جودة المواد المتوفرة توفير سعر اقل البيع بالاجل  سهولة الوصول موقع مناسب</t>
  </si>
  <si>
    <t>إرتفاع أسعار مستحضرات التجميل</t>
  </si>
  <si>
    <t>تم الاجابة على السؤال السابق بشكل عشوائي لإنها لا تبيع منتجات بل تقدم خدمة</t>
  </si>
  <si>
    <t>نساء القرية و المقاطعة</t>
  </si>
  <si>
    <t>يتم توفير الخدمة بأسعار مناسبة لجميع الطبقات</t>
  </si>
  <si>
    <t>حسب المناسبات والأعراس</t>
  </si>
  <si>
    <t>نعم، أعتقد أن المساعدة المقدمة تحسن عمل المستفيد و تساعده على شراء بعض المستلزمات اللازمه لبيع المنتج أو تقديم الخدمة بشكل إحترافي</t>
  </si>
  <si>
    <t>صيدليات ومراكز اسعافات أولية</t>
  </si>
  <si>
    <t>0104d66d-98ce-41fa-9db5-b0cde7d68164</t>
  </si>
  <si>
    <t>2020-12-07T18:15:52</t>
  </si>
  <si>
    <t>13.2312513 45.3057984 53.80035400390625 7.504</t>
  </si>
  <si>
    <t>13.2312513</t>
  </si>
  <si>
    <t>45.3057984</t>
  </si>
  <si>
    <t>53.80035400390625</t>
  </si>
  <si>
    <t>7.504</t>
  </si>
  <si>
    <t>طيبة محسن العبد عقيد</t>
  </si>
  <si>
    <t>دلالة و بيع الملابس</t>
  </si>
  <si>
    <t>الجودة سعر اقل البيع بالاجل خدمة مناسبة الثقة</t>
  </si>
  <si>
    <t>بسبب غلاء الأسعار تم تقليص المشروع</t>
  </si>
  <si>
    <t>عدم إستقرار وتقلب سعر صرف العملة</t>
  </si>
  <si>
    <t>بشراء بعض المنتجات ك(الجلابيات) وغيرها من احدى المحلات أو الخياطين المحليين وبيعها بالتقسيط لمدة 3-4 أشهر حسب سعر المنتج مع اخد نسبة ربح 20% فوق المبلغ الأصلي</t>
  </si>
  <si>
    <t>يتم توفير المنتجات حسب طلب الزبون بأسعار متواضعة</t>
  </si>
  <si>
    <t>حسب المناسبات و إحتياجات الزبائن</t>
  </si>
  <si>
    <t>بسطات خضارة و فواكة وكشك لبيع الاسماك والدواجن</t>
  </si>
  <si>
    <t>فاطمة فاروق شاهر 73777396 - 771728125</t>
  </si>
  <si>
    <t>انيسه مختار عبدالله سعد 737671943</t>
  </si>
  <si>
    <t>هدى 730174355</t>
  </si>
  <si>
    <t>79700f47-f38c-4b32-96f3-e23d64cf675c</t>
  </si>
  <si>
    <t>2020-12-07T18:15:53</t>
  </si>
  <si>
    <t>13.2312988 45.3057738 58.3914794921875 6.603</t>
  </si>
  <si>
    <t>13.2312988</t>
  </si>
  <si>
    <t>45.3057738</t>
  </si>
  <si>
    <t>58.3914794921875</t>
  </si>
  <si>
    <t>6.603</t>
  </si>
  <si>
    <t>جمعة عبدالله هادي</t>
  </si>
  <si>
    <t>الجودة سعر اقل خدمة مناسبة البيع بالاجل الثقة</t>
  </si>
  <si>
    <t>سبب الزيادة يكمن في ارتفاع ارباح الفوائد</t>
  </si>
  <si>
    <t>زيادة في صافي الدخل زيادة في المخزون باضافة اصول جديدة</t>
  </si>
  <si>
    <t>ثقة العميل بي جودة المواد المتوفرة البيع بالاجل  موقع مناسب توفير ادوات/ خدمات غير متوفرة عند الاخرين</t>
  </si>
  <si>
    <t>أضيف في توسيع الأعمال الادخار نفقات الطعام</t>
  </si>
  <si>
    <t>تجزئة؛ حسب طلب العميل لمنتج معين</t>
  </si>
  <si>
    <t>نساء ورجال القرية</t>
  </si>
  <si>
    <t>بيع المنتجات بأسعار مناسبة وتمديد مدة التقسيط حسب ظروف الزبائن</t>
  </si>
  <si>
    <t>يتم الترويج للمنتجات عبر جمعية وجود</t>
  </si>
  <si>
    <t>حسب المناسبات و مواسم الأعياد والمدارس و إحتياج الزبونة</t>
  </si>
  <si>
    <t xml:space="preserve"> من الصعب على العميل بناء الثقة مع مورد جديد اخرى</t>
  </si>
  <si>
    <t>تعتمد الحارة عليها بتوفير المنتجات بشكل دائم</t>
  </si>
  <si>
    <t>نعم، وذلك ساعدني شخصياً بتوسيع عملي الخاص وشراء منتجات إلكترونية مثل الهواتف وبذلك تم زيادة عدد عملائي/زبائني</t>
  </si>
  <si>
    <t>لا شي</t>
  </si>
  <si>
    <t>منى محمد طالب 738145025 - 772640193</t>
  </si>
  <si>
    <t>d8547224-735b-4c55-84e2-0da3975adc31</t>
  </si>
  <si>
    <t>2020-12-07T18:15:55</t>
  </si>
  <si>
    <t>بشرى حسين قاسم علي</t>
  </si>
  <si>
    <t>على مستوى الحي على مستوى المقاطعة على مستوى القرية</t>
  </si>
  <si>
    <t>خدمة مناسبة الثقة البيع بالاجل الجودة سعر اقل</t>
  </si>
  <si>
    <t>زيادة مدخول الربح بسبب توسع و إنتشار العمل</t>
  </si>
  <si>
    <t>زيادة في صافي الدخل زيادة في المخزون</t>
  </si>
  <si>
    <t>ثقة العميل بي جودة المواد المتوفرة البيع بالاجل  موقع مناسب سهولة الوصول</t>
  </si>
  <si>
    <t>الإنفاق على الرعاية الصحية الادخار لغرض التعليم أضيف في توسيع الأعمال نفقات الطعام</t>
  </si>
  <si>
    <t>تعيل أيضا ابناء أخوها المتوفي في حرب 2015</t>
  </si>
  <si>
    <t>الثقة الجودة</t>
  </si>
  <si>
    <t>جيد جداً اي ان تم التعامل مع دلالة لبيع الملابس أخرى في تبادل السلع والمنتجات وتعريف كلاهما الاخر لعملاء بعض</t>
  </si>
  <si>
    <t>يتم الشراء حسب طلب العميل لمنتج معين ويتم الدفع بالتقسيط مع زيادة نسبة الربح المتعارف عليها</t>
  </si>
  <si>
    <t>يتم توفير أجود السلع والمنتجات و بأسعار مناسبة جداً</t>
  </si>
  <si>
    <t>يتم الترويج للمنتجات من خلال جمعية وجود</t>
  </si>
  <si>
    <t>حسب مناسبات الأعراس و موسم المدارس والاعياد و إحتياجات العميل</t>
  </si>
  <si>
    <t>نعم، وقد ساعدتني هذه المنحة كثيراً في الوقوف على قدمي و الإستمرارية في عملي و توسيعه وزيادة عدد كبير من عملائي حتى أنني الان بدوري أُساعد بعض من أفراد أسرتي في فتح مشاريعهم الخاصة</t>
  </si>
  <si>
    <t>صيدليات و محلات ملابس</t>
  </si>
  <si>
    <t>قمر علي يحيى 775694088</t>
  </si>
  <si>
    <t>نضال 734416823</t>
  </si>
  <si>
    <t>فاطمة حسين قاسم علي 775727088</t>
  </si>
  <si>
    <t>5c2fe4f7-767e-4a01-a89d-1762b3d85e88</t>
  </si>
  <si>
    <t>2020-12-07T18:15:56</t>
  </si>
  <si>
    <t>13.2313013 45.3057868 58.645263671875 12.864</t>
  </si>
  <si>
    <t>13.2313013</t>
  </si>
  <si>
    <t>45.3057868</t>
  </si>
  <si>
    <t>58.645263671875</t>
  </si>
  <si>
    <t>12.864</t>
  </si>
  <si>
    <t>ندى احمد سيف الاصبحي</t>
  </si>
  <si>
    <t>خياطة وبيع الجلابيات</t>
  </si>
  <si>
    <t>قلة الزبائن/العملاء بسبب غلاء الأسعار</t>
  </si>
  <si>
    <t>ثقة العميل بي جودة المواد المتوفرة توفير سعر اقل البيع بالاجل  موقع مناسب</t>
  </si>
  <si>
    <t>تكاليف النقل اخرى</t>
  </si>
  <si>
    <t>غلاء الأسعار</t>
  </si>
  <si>
    <t>عبر طلب كميات بالجملة في جعار عبر تاجر وبيع منتجاتها في محله</t>
  </si>
  <si>
    <t>محلات بيع جلابيات</t>
  </si>
  <si>
    <t>نساء وأصحاب محلات بيع الجلابيات</t>
  </si>
  <si>
    <t>كانوا بالسابق يستطيعون  لكن ليس في الفترة الأخيرة والسبب هو عدم استقرار سعر صرف العملة</t>
  </si>
  <si>
    <t>يتم الترويج للمنتجات من خلال جمعية وجود أيضاً</t>
  </si>
  <si>
    <t>حسب إحتياجات العميل</t>
  </si>
  <si>
    <t>لا أنكر إنني ممتنة جداً لهذه المساعدات المقدمة لأصحاب المشاريع الصغيرة والتي ساعدت جداً في تطوير العمل الخاص بي وزيادة عدد عملائي في بداية الأمر لكن قد أختلف السوق و أختلفت أسعاره منذ ذلك الحين</t>
  </si>
  <si>
    <t>محلات أدوات الخياطة و محلات ملابس</t>
  </si>
  <si>
    <t>نسرين قادري 772359263</t>
  </si>
  <si>
    <t>رفيقة سعيد 735234613</t>
  </si>
  <si>
    <t>فاطمة 735070664</t>
  </si>
  <si>
    <t>020ad198-b255-49d5-8959-44756146143b</t>
  </si>
  <si>
    <t>2020-12-07T18:15:58</t>
  </si>
  <si>
    <t>2020-12-08</t>
  </si>
  <si>
    <t>رندى احمد سالم</t>
  </si>
  <si>
    <t>كلما تزداد أسعار السوق يزيد المدخول</t>
  </si>
  <si>
    <t>زيادة في المخزون باضافة اصول جديدة زيادة في صافي الدخل زيادة في عدد الزبائن</t>
  </si>
  <si>
    <t xml:space="preserve">تجذب الزبان بإتقان الخدمة التي تقدمها </t>
  </si>
  <si>
    <t>جودة المواد المتوفرة موقع مناسب ثقة العميل بي سهولة الوصول</t>
  </si>
  <si>
    <t>نفقات الطعام الادخار أضيف في توسيع الأعمال</t>
  </si>
  <si>
    <t>كل شي مذكور بالخيارات</t>
  </si>
  <si>
    <t>تم إختيار الاجابة بشكل عشوائي لإنها تقدم خدمة ولا تبيع منتج</t>
  </si>
  <si>
    <t>نعم، بتقديم جودة احترافيه في العمل و بأسعار مناسبة للجميع</t>
  </si>
  <si>
    <t>يتم الترويج للخدمة من خلال جمعية وجود</t>
  </si>
  <si>
    <t xml:space="preserve">حسب مناسبات الأعراس </t>
  </si>
  <si>
    <t>تساعد المجتمع بكسب الدخل وتطوير العمل و توسيعه والذي بدوره يستهدف العملاء تلقائياً</t>
  </si>
  <si>
    <t xml:space="preserve">محلات فساتين أعراس </t>
  </si>
  <si>
    <t>bbab56dc-1216-4acf-9005-a3c33092e2c9</t>
  </si>
  <si>
    <t>2020-12-08T13:26:10</t>
  </si>
  <si>
    <t>جعار - الحافة</t>
  </si>
  <si>
    <t>سميرة طالب سعيد الجول</t>
  </si>
  <si>
    <t>راتب الأبن (عسكري)</t>
  </si>
  <si>
    <t>مهنة العائلة خبرتي مهنتي تجلب المزيد من الأرباح</t>
  </si>
  <si>
    <t>الجودة موقع مناسب خدمة مناسبة الثقة سعر اقل</t>
  </si>
  <si>
    <t>ازداد الدخل بسبب زيادة الطلب على الخدمة</t>
  </si>
  <si>
    <t>زيادة في صافي الدخل باضافة اصول جديدة زيادة في عدد الزبائن زيادة في عدد الموظفين</t>
  </si>
  <si>
    <t>من افراد الاسرة  أفراد من خارج العائلة</t>
  </si>
  <si>
    <t>جودة العمل و الطبخ في أي مكان حسب رغبة العميل</t>
  </si>
  <si>
    <t>ثقة العميل بي جودة المواد المتوفرة توفير سعر اقل موقع مناسب سهولة الوصول</t>
  </si>
  <si>
    <t>نفقات الطعام الإنفاق على الرعاية الصحية الادخار لغرض التعليم أضيف في توسيع الأعمال</t>
  </si>
  <si>
    <t>كل شي تم ذكره في الخيارات</t>
  </si>
  <si>
    <t>أمكان المناسبات نفسها أو في بيتي المتواضع، حسب رغبة العميل</t>
  </si>
  <si>
    <t>بتوفير العميل للمواد اللازمة قبل تقديم الخدمة مع دفع جزء بسيط من المبلغ إلى أن يتم انهاء العمل</t>
  </si>
  <si>
    <t>مناسبات و أعراس</t>
  </si>
  <si>
    <t>بتقديم أسعار مناسبة</t>
  </si>
  <si>
    <t>من الجوار من خلال صيت عملي و سمعتي بالصدفة اخرى</t>
  </si>
  <si>
    <t>يتم الترويج للخدمة عبر جمعية وجود</t>
  </si>
  <si>
    <t xml:space="preserve">حسب المناسبات و الأعراس </t>
  </si>
  <si>
    <t>نعم، لأنني في بادئ الأمر كنت مجرد مساعده لطباخة أخرى و أمي المتوفية أيضاً ثم بدأت مشروعي الخاص عندما تم دعمي من منظمة (ADRA)</t>
  </si>
  <si>
    <t>كل شي متوفر</t>
  </si>
  <si>
    <t>نصر طالب 775836353</t>
  </si>
  <si>
    <t>أوصاف عوض 733674133</t>
  </si>
  <si>
    <t>فتحية محمود 734099558</t>
  </si>
  <si>
    <t>e8a25fe9-35b1-44e2-befe-6ade5758d976</t>
  </si>
  <si>
    <t>2020-12-08T13:26:11</t>
  </si>
  <si>
    <t>13.1897014 45.3180098 18.93170166015625 4.094</t>
  </si>
  <si>
    <t>13.1897014</t>
  </si>
  <si>
    <t>45.3180098</t>
  </si>
  <si>
    <t>18.93170166015625</t>
  </si>
  <si>
    <t>المخزن الشرقي</t>
  </si>
  <si>
    <t>نور احمد صالح محرب</t>
  </si>
  <si>
    <t xml:space="preserve">خياطة وبيع الجلابيات </t>
  </si>
  <si>
    <t>مهنة العائلة تجلب المزيد من الأرباح مهنتي خبرتي</t>
  </si>
  <si>
    <t>البيع بالاجل سعر اقل الجودة موقع مناسب خدمة مناسبة الثقة</t>
  </si>
  <si>
    <t>شراء المستلزمات المطلوبة لإكمال العمل بشكل متقن و إحترافي والذي أدى بدوره الى جذب العملاء وبذلك ازداد المدخول</t>
  </si>
  <si>
    <t>الصبر على العميل في تحصيل الإيرادات الشهرية للمنتج</t>
  </si>
  <si>
    <t>الادخار نفقات الطعام الإنفاق على الرعاية الصحية أضيف في توسيع الأعمال</t>
  </si>
  <si>
    <t>بيع المنتجات بالقطعة توفيرها حسب طلب. العميل بسقف مالي معين</t>
  </si>
  <si>
    <t>توفير المنتجات بأسعار + فوائد ربحية مناسبة لجميع الطبقات</t>
  </si>
  <si>
    <t>من خلال الجمعية</t>
  </si>
  <si>
    <t>حسب المناسبات و إحتياجات العميل</t>
  </si>
  <si>
    <t>نعم بناء المشروع من الصفر و تطويره بدعم مقدم من أحدى المنظمات ك(ADRA) ساعد الكثير وأولهم أنا في توفير المواد التي لم أستطع شرائها من قبل</t>
  </si>
  <si>
    <t>محلات خياطه وكوافير</t>
  </si>
  <si>
    <t>أم أميمة 7393987932</t>
  </si>
  <si>
    <t>أم سعيد 774065036</t>
  </si>
  <si>
    <t>وحيدة 734317603</t>
  </si>
  <si>
    <t>b9b13681-42ac-4c17-965a-c32bfb4c7d42</t>
  </si>
  <si>
    <t>2020-12-08T13:26:12</t>
  </si>
  <si>
    <t>13.1897216 45.3179515 16.27301025390625 7.504</t>
  </si>
  <si>
    <t>13.1897216</t>
  </si>
  <si>
    <t>45.3179515</t>
  </si>
  <si>
    <t>16.27301025390625</t>
  </si>
  <si>
    <t>مهى الرماح حسين راجح</t>
  </si>
  <si>
    <t>خياطة وبيع جلابيات</t>
  </si>
  <si>
    <t>غلاء أسعار الأقمشة في السوق</t>
  </si>
  <si>
    <t>ثقة العميل بي جودة المواد المتوفرة توفير ادوات/ خدمات غير متوفرة عند الاخرين البيع بالاجل  سهولة الوصول</t>
  </si>
  <si>
    <t>الجودة الثقة تقديم مواد / خدمات لا يقدمها الآخرون البيع بالآجل</t>
  </si>
  <si>
    <t>تم التعامل مع زميلتها بالجمعية المدعومة أيضاً من البرنامج نفسه في تبادل الخبرات ومساعدة أحدهما للاخرى عندما يكون هناك ضغط في العمل</t>
  </si>
  <si>
    <t>الجودة الثقة البيع بالآجل تقديم مواد / خدمات لا يقدمها الآخرون</t>
  </si>
  <si>
    <t>تم التعامل مع أحد التجار مره واحدة في بداية الأمر وتم الالغاء التعامل بسبب الاستغلال التاجر لهم في دفع المبالغ المطلوبة</t>
  </si>
  <si>
    <t>محلات جلابيات</t>
  </si>
  <si>
    <t>لإنها تبيع المنتج بأسعار مناسبة و ترضي الجميع</t>
  </si>
  <si>
    <t>من خلال صيت عملي و سمعتي من الجوار اخرى</t>
  </si>
  <si>
    <t>يتم الترويج للمنتجات من خلال جمعية البناء والتنمية</t>
  </si>
  <si>
    <t>نعم بالطبع لكن تدهور العملة قد أدى إلى بطئ مسار العمل</t>
  </si>
  <si>
    <t>محلات اقمشة ومحلات توفر منتجات أشغال يدوية</t>
  </si>
  <si>
    <t>733287140 مطر سعيد</t>
  </si>
  <si>
    <t>778288729 هدى مخشر</t>
  </si>
  <si>
    <t>773749333 نسرين عليم</t>
  </si>
  <si>
    <t>9d9d4f7b-5a8e-407d-ab3b-57f67e7eacab</t>
  </si>
  <si>
    <t>2020-12-08T13:26:13</t>
  </si>
  <si>
    <t>13.1930068 45.3129431 40.16729736328125 4.824</t>
  </si>
  <si>
    <t>13.1930068</t>
  </si>
  <si>
    <t>45.3129431</t>
  </si>
  <si>
    <t>40.16729736328125</t>
  </si>
  <si>
    <t>المخزن الغربي</t>
  </si>
  <si>
    <t>حنان عبدالله مفتاح</t>
  </si>
  <si>
    <t>خياطة الفساتين</t>
  </si>
  <si>
    <t>وظيفة الزوج (مدرس)</t>
  </si>
  <si>
    <t>على مستوى القرية على مستوى الحي على مستوى المقاطعة على مستوى المحافظة</t>
  </si>
  <si>
    <t>الجودة تقديم عنصر / خدمة لا يقدمها الآخرون سعر اقل موقع مناسب خدمة مناسبة الثقة</t>
  </si>
  <si>
    <t>مواد جديدة عمال تأجير مخزن او توسع</t>
  </si>
  <si>
    <t>لقد ازداد المدخول والحمد الله بسبب توسع العمل</t>
  </si>
  <si>
    <t>تجذب عملائها بعملها المتقن والصبر على متطاباتهم</t>
  </si>
  <si>
    <t>ثقة العميل بي جودة المواد المتوفرة توفير سعر اقل البيع بالاجل  موقع مناسب سهولة الوصول توفير ادوات/ خدمات غير متوفرة عند الاخرين</t>
  </si>
  <si>
    <t>أضيف في توسيع الأعمال الادخار نفقات المنزل نفقات الطعام</t>
  </si>
  <si>
    <t>يتم توصيل العملاء إليها عن طريق إحدى محلات بيع الاقمشة (المحمدي)</t>
  </si>
  <si>
    <t>نساء وأصحاب محلات الأقمشة</t>
  </si>
  <si>
    <t>مراعاة ظروف العميل حسب مقدرته</t>
  </si>
  <si>
    <t>من الجوار من خلال صيت عملي و سمعتي عبر التواصل الاجتماعي اخرى</t>
  </si>
  <si>
    <t>يتم الترويج للمنتجات من خلال جمعية الفقيد طلاب</t>
  </si>
  <si>
    <t>حسب المناسبات ومواسم المدارس والأعياد</t>
  </si>
  <si>
    <t xml:space="preserve"> من الصعب على العميل بناء الثقة مع مورد جديد أنا المزود الوحيد لهذه الخدمة</t>
  </si>
  <si>
    <t>نعم، بفتح مصادر دخل لهؤلاء الشباب لإن بعضهم عنده الموهبة الكافية وليس لديه الإمكانية والادوات اللازمة لبدء وتطوير هذا المشروع، يستهدف المزيد والكثير من العملاء</t>
  </si>
  <si>
    <t>منال فواد عبدالله 771032498</t>
  </si>
  <si>
    <t>اوصال عبدالله حريش 770763113</t>
  </si>
  <si>
    <t>منفية 739288682</t>
  </si>
  <si>
    <t>f09e29e8-8122-4606-8726-c1fdf21f5470</t>
  </si>
  <si>
    <t>2020-12-08T13:26:14</t>
  </si>
  <si>
    <t>13.189656 45.3179854 36.8916015625 3.9</t>
  </si>
  <si>
    <t>13.189656</t>
  </si>
  <si>
    <t>45.3179854</t>
  </si>
  <si>
    <t>36.8916015625</t>
  </si>
  <si>
    <t>رجاء احمد صالح مرحب</t>
  </si>
  <si>
    <t>الخضار</t>
  </si>
  <si>
    <t>بسبب توسع مجال عملي</t>
  </si>
  <si>
    <t xml:space="preserve">جودة المواد المتوفرة توفير سعر اقل البيع بالاجل </t>
  </si>
  <si>
    <t>بحسب طلب الزبون ومقدرتة</t>
  </si>
  <si>
    <t>بسبب انني ابيع لهم بالدين</t>
  </si>
  <si>
    <t>صعوبات الوصول إلى السوق</t>
  </si>
  <si>
    <t>استمرار الدعم</t>
  </si>
  <si>
    <t>افراح فضل 736022212 المخزن الشرقي</t>
  </si>
  <si>
    <t>لول سالم 735989428 المخزن الشرقي</t>
  </si>
  <si>
    <t>bcede1ac-9fd2-47cf-b2ca-c938c35ad001</t>
  </si>
  <si>
    <t>2020-12-08T16:00:48</t>
  </si>
  <si>
    <t>13.193067 45.3129328 36.26312255859375 4.776</t>
  </si>
  <si>
    <t>13.193067</t>
  </si>
  <si>
    <t>45.3129328</t>
  </si>
  <si>
    <t>36.26312255859375</t>
  </si>
  <si>
    <t>4.776</t>
  </si>
  <si>
    <t>رينا علوي صالح جريدي</t>
  </si>
  <si>
    <t>عاملة بالاجر اليومي في المزارع</t>
  </si>
  <si>
    <t>الجودة سعر اقل</t>
  </si>
  <si>
    <t>بسبب توسع مجال العمل</t>
  </si>
  <si>
    <t>باضافة اصول جديدة</t>
  </si>
  <si>
    <t>ثقة العميل بي جودة المواد المتوفرة</t>
  </si>
  <si>
    <t>بسبب عدم توفر المواد الاولية</t>
  </si>
  <si>
    <t>النساء اصحاب المدارس</t>
  </si>
  <si>
    <t>بسبب مناسبة سعري مع الزباين ودخلهم المادي</t>
  </si>
  <si>
    <t>استمرار الدعم والدورات التدريبية</t>
  </si>
  <si>
    <t>تعليم مجال الحياكة</t>
  </si>
  <si>
    <t>هدئ عوض جعم 738844195المخزن</t>
  </si>
  <si>
    <t>شيخة محمد 730315064 المخزن</t>
  </si>
  <si>
    <t>fd3aa15f-9e60-409e-8892-6291ef64e68b</t>
  </si>
  <si>
    <t>2020-12-08T16:00:50</t>
  </si>
  <si>
    <t>13.2311718 45.3058176 77.789794921875 4.744</t>
  </si>
  <si>
    <t>13.2311718</t>
  </si>
  <si>
    <t>45.3058176</t>
  </si>
  <si>
    <t>77.789794921875</t>
  </si>
  <si>
    <t>نادية محمد علي</t>
  </si>
  <si>
    <t>تعليم الخياطة</t>
  </si>
  <si>
    <t>بسبب زيادة كمية المواد الاولية للخياطة</t>
  </si>
  <si>
    <t>نفقات المنزل نفقات الطعام لغرض التعليم</t>
  </si>
  <si>
    <t>بسبب عدم توفر التاجر المناسب وتحكم التاجر بالاسعار</t>
  </si>
  <si>
    <t>بسبب جودة الملابس وانخفاض الاسعار</t>
  </si>
  <si>
    <t>توسيع مجال الدلالة  واستئجار معرض</t>
  </si>
  <si>
    <t>خديجة قاسم سعيد 773955044 جعار حارة قدر الله</t>
  </si>
  <si>
    <t>ناهد عوض 774783667 جعار حافة قدر الله</t>
  </si>
  <si>
    <t>ليلئ محمد عبدة 772933471 جعار حافة قدر الله</t>
  </si>
  <si>
    <t>aa4d8776-ff4e-4a59-8b44-7b754f87f944</t>
  </si>
  <si>
    <t>2020-12-08T16:00:36</t>
  </si>
  <si>
    <t>13.1896945 45.3179335 24.41973876953125 4.561</t>
  </si>
  <si>
    <t>13.1896945</t>
  </si>
  <si>
    <t>45.3179335</t>
  </si>
  <si>
    <t>24.41973876953125</t>
  </si>
  <si>
    <t>4.561</t>
  </si>
  <si>
    <t>مشيرة صالح عبدالله سالم</t>
  </si>
  <si>
    <t>الاستقرار /الوضع الامني تحكم جهات غير حكومية في سوق الصرف عوامل اقتصادية</t>
  </si>
  <si>
    <t>بسبب زيادة في الطلب</t>
  </si>
  <si>
    <t>زيادة في صافي الدخل باضافة اصول جديدة زيادة في عدد الزبائن</t>
  </si>
  <si>
    <t>بسبب الصيت والجودة</t>
  </si>
  <si>
    <t>توفير ادوات/ خدمات غير متوفرة عند الاخرين جودة المواد المتوفرة ثقة العميل بي</t>
  </si>
  <si>
    <t>نفقات الطعام نفقات المنزل</t>
  </si>
  <si>
    <t>بسبب ضعف الاقتصاد والرواتب وصعوبة الشراء بالجملة</t>
  </si>
  <si>
    <t>بسبب ارتفاع اسعار المواد الخام</t>
  </si>
  <si>
    <t>اميمة عبد القوي 736501928 المخزن</t>
  </si>
  <si>
    <t>1c4e69b3-95a0-49af-9e2e-a32b93773f09</t>
  </si>
  <si>
    <t>2020-12-08T16:00:49</t>
  </si>
  <si>
    <t>13.2312691 45.3057839 72.779296875 4.99</t>
  </si>
  <si>
    <t>13.2312691</t>
  </si>
  <si>
    <t>45.3057839</t>
  </si>
  <si>
    <t>72.779296875</t>
  </si>
  <si>
    <t>صالحة سالم سعيد باحيلة</t>
  </si>
  <si>
    <t>راتب تقاعدي</t>
  </si>
  <si>
    <t>بسبب نقص اسعاري وسمعتي في السوق</t>
  </si>
  <si>
    <t>زيادة في عدد الموظفين زيادة في صافي الدخل</t>
  </si>
  <si>
    <t xml:space="preserve">ثقة العميل بي توفير ادوات/ خدمات غير متوفرة عند الاخرين البيع بالاجل </t>
  </si>
  <si>
    <t>نفقات المنزل نفقات الطعام الادخار</t>
  </si>
  <si>
    <t>الرجاء استمرار المشروع</t>
  </si>
  <si>
    <t>بسبب ارتفاع المواد الخام وقلة دخل الزبون ماديا</t>
  </si>
  <si>
    <t>بسبب نقص اسعاري وكسب الزبون كزبون دائم</t>
  </si>
  <si>
    <t>يرجئ تكرار الدعم لتوسعة المشروع</t>
  </si>
  <si>
    <t>الحصول علئ دعم من المنظمات ودعم من الدولة</t>
  </si>
  <si>
    <t>سحر علي محمد موزعي 775969183</t>
  </si>
  <si>
    <t>فاطمة سعد 775736706</t>
  </si>
  <si>
    <t>941b2fa5-b431-451c-a7b6-7df381a408e6</t>
  </si>
  <si>
    <t>2020-12-08T16:00:47</t>
  </si>
  <si>
    <t>13.1930584 45.3130578 38.31903076171875 4.094</t>
  </si>
  <si>
    <t>13.1930584</t>
  </si>
  <si>
    <t>45.3130578</t>
  </si>
  <si>
    <t>38.31903076171875</t>
  </si>
  <si>
    <t>بركة مثنئ عايش</t>
  </si>
  <si>
    <t>اعمال يدوية</t>
  </si>
  <si>
    <t>الاعمال الحياكة والتطريز</t>
  </si>
  <si>
    <t>الحياكةوالتطريز</t>
  </si>
  <si>
    <t>خبرتي مهنتي</t>
  </si>
  <si>
    <t>بسبب استثماري الجيد لراس المال</t>
  </si>
  <si>
    <t>ثقة العميل بي جودة المواد المتوفرة توفير ادوات/ خدمات غير متوفرة عند الاخرين</t>
  </si>
  <si>
    <t>احب العمل بنفسي ولا احب العمل بالجملة</t>
  </si>
  <si>
    <t>بسبب مناسبة اسعاري للزبون مقارنة بالسوق</t>
  </si>
  <si>
    <t>التدريب والتاهيل</t>
  </si>
  <si>
    <t>فاطمة علي سعيد 772490286 المخزن الغربي</t>
  </si>
  <si>
    <t>95cf10a5-d901-498c-9d50-f1b99ac3ce59</t>
  </si>
  <si>
    <t>2020-12-08T16:00:51</t>
  </si>
  <si>
    <t>السوق</t>
  </si>
  <si>
    <t>عثمان علي عوض</t>
  </si>
  <si>
    <t>مكنيك معدات زراعية</t>
  </si>
  <si>
    <t>هندسة معدات زراعية</t>
  </si>
  <si>
    <t>العمل في مجال الهندسة الزراعية</t>
  </si>
  <si>
    <t>مهنتي تجلب المزيد من الأرباح</t>
  </si>
  <si>
    <t>شراء معدات واضافة عمال والتوسع في مجال العمل</t>
  </si>
  <si>
    <t>زيادة في عدد الموظفين زيادة في صافي الدخل زيادة في عدد الزبائن</t>
  </si>
  <si>
    <t>2 شخصان</t>
  </si>
  <si>
    <t>2 شخصين</t>
  </si>
  <si>
    <t>من خلال السمعة الطيبة والعمل الجاد والدقة في العمل</t>
  </si>
  <si>
    <t>ثقة العميل بي جودة المواد المتوفرة توفير سعر اقل</t>
  </si>
  <si>
    <t>نفقات المنزل نفقات الطعام</t>
  </si>
  <si>
    <t>العمل في اصلاح مضخات المياة والمحركات الزراعية</t>
  </si>
  <si>
    <t>المزارعين</t>
  </si>
  <si>
    <t>نعم يمكنهم الدفع جراء ما اقدمة من خدمة كي يستمر عملهم</t>
  </si>
  <si>
    <t>عند حصول اي اعطال في معدات ضخ الماء عند المزارعين ومعدات الزراعة لديهم</t>
  </si>
  <si>
    <t>ساعدت في توفير المعدات وتسهيل العمل</t>
  </si>
  <si>
    <t>وجود موردين ببضاعات مميزة</t>
  </si>
  <si>
    <t>ناصر مكيش 
الرقم:770053792
قرية الدرجاج</t>
  </si>
  <si>
    <t>علي الموقري
الرقم:736798822
جعار/منطقة السمر</t>
  </si>
  <si>
    <t>محمدالباهزي
الرقم:773444717
جعار/اللحوم</t>
  </si>
  <si>
    <t>83de6766-ce37-4ffa-8014-7cc785caf4d2</t>
  </si>
  <si>
    <t>2020-12-08T16:50:42</t>
  </si>
  <si>
    <t>احمد عياش محمد عبدالله بالكم</t>
  </si>
  <si>
    <t>النجارة</t>
  </si>
  <si>
    <t>تجلب المزيد من الأرباح مهنتي</t>
  </si>
  <si>
    <t>سعر اقل خدمة مناسبة الجودة الثقة</t>
  </si>
  <si>
    <t>بسبب غلاء اسعار المعيشة وغلاء في المواد المستخدمة لتقديم الخدمة وبسبب وضع البلاد والدي تمر بة من اتار الحرب</t>
  </si>
  <si>
    <t>توفير سعر اقل ثقة العميل بي جودة المواد المتوفرة</t>
  </si>
  <si>
    <t>انعدام الأمن اخرى</t>
  </si>
  <si>
    <t>عدم وجود دخل كافي لعدم وجود اي اعمال في الوضع الراهن
ولارتفاع اسعار المعدات المستخدمة في العمل لداء الزبون مما لا يستطيع شرائة والبدء بالعمل</t>
  </si>
  <si>
    <t>لمعرفتي بهم والتقة المتبادلة في مجال العمل</t>
  </si>
  <si>
    <t>للمعرفة الخاصة بهم والعمل الجيد الدي يقومون بة</t>
  </si>
  <si>
    <t>تقديم الخدمة بالمقاولة او بالأجر اليومي</t>
  </si>
  <si>
    <t>المقاولين</t>
  </si>
  <si>
    <t>اصحاب الخشب ومواد النجارة</t>
  </si>
  <si>
    <t>لتبادل النقد مقابل العمل الدي اقوم بة</t>
  </si>
  <si>
    <t>العمل باليومي وعند وجد زبائن واحيانن لايوجد عمل</t>
  </si>
  <si>
    <t>لم يتاتر المجتمع بسبب وجود من يقدم مثل هذه الخدمة</t>
  </si>
  <si>
    <t>نعم ساعدت في تقديم الخدمة بسبب توافر المواد المستخدمة لتقديم الخدمة وكسب مزيد من العملاء والتوسع في مجال العمل والربح</t>
  </si>
  <si>
    <t>الدعم بقرض بنكي لتوسع المشروع بحيت يتم فتح ورشة نجارة كبيرة لعمل غرف النوم والمكاتب ومقاولات لتجهيز كل مايتعلق بالنجارة</t>
  </si>
  <si>
    <t>صلاح سعيد محمد عبدالله بلكم
الرقم:733092453
العنوان:جعار /شارع قدر الله</t>
  </si>
  <si>
    <t>محمد الصيلح المرقشي 
الرقم:733033691
العنوان: جعار /عبر عثمان</t>
  </si>
  <si>
    <t>ياسر خالد برك التميم 
الرقم:لايوجد
العنوان:جعار/جبل خنفر</t>
  </si>
  <si>
    <t>17643578-6fb6-4838-af81-f8c989923333</t>
  </si>
  <si>
    <t>2020-12-08T16:50:43</t>
  </si>
  <si>
    <t>عزيز فيصل سلام</t>
  </si>
  <si>
    <t>بيع ملابس رياضية</t>
  </si>
  <si>
    <t>بيع الملابس الرياضية</t>
  </si>
  <si>
    <t>تاجير السياكل النارية</t>
  </si>
  <si>
    <t>الثقة سعر اقل</t>
  </si>
  <si>
    <t>لارتفاع الاسعار وضعف الدخل وقوت المنافسين في السوق</t>
  </si>
  <si>
    <t>عرض في المحل</t>
  </si>
  <si>
    <t>فرق شعبية</t>
  </si>
  <si>
    <t>الشباب والاطفال</t>
  </si>
  <si>
    <t>للسعر المناسب</t>
  </si>
  <si>
    <t>عبر التواصل الاجتماعي من الجوار</t>
  </si>
  <si>
    <t>والبعض بشكل شهري واحيانن لايوجد زبائن لشراء</t>
  </si>
  <si>
    <t>بسبب بان الاسعر التي اقدمها مناسب للزبون</t>
  </si>
  <si>
    <t>نعم بسبب الدعم يمكن تحسين العمل الدي اقدمه وبدون المساعدة المقدمة لم استطيع استهداف عملاء والربح اكثر</t>
  </si>
  <si>
    <t>وجود عربة نقل لتوفير والتقليل من الخرج قرض بنكي لشراء البضائع المتنوعة الناقصة في المحل</t>
  </si>
  <si>
    <t>سليم الرحيتي
الرقم:772610946
العنوان/ جعار / شارع 92</t>
  </si>
  <si>
    <t>صادق محمد زيد
الرقم:735949497
العنوان: جعار/ السوق / حي البريد</t>
  </si>
  <si>
    <t>رامي حسن باحيدان
الرقم:734754456
العنوان: زنجبار  / السوق</t>
  </si>
  <si>
    <t>ca0f174c-fac7-484a-9c45-dac8c161661c</t>
  </si>
  <si>
    <t>2020-12-08T16:50:44</t>
  </si>
  <si>
    <t>13.2249106 45.3050914 56.0 20.37</t>
  </si>
  <si>
    <t>13.2249106</t>
  </si>
  <si>
    <t>45.3050914</t>
  </si>
  <si>
    <t>56.0</t>
  </si>
  <si>
    <t>20.37</t>
  </si>
  <si>
    <t>مختار احمد علوان</t>
  </si>
  <si>
    <t>مهندس مكنيك</t>
  </si>
  <si>
    <t>عمل في الهندسة</t>
  </si>
  <si>
    <t>مقاولات في اعداد الهناجر</t>
  </si>
  <si>
    <t>مهندس مكنيك في ادارة الزراعة في محافضة ابين</t>
  </si>
  <si>
    <t>مهنة الهندسة</t>
  </si>
  <si>
    <t>مهنة العائلة خبرتي اخرى</t>
  </si>
  <si>
    <t>لحبي لهذه المهنة</t>
  </si>
  <si>
    <t>المصداقية في العمل بكل جد وامانة</t>
  </si>
  <si>
    <t>شراء دبب اكسجين وشرا  معدات لحام ومعدات اخراء مجال اللحام</t>
  </si>
  <si>
    <t>بسبب المقاولات التي اقوم بها وبسبب كثرت انقطاع الكهرباء في المنطقة وعملي في مجال المولادات والمعدات الضخمة</t>
  </si>
  <si>
    <t>4اشخاص</t>
  </si>
  <si>
    <t>6اشخاص</t>
  </si>
  <si>
    <t>من خلال السمعة الطيبة التي كونتها في مجال سوق العمل</t>
  </si>
  <si>
    <t>ثقة العميل بي سهولة الوصول</t>
  </si>
  <si>
    <t>تحديد موعد مع الزبون والذاهب الية</t>
  </si>
  <si>
    <t>القاعات ومحطات البترول والمقاولين وكل من يتواجد لدية مولدات كهرباء كبيرة</t>
  </si>
  <si>
    <t>عند انتهائي من العمل وتشغيل المعدات العاطلة يتم الدفع لي</t>
  </si>
  <si>
    <t>عند الاحتياج لصيانة المعدات</t>
  </si>
  <si>
    <t>لا لم يمكن ان يكون هنالك ثاتير في مجال عملي لسبب تواجد من يقوم بنفس الخدمة المقدمة</t>
  </si>
  <si>
    <t>نعم ساعدت بتوسيع مجال العمل لدي وجني المال</t>
  </si>
  <si>
    <t>وجود موردين ومحلات  للبضائع المحتاجة في مجال هندسة المعدات التقيلة</t>
  </si>
  <si>
    <t>مازن احمد قاسم 
الرقم:773333960
العنوان:جعار /قاعة الملكة /امام جامع جعار</t>
  </si>
  <si>
    <t>مختار رمضان (محطة مياه العاقل)
الرقم:772206801
العنوان:جعار/امام ادارة اللحوم</t>
  </si>
  <si>
    <t>عبدالرحمن زين 
الرقم:773691540
العنوان:جعار /خنفر</t>
  </si>
  <si>
    <t>39b6c264-4fa9-4708-9d3b-6ba9faddd2c5</t>
  </si>
  <si>
    <t>2020-12-08T16:50:45</t>
  </si>
  <si>
    <t>الجول الشعبية</t>
  </si>
  <si>
    <t>سهام محمد سعيد الدفر</t>
  </si>
  <si>
    <t>الثقة اخرى</t>
  </si>
  <si>
    <t>حسن التعامل والصبر على الزبون</t>
  </si>
  <si>
    <t>اضافة مكينة خياطة والعمل عليها</t>
  </si>
  <si>
    <t>بسبب الغلاء في الاسعار</t>
  </si>
  <si>
    <t>بسبب غلاء المعيشة والوضع التي تمر بة البلاد</t>
  </si>
  <si>
    <t>بسبب قرب المسافة بيننا</t>
  </si>
  <si>
    <t>بسبب التعون والاستفادة المتبادلة</t>
  </si>
  <si>
    <t>اتنا المناسبت قد ابيع بالجملة</t>
  </si>
  <si>
    <t>النساء بمختلف اعمارهم والرجال</t>
  </si>
  <si>
    <t>لسبب احتياجهم لما اقوم في بيعة</t>
  </si>
  <si>
    <t>بشكل يومي من خلال تخييط التياب وبشكل شهري من خلال الدلالة والبيع بالاجل</t>
  </si>
  <si>
    <t>الامتقال الى شخص اخر يقدم نفس الخدمة</t>
  </si>
  <si>
    <t>نعم بحيت اني قد نوعت من البضاعة وزادت زبائني وزاد العملاء</t>
  </si>
  <si>
    <t>محتاجة دعم مالي لتوسيع مشروعك والتنوع بالبضاعة</t>
  </si>
  <si>
    <t>ضياء ناصر 
الرقم :775701901
العنوان:جعار/ الجور</t>
  </si>
  <si>
    <t>فاتن مسعد
الرقم:737097159
العنوان :جعار/الجور</t>
  </si>
  <si>
    <t>كلتوم بالعيد
الرقم:736934088
العنوان:جعار /الجور</t>
  </si>
  <si>
    <t>23414fcc-df7e-414f-bb3a-ec8b2bd1e383</t>
  </si>
  <si>
    <t>13.2313128 45.3057681 55.49261474609375 4.192</t>
  </si>
  <si>
    <t>13.2313128</t>
  </si>
  <si>
    <t>45.3057681</t>
  </si>
  <si>
    <t>55.49261474609375</t>
  </si>
  <si>
    <t>اكرام حسن أحمد صالح</t>
  </si>
  <si>
    <t>اخرى مهنتي تجلب المزيد من الأرباح</t>
  </si>
  <si>
    <t>بسبب معرفتي للطلب المتزايد لهذه المنتوجات وعرفت ان الناس بيشتروا وكمان بضاعة لا تفسد يمكن بيعها لاحقا</t>
  </si>
  <si>
    <t>اخرى الجودة البيع بالاجل موقع مناسب خدمة مناسبة الثقة سعر اقل</t>
  </si>
  <si>
    <t>طريقة التسويق لبيع المنتجات</t>
  </si>
  <si>
    <t>بسب الحصول على عمل اشتغل فيه واغير مستوى معيشتي واكسب فيه</t>
  </si>
  <si>
    <t>عبر الشهرة
التسويق</t>
  </si>
  <si>
    <t>نفقات المنزل نفقات الطعام الادخار أضيف في توسيع الأعمال الإنفاق على الرعاية الصحية</t>
  </si>
  <si>
    <t>الثقة الجودة البيع بالآجل توفير سعر اقل</t>
  </si>
  <si>
    <t>وجود الثقة وجودة البضاعة</t>
  </si>
  <si>
    <t>الجملة عبر التسويق 
التجزئة البيع من المنزل</t>
  </si>
  <si>
    <t>اصحاب المحلات التجارية
نساء القرية
الدلالين</t>
  </si>
  <si>
    <t xml:space="preserve">بسبب البيع بالدين والجودة ووفرة المطلوب </t>
  </si>
  <si>
    <t>عبر تسويق الجمعية</t>
  </si>
  <si>
    <t>بسبب تدهور العملة في الوضع الراهن</t>
  </si>
  <si>
    <t>بيتأثروا عملائي بسبب توقف عملي</t>
  </si>
  <si>
    <t>فتح محل أدوات الالكترونية</t>
  </si>
  <si>
    <t>جيتا هبة فرج
771533936</t>
  </si>
  <si>
    <t>حنان منذوق/ نفس القرية</t>
  </si>
  <si>
    <t>9fd42508-3f70-4016-8a27-163f5b3a8164</t>
  </si>
  <si>
    <t>2020-12-08T18:21:06</t>
  </si>
  <si>
    <t>13.2313132 45.3057668 56.8170166015625 4.192</t>
  </si>
  <si>
    <t>13.2313132</t>
  </si>
  <si>
    <t>45.3057668</t>
  </si>
  <si>
    <t>56.8170166015625</t>
  </si>
  <si>
    <t>مقلة عبد الرب عبد الله</t>
  </si>
  <si>
    <t>تجلب المزيد من الأرباح مهنتي لا يمكن توفير السلع بسهولة في قريتنا</t>
  </si>
  <si>
    <t>تقديم عنصر / خدمة لا يقدمها الآخرون البيع بالاجل موقع مناسب خدمة مناسبة الثقة</t>
  </si>
  <si>
    <t xml:space="preserve">بسبب العمل وزيادة الزبائن </t>
  </si>
  <si>
    <t>بسبب موقع الكشك داخل القرية وسهولة الوصول والبيع بالدين</t>
  </si>
  <si>
    <t>البيع بالاجل  موقع مناسب سهولة الوصول ثقة العميل بي توفير ادوات/ خدمات غير متوفرة عند الاخرين</t>
  </si>
  <si>
    <t>نفقات الطعام نفقات المنزل أضيف في توسيع الأعمال الادخار لغرض التعليم الإنفاق على الرعاية الصحية</t>
  </si>
  <si>
    <t>البيع بالدين</t>
  </si>
  <si>
    <t>الثقة تقديم مواد / خدمات لا يقدمها الآخرون سعر اقل البيع بالآجل</t>
  </si>
  <si>
    <t xml:space="preserve">حسب احتياج الناس وطلبهم </t>
  </si>
  <si>
    <t>اصحاب القرية</t>
  </si>
  <si>
    <t xml:space="preserve">بسبب البيع بالدين وسهولة الوصول </t>
  </si>
  <si>
    <t>موقع الكشك داخل القرية بحيث الكل يعرفوا عنه</t>
  </si>
  <si>
    <t>تدهور العملة بسبب الوضع الراهن</t>
  </si>
  <si>
    <t>فتح محل تجاري كبير بحيث يغطي كل احتياجات الناس</t>
  </si>
  <si>
    <t>نوف صالح محمد علي</t>
  </si>
  <si>
    <t>سمر عفيف صالح
739558734</t>
  </si>
  <si>
    <t>أمون القانص</t>
  </si>
  <si>
    <t>334fb025-302d-48cd-91c8-76d0f2c4c805</t>
  </si>
  <si>
    <t>2020-12-08T18:21:12</t>
  </si>
  <si>
    <t>13.1896899 45.3179947 29.04217529296875 4.744</t>
  </si>
  <si>
    <t>13.1896899</t>
  </si>
  <si>
    <t>45.3179947</t>
  </si>
  <si>
    <t>29.04217529296875</t>
  </si>
  <si>
    <t>جعار المخزن الشرقي</t>
  </si>
  <si>
    <t>نعمة خميس سالمين الكاف</t>
  </si>
  <si>
    <t>اشغال يدوية</t>
  </si>
  <si>
    <t>خياطة وتطريز</t>
  </si>
  <si>
    <t>تقديم عنصر / خدمة لا يقدمها الآخرون الجودة اخرى البيع بالاجل موقع مناسب خدمة مناسبة الثقة</t>
  </si>
  <si>
    <t>تصاميم وأشكال واسعة</t>
  </si>
  <si>
    <t>بسبب الشغل</t>
  </si>
  <si>
    <t>زيادة في عدد الموظفين زيادة في صافي الدخل زيادة في المخزون باضافة اصول جديدة زيادة في عدد الزبائن</t>
  </si>
  <si>
    <t>بشكل شهري بشكل اسبوعي</t>
  </si>
  <si>
    <t>عبر الشهرة والصيت لأعمالي</t>
  </si>
  <si>
    <t>البيع بالاجل  توفير سعر اقل موقع مناسب سهولة الوصول ثقة العميل بي جودة المواد المتوفرة</t>
  </si>
  <si>
    <t>الإنفاق على الرعاية الصحية أضيف في توسيع الأعمال الادخار نفقات المنزل نفقات الطعام</t>
  </si>
  <si>
    <t>هنجر صغير في البيت</t>
  </si>
  <si>
    <t>تجارية 
عائلية</t>
  </si>
  <si>
    <t xml:space="preserve">البيع بالدين 
الثقة فيما بيننا
</t>
  </si>
  <si>
    <t>البيع للدلالات بالجملة
التجزئة حسب الطلب</t>
  </si>
  <si>
    <t>المحلات التجارية 
الددلالين</t>
  </si>
  <si>
    <t>الدلالين 
اصحاب المحلات التجارية
نساء القرية</t>
  </si>
  <si>
    <t>حسب الرغبة</t>
  </si>
  <si>
    <t>بسبب الغلاء وارتفاع سعر المواد</t>
  </si>
  <si>
    <t>سيتوقف عملها لأنها تترزق من بيع أعمالي</t>
  </si>
  <si>
    <t>مكينة خياطة والحصول على دعم لتطوير أعمالي</t>
  </si>
  <si>
    <t>سهام هادي
733430957</t>
  </si>
  <si>
    <t>ارزاق خميس
734116761</t>
  </si>
  <si>
    <t>اريج مسر
739523945</t>
  </si>
  <si>
    <t>a13c9e6a-a6b5-4f20-b031-46cb607183c3</t>
  </si>
  <si>
    <t>2020-12-08T18:21:13</t>
  </si>
  <si>
    <t>13.1930459 45.3129718 34.42266845703125 4.094</t>
  </si>
  <si>
    <t>13.1930459</t>
  </si>
  <si>
    <t>45.3129718</t>
  </si>
  <si>
    <t>34.42266845703125</t>
  </si>
  <si>
    <t>جعار المخزن الغربي</t>
  </si>
  <si>
    <t>سميرة قاسم أحمد الطريسي</t>
  </si>
  <si>
    <t>بيع بخور</t>
  </si>
  <si>
    <t>تربية وبيع أغنام</t>
  </si>
  <si>
    <t>مهنتي تجلب المزيد من الأرباح اخرى</t>
  </si>
  <si>
    <t>خلق مصدر رزق</t>
  </si>
  <si>
    <t>تنوع التصاميم</t>
  </si>
  <si>
    <t xml:space="preserve">بسبب كثرة الانتاج وزيادة الطلب </t>
  </si>
  <si>
    <t>زيادة في صافي الدخل باضافة اصول جديدة زيادة في المخزون زيادة في عدد الزبائن</t>
  </si>
  <si>
    <t>عرض المنتجات الى البيوت</t>
  </si>
  <si>
    <t>ثقة العميل بي جودة المواد المتوفرة توفير سعر اقل البيع بالاجل  موقع مناسب سهولة الوصول اخرى</t>
  </si>
  <si>
    <t>تنوع الأشكال والتصاميم</t>
  </si>
  <si>
    <t>لأغراض تجارية
لأغراض عائلية</t>
  </si>
  <si>
    <t>بسبب حسن التعامل 
الثقة 
الجودة 
البيع بالدين</t>
  </si>
  <si>
    <t>الجملة عبر الدلالات 
التجزئة البيع لنساء القرية</t>
  </si>
  <si>
    <t>الدلالات 
المنازل</t>
  </si>
  <si>
    <t>الدلالات 
نساء القرية</t>
  </si>
  <si>
    <t xml:space="preserve">البيع حسب الطلب للزبون 
البيع بالدين </t>
  </si>
  <si>
    <t>عبر التسويق لمنتجاتي الى البيوت</t>
  </si>
  <si>
    <t>تغير سعر الصرف</t>
  </si>
  <si>
    <t>بتتوقف اعمالهم</t>
  </si>
  <si>
    <t>الحصول على دعم لتوسيع أعمالي</t>
  </si>
  <si>
    <t>رينا علوي 
774156854</t>
  </si>
  <si>
    <t>مربم سيد أحمد
733480561</t>
  </si>
  <si>
    <t>سمية محفوظ
738055065</t>
  </si>
  <si>
    <t>d7cfa6f1-80c0-4249-82cc-4c058d446901</t>
  </si>
  <si>
    <t>2020-12-08T18:21:14</t>
  </si>
  <si>
    <t>13.2313269 45.305784 56.58074951171875 4.99</t>
  </si>
  <si>
    <t>13.2313269</t>
  </si>
  <si>
    <t>45.305784</t>
  </si>
  <si>
    <t>56.58074951171875</t>
  </si>
  <si>
    <t>رفيقة حسن أحمد صالح</t>
  </si>
  <si>
    <t>تسويق منتجات الجمعية</t>
  </si>
  <si>
    <t>مهنتي خبرتي تجلب المزيد من الأرباح اخرى</t>
  </si>
  <si>
    <t>تحسين المستوى المعيشي 
أفادة نساء القرية باعطاءهن أشغال</t>
  </si>
  <si>
    <t>البيع بالاجل الجودة تقديم عنصر / خدمة لا يقدمها الآخرون سعر اقل الثقة خدمة مناسبة موقع مناسب</t>
  </si>
  <si>
    <t>مواد جديدة اخرى عمال تأجير مخزن او توسع</t>
  </si>
  <si>
    <t>تدريب نساء القرية على العمل</t>
  </si>
  <si>
    <t>بسبب توسيع نطاق عملي</t>
  </si>
  <si>
    <t>زيادة في عدد الموظفين زيادة في صافي الدخل زيادة في المخزون باضافة اصول جديدة زيادة في عدد الزبائن اخرى</t>
  </si>
  <si>
    <t>فتح مركز تدريبي في الخياطة والنقش وصناعة البخور والحلويات</t>
  </si>
  <si>
    <t>50</t>
  </si>
  <si>
    <t>11</t>
  </si>
  <si>
    <t>عبر الترويج لمنتجات الجمعية 
التسويق الى المحافضات</t>
  </si>
  <si>
    <t>ثقة العميل بي توفير ادوات/ خدمات غير متوفرة عند الاخرين جودة المواد المتوفرة توفير سعر اقل البيع بالاجل  موقع مناسب سهولة الوصول اخرى</t>
  </si>
  <si>
    <t>عن طريقة جذبهم عبر الجمعية</t>
  </si>
  <si>
    <t>شقة منزل
مركز تدريب</t>
  </si>
  <si>
    <t>لأغراض عائلية
لأغراض تجارية</t>
  </si>
  <si>
    <t>اخرى توفير سعر اقل الثقة الجودة البيع بالآجل</t>
  </si>
  <si>
    <t>من أجل تشجيعهم على العمل وتحسين مستوى معيشتهم</t>
  </si>
  <si>
    <t>سلاسة التعامل معهم واعطاءهم الدعم المعنوي وتشجيعهم على الإنتاج</t>
  </si>
  <si>
    <t>التجزئة عبر البيع للنساء من المنزل أوالجمعية
الجملة عبر التسويق والترويج للمنتجات عبر المسوقين وعبر تسويق الجمعية على مواقع التواصل الاجتماعي</t>
  </si>
  <si>
    <t>المحلات التجارية
الدلالين</t>
  </si>
  <si>
    <t>الدلالين 
اصحاب المحلات التجاربة 
نساء القرية</t>
  </si>
  <si>
    <t>أولا بسبب الجودة وتنوع الأشكال والتصاميم
التعاطف مع الناس ودعمهم واعطاءهم بالتقسيط وبسعر مخفض
 البيع حسب الطلب للزبون ووفرة المطلوب</t>
  </si>
  <si>
    <t>من الجوار عبر التواصل الاجتماعي من خلال صيت عملي و سمعتي اخرى</t>
  </si>
  <si>
    <t>عبر ترويج الجمعية للمنتجات</t>
  </si>
  <si>
    <t>بسبب الوضع الاقتصادي المتدهور وغلاء أسعار البضائع</t>
  </si>
  <si>
    <t>سيتأثر المجتمع تأثر كبير لأنني أنا من أقوم بتشجيعهم وعمل تدريبات لهم وتحفيزهم للعمل</t>
  </si>
  <si>
    <t>فتح مركز للأسر المنتجة من أجل اعطاءهم أعمال وتشجيعهم من أجل مواصلة الانتاج لإحداث نقلة نوعية في المجتمع ويكون مشروع مستدام</t>
  </si>
  <si>
    <t>شفيقة علي منياس 
773949712</t>
  </si>
  <si>
    <t>أوصاف عوض طلوبة
772490343</t>
  </si>
  <si>
    <t>883ba21d-2f41-471f-acc2-1bd4edf2da87</t>
  </si>
  <si>
    <t>2020-12-08T18:21:32</t>
  </si>
  <si>
    <t>13.2250795 45.3054439 55.79999923706055 4.824</t>
  </si>
  <si>
    <t>13.2250795</t>
  </si>
  <si>
    <t>45.3054439</t>
  </si>
  <si>
    <t>55.79999923706055</t>
  </si>
  <si>
    <t>جعار - السوق</t>
  </si>
  <si>
    <t>سالم احمد سعيد بامؤمن</t>
  </si>
  <si>
    <t>بيطرة</t>
  </si>
  <si>
    <t>لانه لم يكن لدي اي مصدر دخل او الميزانية الكافية لتوفير المواد</t>
  </si>
  <si>
    <t>بسبب ارتفاع سعر سوق المواد مااقدر ارفع الفائده بشكل كبير مما يخسرني</t>
  </si>
  <si>
    <t>ثقة العميل بي توفير سعر اقل اخرى</t>
  </si>
  <si>
    <t>متساهل مع العميل والعمل بالمجان في بعض الاوقات</t>
  </si>
  <si>
    <t>عندما يحصل نقص في المواد (الأدوية)</t>
  </si>
  <si>
    <t>النزول لتاجر المواشي ومعالجة المواشي (جملة) والنزول لاصحاب المنازل(تجزئة)</t>
  </si>
  <si>
    <t>ملاك المواشي</t>
  </si>
  <si>
    <t>الرجال ، النساء</t>
  </si>
  <si>
    <t>التساهل مع العميل لدرجة العمل بالمجان نتيجة الامكانية المادية المتردية وهذا يبين انهم ليسوا قادرين على شراء خدماتي (معالجة المواشي)</t>
  </si>
  <si>
    <t>انخفاض الطلب( قد يؤدي الى عدم توفيرها بدوره قد يسبب البحث عن توفيره الى زياد قييمه السلعه او انخفاضها)</t>
  </si>
  <si>
    <t>(مثال مع تغيرات الجو الفصول(الشتاء، اكثر تكرار مرض المواشي التهابات رئوية)و(الدودة الحلزونية)اكثر تكرار بشكل يومي</t>
  </si>
  <si>
    <t>خبرة في العمل 34 عام والتساهل مع العميل لادنى مستوى</t>
  </si>
  <si>
    <t>نعم ، وفرت المواد (الأدوية) حتى استطاعه استقطاب ملاك المواشي وزيادة الثقة</t>
  </si>
  <si>
    <t>اسطوانات غاز نتيجة نقص في المنطقة</t>
  </si>
  <si>
    <t>محمد باجميل/ 734626252</t>
  </si>
  <si>
    <t>خالد العويني /735032978</t>
  </si>
  <si>
    <t>سليم الحجاشي /733663534</t>
  </si>
  <si>
    <t>3cf6ad14-88f5-4114-beb8-415abf1ae94b</t>
  </si>
  <si>
    <t>2020-12-08T19:49:07</t>
  </si>
  <si>
    <t>13.2251441 45.3055493 55.89999771118164 4.776</t>
  </si>
  <si>
    <t>13.2251441</t>
  </si>
  <si>
    <t>45.3055493</t>
  </si>
  <si>
    <t>55.89999771118164</t>
  </si>
  <si>
    <t>لبنى علي احمد عويضة</t>
  </si>
  <si>
    <t>لايتوفر المال الكافي لتوفير مكان عمل</t>
  </si>
  <si>
    <t>ارتفاع في سعر المواد وقطع الرواتب وقلة المناسبات</t>
  </si>
  <si>
    <t>جودة المواد المتوفرة توفير ادوات/ خدمات غير متوفرة عند الاخرين</t>
  </si>
  <si>
    <t>يتم الاتفاق مع الزبون على موعد محدد لتجهيز العميل(تسريح كوافير) ويعتبر تجزئة،
بيئة المنطقة لاتتطلب العمل بالجملة</t>
  </si>
  <si>
    <t>صالات الأعراس</t>
  </si>
  <si>
    <t>مجال العمل (الكوافير) وتجهيز الزبون يعتبر من المناسبات (الأفراح) فبذلك الزبائن قادرين على الشراء</t>
  </si>
  <si>
    <t>تكرار التعامل اثناء المناسبات والافراح بشكل شهري</t>
  </si>
  <si>
    <t>كان ناقص عليا ادوات وتم تغطية النقص</t>
  </si>
  <si>
    <t>بشيرة سالم عقيل /737876393</t>
  </si>
  <si>
    <t>انديرة سالم عقيل /735434130</t>
  </si>
  <si>
    <t>فايزة علي كديح / 733810853</t>
  </si>
  <si>
    <t>c5d0965d-fa48-42f4-80b4-53cc6e00129a</t>
  </si>
  <si>
    <t>13.2250839 45.3055486 55.89999771118164 4.716</t>
  </si>
  <si>
    <t>13.2250839</t>
  </si>
  <si>
    <t>45.3055486</t>
  </si>
  <si>
    <t>بسام جمال حسين عبده</t>
  </si>
  <si>
    <t>ورشة لحام</t>
  </si>
  <si>
    <t>لحام</t>
  </si>
  <si>
    <t>مهنتي اعتبر المزود الوحيد لهذه الخدمة بالحي</t>
  </si>
  <si>
    <t>البيع بالاجل سعر اقل الجودة موقع مناسب الثقة</t>
  </si>
  <si>
    <t>كان دخلي يغطي مصاريف منزلي</t>
  </si>
  <si>
    <t>ارتفاع العملة ورفع إيجارات المحلات</t>
  </si>
  <si>
    <t>توفير ادوات/ خدمات غير متوفرة عند الاخرين توفير سعر اقل ثقة العميل بي</t>
  </si>
  <si>
    <t>مقاولة مساجد ومدارس وإدارات حكومية</t>
  </si>
  <si>
    <t>مساجد ، مطاعم ،مدارس ، مباني حكومية</t>
  </si>
  <si>
    <t>اسعار الخدمة رخيصة</t>
  </si>
  <si>
    <t>في اخر العام خف التعامل مع العميل بسبب انخفاض في جانب البناء المعماري نتيجة العوامل الإقتصادية</t>
  </si>
  <si>
    <t>عملي فيه إتقان وجودة العمل</t>
  </si>
  <si>
    <t>التسويق والتنسيق في ديكور الورشة من خلال عمل ابواب العرض بسبب توفير المنظمة حديد وعملت منها ابواب وايضآ دعمتني آله لحام متنقلة كاملة التوابع</t>
  </si>
  <si>
    <t>ورشة نجارة ، ورشة اللمنيوم</t>
  </si>
  <si>
    <t>فتحي علون /733973316</t>
  </si>
  <si>
    <t>ياسر /737576830</t>
  </si>
  <si>
    <t>773bcd91-12aa-45c8-b22a-6a9048cad719</t>
  </si>
  <si>
    <t>2020-12-08T19:49:08</t>
  </si>
  <si>
    <t>13.2250824 45.3055096 55.599998474121094 4.931</t>
  </si>
  <si>
    <t>13.2250824</t>
  </si>
  <si>
    <t>45.3055096</t>
  </si>
  <si>
    <t>55.599998474121094</t>
  </si>
  <si>
    <t>محمد علي محمد الظبي</t>
  </si>
  <si>
    <t>اسطوانة الغاز</t>
  </si>
  <si>
    <t>اسطوانات الغاز</t>
  </si>
  <si>
    <t>موقع مناسب</t>
  </si>
  <si>
    <t>بحكم امتلاكي لبقالة كان الدخل ليس بالكثير و كانت ميزانيتي تكفي لفتح مستودع صغير لحفظ اسطوانات الغاز ولم اتمكن من توفير ميزانية للأسطوانات نفسها</t>
  </si>
  <si>
    <t>الى الان لم يتغير بسبب انه لم يتم البدء بشكل رسمي بالعمل في الغاز لان لم يتم استخراج وكالة مهنة مزاولة فيتم التعامل عن طريق وسيط(وكيل آخر مصرح له)</t>
  </si>
  <si>
    <t>موقع مناسب ثقة العميل بي</t>
  </si>
  <si>
    <t>تكاليف النقل</t>
  </si>
  <si>
    <t>اسطوانات الغاز لاتكفي لتغطية التجار(جملة) والعملاء عدد اسطوانات الغاز 20 فيتم بيعها للعملاء اصحاب المنازل(تجزئة)</t>
  </si>
  <si>
    <t>اصحاب المنازل</t>
  </si>
  <si>
    <t>المنتج(اسطوانة غاز) مهم للعميل</t>
  </si>
  <si>
    <t>حجز مسبق لنهاية الشهر نتيجه احتياج العميل للمنتج (إسطوانة الغاز) بشكل شهري</t>
  </si>
  <si>
    <t>نعم يمكن ان تحسن عملي بتوسعه نقاط البيع والتوفير  للتجار</t>
  </si>
  <si>
    <t>صارح عبدالله مبروك/733079335</t>
  </si>
  <si>
    <t>محمد حسن صالح/772416479</t>
  </si>
  <si>
    <t>ابوبكر هادي صالح /734831623</t>
  </si>
  <si>
    <t>86b692b4-c1dd-463a-8f80-7f0ec95111a6</t>
  </si>
  <si>
    <t>2020-12-08T19:49:09</t>
  </si>
  <si>
    <t>13.2251056 45.3055589 55.89999771118164 4.094</t>
  </si>
  <si>
    <t>13.2251056</t>
  </si>
  <si>
    <t>45.3055589</t>
  </si>
  <si>
    <t>جعار - الشارع العام</t>
  </si>
  <si>
    <t>محسن عوض احمد جبور الشاطري</t>
  </si>
  <si>
    <t>برمجة جوالات</t>
  </si>
  <si>
    <t>الثقة خدمة مناسبة الجودة اخرى</t>
  </si>
  <si>
    <t>سرعة , امانة , اخلاص</t>
  </si>
  <si>
    <t>عوامل اقتصادية الاستقرار /الوضع الامني تحكم جهات غير حكومية في سوق الصرف</t>
  </si>
  <si>
    <t>بسب عدم استقرار العملة و ديون غير محصلة وعدم استقرار الكهرباء وارتفاع الإيجارت، مثال الإيجارات خلال السنة(40الف والان70الف)</t>
  </si>
  <si>
    <t>ثقة العميل بي توفير ادوات/ خدمات غير متوفرة عند الاخرين</t>
  </si>
  <si>
    <t>موفر بشكل دائم وفي الأغلب يكون متواجد في مكان عملة و بيع آجل</t>
  </si>
  <si>
    <t>الجودة الثقة تقديم مواد / خدمات لا يقدمها الآخرون سعر اقل</t>
  </si>
  <si>
    <t>لاتوجد سيوله للبيع جملة وموقعي غير مناسب للتعامل مع التاجر لذالك فيتم التعامل بالتجزئة</t>
  </si>
  <si>
    <t>الرجال ،النساء</t>
  </si>
  <si>
    <t>لانهم محتاجين للخدمات التي اوفرها</t>
  </si>
  <si>
    <t>عبر التواصل الاجتماعي</t>
  </si>
  <si>
    <t>بالنسبة لمجال عملي(برمجة الهواتف) مشاكلهم تظهر بين فتره واخرى فيكون تعامل عملائي بشكل شهري</t>
  </si>
  <si>
    <t>قبل الدعم لم تكن شهرتي على نطاق واسع وكان الدخل متدني وبعد المنحة ارتفع الدخل بنسبة 10 الى 20 بالمئة وثقتي بنفسي زادت وهذا مكنني من استهداف المزيد من العملاء</t>
  </si>
  <si>
    <t>توفير دورات للتدريب والتأهيل في المجال المهني</t>
  </si>
  <si>
    <t>زياد اليزيدي/ 734718166</t>
  </si>
  <si>
    <t>علي الجفري/772381874</t>
  </si>
  <si>
    <t>صالح الذيباني /773147339</t>
  </si>
  <si>
    <t>3918942e-1e68-48cf-a515-0b7c22782653</t>
  </si>
  <si>
    <t>13.1623092 45.3368549 14.75537109375 4.502</t>
  </si>
  <si>
    <t>13.1623092</t>
  </si>
  <si>
    <t>45.3368549</t>
  </si>
  <si>
    <t>14.75537109375</t>
  </si>
  <si>
    <t>4.502</t>
  </si>
  <si>
    <t>الجول - الشعبية</t>
  </si>
  <si>
    <t>سعيدة عبدالرحمن يحيى عمر</t>
  </si>
  <si>
    <t>خدمة مناسبة الجودة تقديم عنصر / خدمة لا يقدمها الآخرون</t>
  </si>
  <si>
    <t>لم تتوفر الميزانية الكافية لتوفير المواد</t>
  </si>
  <si>
    <t>بسبب ارتفاع اسعار المواد ودخل العميل المتدني</t>
  </si>
  <si>
    <t>البيع بالاجل  توفير ادوات/ خدمات غير متوفرة عند الاخرين جودة المواد المتوفرة توفير سعر اقل</t>
  </si>
  <si>
    <t>توفير منتج ذو جودة وتوفير المنتج بأسعار مختلفة تمكنني من الشراء و بيع آجل</t>
  </si>
  <si>
    <t>الثقة البيع بالآجل سعر اقل اخرى</t>
  </si>
  <si>
    <t>تعطي كل مندوبة كمية من المنتج ومن خلال المندوبة تقوم ببيعها وتحصل على نسبه من المنتج مثال (من كل عشر جلابيات تبيعها المندوبة تحصل المندوبة على جلابيه واحد، والبيع فرادي للنساء بالمنزل)</t>
  </si>
  <si>
    <t>مندوبات</t>
  </si>
  <si>
    <t>توفير المنتج حسب امكانية العميل مثال( يحدد العميل نوع جودة وخامة المنتج على حسب امكانية العميل)</t>
  </si>
  <si>
    <t>من الجوار بالصدفة اخرى</t>
  </si>
  <si>
    <t>عبر النزول للجمعية المنفذة</t>
  </si>
  <si>
    <t>بعد فتره الدعم مباشرة كان سوق العمل ينموا بالنسبة لمجال عملي ولكن بسبب الوضع وقلة الطلب في المنتج تأثر سوق العمل وتناقص عدد العملاء واصبح سوق العمل شبة متوقف</t>
  </si>
  <si>
    <t>سيتأثر العميل نتيجه صبري على العميل بخلاف الموردين الآخرين</t>
  </si>
  <si>
    <t>نعم قبل الدعم كنت اعمل كمندوبة اي ببيع منتجات التاجر واخذ نسبة ولكن بعد الدعم تمكنت من توفير المنتج بشكل شخصي فأصبحت بمثابة تاجر مصغر</t>
  </si>
  <si>
    <t>هناء جعفر/737540592</t>
  </si>
  <si>
    <t>اخلاص/ 738451074</t>
  </si>
  <si>
    <t>بثينة / 736430535</t>
  </si>
  <si>
    <t>37ef5c86-f089-40ae-9661-904fde6287d7</t>
  </si>
  <si>
    <t>2020-12-08T19:49:10</t>
  </si>
  <si>
    <t>13.1623878 45.3369514 37.43994140625 4.931</t>
  </si>
  <si>
    <t>13.1623878</t>
  </si>
  <si>
    <t>45.3369514</t>
  </si>
  <si>
    <t>37.43994140625</t>
  </si>
  <si>
    <t>جعار - الجول</t>
  </si>
  <si>
    <t>عيشة محمد صالح ثبتان</t>
  </si>
  <si>
    <t>المرض والوضع الامني وارتفاع الصرف واسعار المواد</t>
  </si>
  <si>
    <t>الثقة توفير سعر اقل اخرى البيع بالآجل</t>
  </si>
  <si>
    <t>خامة ممتاز شغل ممتاز بدون غش</t>
  </si>
  <si>
    <t>الثقة</t>
  </si>
  <si>
    <t>توفير للمندوبة كمية وعند بيع المنتج من قبل المندوبة تحصل المندوبة على نسبة</t>
  </si>
  <si>
    <t>توفير بالآجل ومسافة قريبة</t>
  </si>
  <si>
    <t>التسويق من قبل الجمعية المنفذة</t>
  </si>
  <si>
    <t>تكرار تعامل العميل أثناء المناسبات(زواج ، ضيافة)</t>
  </si>
  <si>
    <t>لامشكله بالنسبة للعميل</t>
  </si>
  <si>
    <t>وفرت المواد وتوسيع المنتج بكميات وايضآ توفير اصناف مميزه جذبت العملاء</t>
  </si>
  <si>
    <t>اكسسوارات نسائية ، توفير الادوات الطبية للقابلة(طبيبة نساء وولادة)</t>
  </si>
  <si>
    <t>ام محمد / 774936207</t>
  </si>
  <si>
    <t>ام حسن / 770105232</t>
  </si>
  <si>
    <t>ام عماد / 735284533</t>
  </si>
  <si>
    <t>02769372-b6f5-4dd7-9827-a590ffa061b8</t>
  </si>
  <si>
    <t>2020-12-08T19:49:11</t>
  </si>
  <si>
    <t>محمد سعيد</t>
  </si>
  <si>
    <t>13.081795844 44.858395559 140.90222168 4.9</t>
  </si>
  <si>
    <t>13.081795844</t>
  </si>
  <si>
    <t>44.858395559</t>
  </si>
  <si>
    <t>140.90222168</t>
  </si>
  <si>
    <t>4.9</t>
  </si>
  <si>
    <t>2020-12-09</t>
  </si>
  <si>
    <t>لحج</t>
  </si>
  <si>
    <t>تبن</t>
  </si>
  <si>
    <t>الهجل</t>
  </si>
  <si>
    <t>رضيه سعيد محمد عبده</t>
  </si>
  <si>
    <t>دلاله</t>
  </si>
  <si>
    <t>الدلاله</t>
  </si>
  <si>
    <t xml:space="preserve">لايوجد </t>
  </si>
  <si>
    <t>موقع مناسب البيع بالاجل سعر اقل</t>
  </si>
  <si>
    <t>بسبب إضافه مواد جديده
زياده عدد العملاء</t>
  </si>
  <si>
    <t>السمعه
الصبر عليهم من أجل السداد</t>
  </si>
  <si>
    <t>ثقة العميل بي البيع بالاجل  توفير سعر اقل موقع مناسب</t>
  </si>
  <si>
    <t>نفقات المنزل الادخار أضيف في توسيع الأعمال</t>
  </si>
  <si>
    <t>زاد بسبب الثقه بيني وبين العمال
وزياده العملاء</t>
  </si>
  <si>
    <t xml:space="preserve">النساء في القريه </t>
  </si>
  <si>
    <t>النساء بشكل عام داخل وخارج القريه</t>
  </si>
  <si>
    <t>بسبب التقسيط في السداد
الثقه في المواد التي ابيعها</t>
  </si>
  <si>
    <t xml:space="preserve">تدهور العمله </t>
  </si>
  <si>
    <t>توفر العديد من الدلالات</t>
  </si>
  <si>
    <t>زياده العملاء</t>
  </si>
  <si>
    <t>تعليم مهنه أخرى عن طريق دورات تدريب</t>
  </si>
  <si>
    <t>سعاد سعيد محمد عبده
لحج (الرباط) عند الأمومه والطفوله
02504218</t>
  </si>
  <si>
    <t xml:space="preserve">احتكام
الرباط ( الأمومه والطفوله) </t>
  </si>
  <si>
    <t>رامي محمد
تبن (( الهجل بجانب المسجد))
02507701</t>
  </si>
  <si>
    <t>048e8feb-933e-45ba-b773-e6309c38b00e</t>
  </si>
  <si>
    <t>2020-12-09T10:04:54</t>
  </si>
  <si>
    <t>13.08206458 44.85840794 154.633499146 4.9</t>
  </si>
  <si>
    <t>13.08206458</t>
  </si>
  <si>
    <t>44.85840794</t>
  </si>
  <si>
    <t>154.633499146</t>
  </si>
  <si>
    <t>خلود إبراهيم عبدالله شهاب</t>
  </si>
  <si>
    <t>خياطه</t>
  </si>
  <si>
    <t xml:space="preserve">الخياطه </t>
  </si>
  <si>
    <t>سعر اقل موقع مناسب البيع بالاجل الجودة</t>
  </si>
  <si>
    <t>زياده العملاء
الترويج عن طريق وسائل التواصل</t>
  </si>
  <si>
    <t>السمعه
الترويج عن طريق وسائل التواصل الاجتماعي 
طريقه البيع بالدين</t>
  </si>
  <si>
    <t>ثقة العميل بي موقع مناسب البيع بالاجل  سهولة الوصول</t>
  </si>
  <si>
    <t>الثقه بيننا والبيع بالاجل وبسعر اقل</t>
  </si>
  <si>
    <t>الثقة الجودة البيع بالآجل سعر اقل</t>
  </si>
  <si>
    <t>بسبب المنافسه تزداد الهمه وتقديم الافضل
والثقه بيني وبين زبائني
طريقه البيع دين ونقد</t>
  </si>
  <si>
    <t>تجار
ونساء</t>
  </si>
  <si>
    <t xml:space="preserve">النساء </t>
  </si>
  <si>
    <t>السعر
البيع دين ونقد
جودة</t>
  </si>
  <si>
    <t>عبر التواصل الاجتماعي من خلال صيت عملي و سمعتي</t>
  </si>
  <si>
    <t>ارتفاع الطلب (ارتفاع الطلب على منتج محدد قد يؤدي الى تغير سعر هذا المنتج- السلعة) توافر اعلى (توفر المنتج بشكل كبير قد يؤدي الى تغير في السعر اقل او اعلى) اخرى</t>
  </si>
  <si>
    <t xml:space="preserve">سعر الصرف </t>
  </si>
  <si>
    <t>اخرى  من الصعب على العميل بناء الثقة مع مورد جديد</t>
  </si>
  <si>
    <t xml:space="preserve">البعض بيتأثر بسبب الثقه والبعض لا </t>
  </si>
  <si>
    <t xml:space="preserve">زياده العملاء
زياده راس المال </t>
  </si>
  <si>
    <t xml:space="preserve">زياده في الدعم من أجل التوسع بشكل اكبر دورات تدريبيه في مجال الخياطه لتطوير مهاراتي </t>
  </si>
  <si>
    <t>ليناء محمد احمد عوض
(الهجل بجانب المسجد)</t>
  </si>
  <si>
    <t>إحسان عبدالله محمد عبدالله
الهجل ( بجانب المسجد)</t>
  </si>
  <si>
    <t xml:space="preserve">أحمد عبدالله محمد عبدالله
الهجل ( بجانب المسجد) </t>
  </si>
  <si>
    <t>1b67e408-a690-486b-98fc-fd2590e6e024</t>
  </si>
  <si>
    <t>2020-12-09T10:04:55</t>
  </si>
  <si>
    <t>13.082031614 44.858408871 178.913973258 4.9</t>
  </si>
  <si>
    <t>13.082031614</t>
  </si>
  <si>
    <t>44.858408871</t>
  </si>
  <si>
    <t>178.913973258</t>
  </si>
  <si>
    <t>سميحه عمر عوض شميله</t>
  </si>
  <si>
    <t xml:space="preserve">خياطه </t>
  </si>
  <si>
    <t>الخياطه</t>
  </si>
  <si>
    <t>الخياطه
وبيع البخور</t>
  </si>
  <si>
    <t>مهنة العائلة خبرتي تجلب المزيد من الأرباح</t>
  </si>
  <si>
    <t>تقديم عنصر / خدمة لا يقدمها الآخرون البيع بالاجل سعر اقل موقع مناسب</t>
  </si>
  <si>
    <t xml:space="preserve">كسب زبائن اكثر
أفكار جديده
المجازفه بعمل بيع البخور ونجحت ولله الحمد </t>
  </si>
  <si>
    <t>زيادة في عدد الزبائن زيادة في صافي الدخل باضافة اصول جديدة</t>
  </si>
  <si>
    <t xml:space="preserve">عن طريق وسائل التواصل الاجتماعي
السمعه والمشاهده </t>
  </si>
  <si>
    <t>توفير سعر اقل البيع بالاجل  ثقة العميل بي موقع مناسب جودة المواد المتوفرة</t>
  </si>
  <si>
    <t>نفقات المنزل الادخار نفقات الطعام الإنفاق على الرعاية الصحية</t>
  </si>
  <si>
    <t>الثقة توفير سعر اقل البيع بالآجل اخرى</t>
  </si>
  <si>
    <t xml:space="preserve">التعاون بيننا البين وكل وحده تقوي الاخره </t>
  </si>
  <si>
    <t xml:space="preserve">بسبب الثقه بيننا
طريقه البيع
التعاون من أجل مساعده بعضنا البعض </t>
  </si>
  <si>
    <t xml:space="preserve">المكينه تعمل على الكهرباء يقل الشغل المنجز
مشاغل الحياه اتأخر عن انجاز العمل </t>
  </si>
  <si>
    <t xml:space="preserve">النساء
تاجر </t>
  </si>
  <si>
    <t>اسعار معقوله
البيع بالاجل</t>
  </si>
  <si>
    <t>ارتفاع الطلب (ارتفاع الطلب على منتج محدد قد يؤدي الى تغير سعر هذا المنتج- السلعة) صعوبات الوصول إلى السوق اخرى</t>
  </si>
  <si>
    <t>زياده الصرف</t>
  </si>
  <si>
    <t xml:space="preserve">مشروع بناء مشغل للخياطه وعمل فيه دورات تدريبيه لبعض الفتيات من أجل كسب مهنه </t>
  </si>
  <si>
    <t>فايزه عبيد صالح الدكن
الهجل ( بجانب المسجد)
736085867</t>
  </si>
  <si>
    <t>هيفاء حسن ابيش
الهجل ( بجانب المسجد)
774331485</t>
  </si>
  <si>
    <t>760474fe-eca6-4125-87a8-0dd7c787cdf1</t>
  </si>
  <si>
    <t>2020-12-09T10:04:56</t>
  </si>
  <si>
    <t>13.04972733 44.902065544 106.344899412 4.9</t>
  </si>
  <si>
    <t>13.04972733</t>
  </si>
  <si>
    <t>44.902065544</t>
  </si>
  <si>
    <t>106.344899412</t>
  </si>
  <si>
    <t>طهرور</t>
  </si>
  <si>
    <t>ايمان محمد بن محمد عبدالرب</t>
  </si>
  <si>
    <t xml:space="preserve">كوفيره </t>
  </si>
  <si>
    <t>مهنة العائلة تجلب المزيد من الأرباح</t>
  </si>
  <si>
    <t>الجودة تقديم عنصر / خدمة لا يقدمها الآخرون البيع بالاجل موقع مناسب سعر اقل</t>
  </si>
  <si>
    <t xml:space="preserve">زياده العملاء
تطوير المهنه عن طريق كثره الممارسه </t>
  </si>
  <si>
    <t>زيادة في عدد الزبائن باضافة اصول جديدة</t>
  </si>
  <si>
    <t xml:space="preserve">السمعه </t>
  </si>
  <si>
    <t>ثقة العميل بي البيع بالاجل  توفير سعر اقل جودة المواد المتوفرة</t>
  </si>
  <si>
    <t>البيع بالآجل الجودة الثقة</t>
  </si>
  <si>
    <t>بسبب الثقه
الجوده
البيع بالدين</t>
  </si>
  <si>
    <t>تقديم مواد / خدمات لا يقدمها الآخرون الثقة الجودة البيع بالآجل</t>
  </si>
  <si>
    <t xml:space="preserve">لأسباب عائليه بسبب مرض الزوج
وبسبب الحمل والوضع </t>
  </si>
  <si>
    <t xml:space="preserve">تجار
ونساء
أطفال </t>
  </si>
  <si>
    <t>النساء
الأطفال</t>
  </si>
  <si>
    <t>البيع بالدين
السعر في متناول الجميع</t>
  </si>
  <si>
    <t xml:space="preserve">ارتفاع سعر الصرف </t>
  </si>
  <si>
    <t>اشتريت بضاعه جديده
زياده في العملاء</t>
  </si>
  <si>
    <t>فتح مشغل
دورات تدريبيه في الخياطه والكوفير</t>
  </si>
  <si>
    <t>هايم زيد 
طهرور خلف مدرسه مصعب</t>
  </si>
  <si>
    <t>بيت عبدالباسط
طهرور ورشه علي عبدالباسط</t>
  </si>
  <si>
    <t xml:space="preserve">اماني رشاد محمد أو زوجه ناصر
طهرور خلف المدرسه </t>
  </si>
  <si>
    <t>c9eb5d31-2732-486f-89cc-a8c5a7e1e442</t>
  </si>
  <si>
    <t>2020-12-09T10:04:57</t>
  </si>
  <si>
    <t>13.0497456 44.902184366 125.82975769 4.9</t>
  </si>
  <si>
    <t>13.0497456</t>
  </si>
  <si>
    <t>44.902184366</t>
  </si>
  <si>
    <t>125.82975769</t>
  </si>
  <si>
    <t xml:space="preserve">مستوره عبدالرحمن حسين أحمد </t>
  </si>
  <si>
    <t>بيع البخور</t>
  </si>
  <si>
    <t xml:space="preserve">بيع البخور </t>
  </si>
  <si>
    <t>توفر الوقت بسبب سهوله العمل</t>
  </si>
  <si>
    <t>زياده العملاء
تطوير العمل من بيع البخور فقط الى إضافه زباد وعطر ولبن العصفور</t>
  </si>
  <si>
    <t>السمعه
البيع بالاجل والنقد</t>
  </si>
  <si>
    <t>البيع بالاجل  توفير سعر اقل جودة المواد المتوفرة ثقة العميل بي</t>
  </si>
  <si>
    <t>اسعاري مناسبه
زياده العملاء بسبب جوده العمل</t>
  </si>
  <si>
    <t>تجار ونساء</t>
  </si>
  <si>
    <t xml:space="preserve">النساء
الرجال ( عطر عود) </t>
  </si>
  <si>
    <t xml:space="preserve">بيع اجل
السعر مناسب </t>
  </si>
  <si>
    <t xml:space="preserve">ارتفاع الصرف </t>
  </si>
  <si>
    <t xml:space="preserve">زياده العملاء
توفير راس مال من أجل تطوير العمل </t>
  </si>
  <si>
    <t>تعلم الخياطه</t>
  </si>
  <si>
    <t>نجوى محمد بن محمد
طهرور بجانب المدرسه</t>
  </si>
  <si>
    <t>مجور
طهرور بجانب الأمومه والطفوله</t>
  </si>
  <si>
    <t>e44fb17b-221f-4ad8-85a8-c5873e5b0702</t>
  </si>
  <si>
    <t>13.049665244 44.901992191 114.845603943 4.9</t>
  </si>
  <si>
    <t>13.049665244</t>
  </si>
  <si>
    <t>44.901992191</t>
  </si>
  <si>
    <t>114.845603943</t>
  </si>
  <si>
    <t>سوزان حسن أحمد علي</t>
  </si>
  <si>
    <t xml:space="preserve">زياده العملاء </t>
  </si>
  <si>
    <t xml:space="preserve">الوحيده الي تقوم بالتطريز فقط (( تنسيل)) </t>
  </si>
  <si>
    <t xml:space="preserve">سعر مناسب
بيع بالاجل </t>
  </si>
  <si>
    <t>ارتفاع الصرف</t>
  </si>
  <si>
    <t>الحصول على مكينه زجزاج من أجل زياده الإنتاج من خلال عمل بناتها معها</t>
  </si>
  <si>
    <t>2c1be76a-5aee-4adf-bc35-558193d3e1e4</t>
  </si>
  <si>
    <t>2020-12-09T10:04:58</t>
  </si>
  <si>
    <t>13.049805477 44.902163923 99.656089783 4.9</t>
  </si>
  <si>
    <t>13.049805477</t>
  </si>
  <si>
    <t>44.902163923</t>
  </si>
  <si>
    <t>99.656089783</t>
  </si>
  <si>
    <t>اميليا ثابت بن ثابت عثمان</t>
  </si>
  <si>
    <t>البيع بالاجل سعر اقل الجودة</t>
  </si>
  <si>
    <t xml:space="preserve">الجوده
زياده عملاء </t>
  </si>
  <si>
    <t xml:space="preserve">السمعه
الدلاله </t>
  </si>
  <si>
    <t>الادخار نفقات المنزل لغرض التعليم</t>
  </si>
  <si>
    <t>البيع بالآجل توفير سعر اقل الجودة</t>
  </si>
  <si>
    <t xml:space="preserve">اسعار معقوله
وجوده العمل
بيع نقد واجل </t>
  </si>
  <si>
    <t>تقديم مواد / خدمات لا يقدمها الآخرون البيع بالآجل</t>
  </si>
  <si>
    <t xml:space="preserve">زياده الإبداع
نبيع بسعر أقل </t>
  </si>
  <si>
    <t>تجار
دلاله</t>
  </si>
  <si>
    <t xml:space="preserve">بيع بأسعار مناسبه
بيع بالاجل
الجوده </t>
  </si>
  <si>
    <t xml:space="preserve">الصبر على العملاء </t>
  </si>
  <si>
    <t>زياده العملاء
عدم الاكتفاء بالخياطه فقط والتوسع للبيع والشراء</t>
  </si>
  <si>
    <t xml:space="preserve">دوره تدريبيه في النساله (( النقش في الثياب)) </t>
  </si>
  <si>
    <t xml:space="preserve">بين الباسطي
طهرور بجانب ورشه اللحام </t>
  </si>
  <si>
    <t>بيت سيف احمد
طهرور</t>
  </si>
  <si>
    <t xml:space="preserve">رضيه الصبيحيه
طهرور حافل الابل </t>
  </si>
  <si>
    <t>5cb8f6b9-db92-401f-a33e-f2663ef2e95c</t>
  </si>
  <si>
    <t>2020-12-09T10:04:59</t>
  </si>
  <si>
    <t>13.1342072 45.3741672 2.63116455078125 3.9</t>
  </si>
  <si>
    <t>13.1342072</t>
  </si>
  <si>
    <t>45.3741672</t>
  </si>
  <si>
    <t>2.63116455078125</t>
  </si>
  <si>
    <t>محمد صالح مبروك باداس</t>
  </si>
  <si>
    <t>تقديم عنصر / خدمة لا يقدمها الآخرون موقع مناسب</t>
  </si>
  <si>
    <t>المكسب ضئيل بسبب ارتفاع سعر المواد (شراء جملة)</t>
  </si>
  <si>
    <t>خبره قديمة محل قديم اقدم محل بالحارة</t>
  </si>
  <si>
    <t>المنتج ليس بالضرورة ان يباع بالكمية(جملة) مثال منتجات تنظيف</t>
  </si>
  <si>
    <t>العملاء اصحاب المنازل</t>
  </si>
  <si>
    <t>الرجال ، النساء ، صغار السن</t>
  </si>
  <si>
    <t>توفير المتطلبات الاساسية واللازمة للعميل بالشراء</t>
  </si>
  <si>
    <t>البعض يوصل تكرار العميل الى ثلاث مرات باليوم</t>
  </si>
  <si>
    <t>نعم، تركيب لوحة عرض محل وامكانية استيعاب عملاء كثر و تغطية مواد كثيره بحيث لايجعل العميل من الشراء من مكان بعيد</t>
  </si>
  <si>
    <t>محل خضروات</t>
  </si>
  <si>
    <t>احمد سالمين / 735918189</t>
  </si>
  <si>
    <t>محسن التوم / 735114597</t>
  </si>
  <si>
    <t>5a989662-2eed-4f24-a528-04866f64f5e8</t>
  </si>
  <si>
    <t>2020-12-09T14:38:00</t>
  </si>
  <si>
    <t>13.1342327 45.3741703 2.857635498046875 4.938</t>
  </si>
  <si>
    <t>13.1342327</t>
  </si>
  <si>
    <t>45.3741703</t>
  </si>
  <si>
    <t>2.857635498046875</t>
  </si>
  <si>
    <t>4.938</t>
  </si>
  <si>
    <t>وسيلة محمد هايل سيف</t>
  </si>
  <si>
    <t>خدمة مناسبة موقع مناسب</t>
  </si>
  <si>
    <t>سعر السوق مرتفع وهذا يسبب نقص في توفير المواد ويقلل من الدخل</t>
  </si>
  <si>
    <t xml:space="preserve">سهولة الوصول البيع بالاجل </t>
  </si>
  <si>
    <t>بقالة نظام البيع بالتجزئة والعملاء نظام شرائهم بالتجزئة مثال (كيلوا دقيق و،،،،)</t>
  </si>
  <si>
    <t>الرجل ، النساء ، صغار السن</t>
  </si>
  <si>
    <t>بحكم البيع بالتجزئة يستطيع العميل من الشراء بالكمية المستطاع بها</t>
  </si>
  <si>
    <t>انخفاض المؤونه (نفاذ كمية قد تودي الى احتكارها او عدم شراءها)</t>
  </si>
  <si>
    <t>شراء العميل بكميات تكفي لإستخدام يومي مثال(كيلوا دقيق للإستخدام يوم)</t>
  </si>
  <si>
    <t>توسيع المواد مثال بدل الكرتون ثلاثة كراتين</t>
  </si>
  <si>
    <t>حسين كابس / جوار</t>
  </si>
  <si>
    <t>السلال عبدالله هايل /جوار</t>
  </si>
  <si>
    <t>2bb5d356-5f58-41a6-8e81-f577dac7e2a9</t>
  </si>
  <si>
    <t>2020-12-09T14:38:01</t>
  </si>
  <si>
    <t>هدية سالم هائل سيف</t>
  </si>
  <si>
    <t>الجودة تقديم عنصر / خدمة لا يقدمها الآخرون</t>
  </si>
  <si>
    <t>لاتوجد قدره ولايوجد دخل و افراد الاسرة لايشتغلون</t>
  </si>
  <si>
    <t>بسبب الوضع الامني وقله المناسبات وانعدام دخل الفرد</t>
  </si>
  <si>
    <t>توفير ادوات/ خدمات غير متوفرة عند الاخرين جودة المواد المتوفرة</t>
  </si>
  <si>
    <t>المناسبات(الاعراس) مثال تبيع للزبونة (العروسة) عشر جلابيات ويعتبر جملة وبيع بالتجزئة</t>
  </si>
  <si>
    <t>العملاء</t>
  </si>
  <si>
    <t>توفير منتج بأسعر مختلفة وبخامات متنوعة</t>
  </si>
  <si>
    <t>تكرار العميل بالمناسبات والافراح وهذا يحصل بشكل شهري</t>
  </si>
  <si>
    <t>استطعت افتح حساب دين وهذا مكنني من جذب العملاء وعملت على ترميم المنزل من الدخل المكتسب بعد الدعم</t>
  </si>
  <si>
    <t>معاهد توعوية للمرأة</t>
  </si>
  <si>
    <t>عيشة حنبوش / القرو</t>
  </si>
  <si>
    <t>اشتراك ناشر / الطميسي</t>
  </si>
  <si>
    <t>caa69585-b1ae-43e3-9028-1bbb06c4349c</t>
  </si>
  <si>
    <t>2020-12-09T14:38:02</t>
  </si>
  <si>
    <t>13.1342382 45.3741116 5.55517578125 4.694</t>
  </si>
  <si>
    <t>13.1342382</t>
  </si>
  <si>
    <t>45.3741116</t>
  </si>
  <si>
    <t>5.55517578125</t>
  </si>
  <si>
    <t>سعيدة احمد سعيد غيرة</t>
  </si>
  <si>
    <t>تدربت لمده شهرين في الجمعية ، ومستفيده بشكل شخصي وللعائلة</t>
  </si>
  <si>
    <t>لم تتوفر الامكانيات للشراء المواد الخاصه بالعمل</t>
  </si>
  <si>
    <t>رفع الاسعار والوضع المعيشي للعملاء (الزبون)</t>
  </si>
  <si>
    <t>سهولة الوصول البيع بالاجل  موقع مناسب</t>
  </si>
  <si>
    <t>متساهلين جدا مع العميل</t>
  </si>
  <si>
    <t>الثقة تقديم مواد / خدمات لا يقدمها الآخرون</t>
  </si>
  <si>
    <t>بيع للدلالة بكميات (جملة) وبيع ل عملاء بالحبة (تجزئة)</t>
  </si>
  <si>
    <t>لانه مسهل عليهم بالسعر وبنفس الوقت آجل</t>
  </si>
  <si>
    <t>على حسب احتياج الزبون</t>
  </si>
  <si>
    <t>عدم ثقة المورد بالعميل</t>
  </si>
  <si>
    <t>نعم، مكنتني من عمل تصاميم متنوعة جديدة جذبت العملاء</t>
  </si>
  <si>
    <t>المواشي ، بخور</t>
  </si>
  <si>
    <t>احسان علي فضل / الطميسي</t>
  </si>
  <si>
    <t>لودا فضل سلمان / الطميسي</t>
  </si>
  <si>
    <t>عبير علي غالب / عمودية/ 735879933</t>
  </si>
  <si>
    <t>163fd6f8-257c-41e2-984b-b9c547abd5b5</t>
  </si>
  <si>
    <t>حارة الطميسي</t>
  </si>
  <si>
    <t>مها التوم سعيد مزاح</t>
  </si>
  <si>
    <t>تقديم عنصر / خدمة لا يقدمها الآخرون البيع بالاجل الثقة</t>
  </si>
  <si>
    <t>بسب ارتفاع الاسعار والوضع الذي تمر به البلد لذالك لم يكن هنالك أي تغيير في ألدخل من ناحية الزيادة أما من ناحية النقصان أحاول المحافضة على رأس المال والتقليل من البضائع المقتناه</t>
  </si>
  <si>
    <t>البيع بالاجل  ثقة العميل بي جودة المواد المتوفرة</t>
  </si>
  <si>
    <t>اخرى انعدام الأمن</t>
  </si>
  <si>
    <t>ارتفاع الاسعار والتقليل من  اقتناء المواد المباعة</t>
  </si>
  <si>
    <t>بيع بالقطعة</t>
  </si>
  <si>
    <t>توفير كل مايحتاجوه</t>
  </si>
  <si>
    <t>بيع البضاعة بالأجل الى نهاية الشهر</t>
  </si>
  <si>
    <t>نعم وفرت المواد الناقصة وتوسعت  واضفت بيع البخور الى عملي</t>
  </si>
  <si>
    <t>فتح محل لبيع الملابس الجاهزة الرجالية والنسائية وملابس الاطفال</t>
  </si>
  <si>
    <t>كريمة علي مبارك احمد
الرقم:736573646
العنوان: زنجبار /الطميسي</t>
  </si>
  <si>
    <t>سحر مهدي علي سفيان
الرقم:735260110
العنوان:زنجبار الطميسي</t>
  </si>
  <si>
    <t>رشيدة حيدرة راشد
الرقم:733056723
العنوان ؛زنجبار/الطميسي</t>
  </si>
  <si>
    <t>a3d3ca8d-9fdf-4873-8c2c-269fac9879a9</t>
  </si>
  <si>
    <t>2020-12-09T15:22:49</t>
  </si>
  <si>
    <t>منطقة باجدار</t>
  </si>
  <si>
    <t>اسرا علي الاهطل صالح</t>
  </si>
  <si>
    <t>بيع مواد تجميل وملابس جاهز للاطفال والنساء</t>
  </si>
  <si>
    <t>لا يمكن توفير السلع بسهولة في قريتنا تجلب المزيد من الأرباح مهنتي اعتبر المزود الوحيد لهذه الخدمة بالحي</t>
  </si>
  <si>
    <t>موقع مناسب الثقة تقديم عنصر / خدمة لا يقدمها الآخرون البيع بالاجل سعر اقل خدمة مناسبة الجودة</t>
  </si>
  <si>
    <t>عمال مواد جديدة تأجير مخزن او توسع اخرى</t>
  </si>
  <si>
    <t>بناء معرض لبيع الملابس وادوات التجميل واللحافات والمفروشات</t>
  </si>
  <si>
    <t>بالتوسعة في مجالات بيع الملابس وفي تنوع المواد المباعة لتلبية احتياجات المنطقة</t>
  </si>
  <si>
    <t>زيادة في عدد الموظفين زيادة في المخزون زيادة في عدد الزبائن</t>
  </si>
  <si>
    <t>الصبر في البيع والشراء وتكوين السمعة الطيبة</t>
  </si>
  <si>
    <t>ثقة العميل بي جودة المواد المتوفرة توفير ادوات/ خدمات غير متوفرة عند الاخرين البيع بالاجل  موقع مناسب توفير سعر اقل سهولة الوصول</t>
  </si>
  <si>
    <t>البيع بالقطعة وعلى حسب طلب الزبون</t>
  </si>
  <si>
    <t>بسبب تنوع المواد المباعة وتغطية احتياجاتهم</t>
  </si>
  <si>
    <t>الدفع المبالغ المئجلة واخد بضائع جديد</t>
  </si>
  <si>
    <t>ش</t>
  </si>
  <si>
    <t>قرض بنكي لغرض فتح محل اكبر لبيع الملابس وادوات التجميل واحتياجات المرئه من شنط واحدية وبيت المفروشات</t>
  </si>
  <si>
    <t>ماجد الحبيشي 
الرقم :775059146
العنوان:زنجبار / السوق</t>
  </si>
  <si>
    <t>دنون 
الرقم:02606100
العنوان :زنجبار/ السوق</t>
  </si>
  <si>
    <t>عمرو (محل زنجبار)
الرقم:733804228
العنوان:زنجار/ السوق</t>
  </si>
  <si>
    <t>a38533e8-74af-4c18-ac38-c7206ad1bdce</t>
  </si>
  <si>
    <t>فهد عادل</t>
  </si>
  <si>
    <t>13.0819136 44.8584198 148.34326171875 4.561</t>
  </si>
  <si>
    <t>13.0819136</t>
  </si>
  <si>
    <t>44.8584198</t>
  </si>
  <si>
    <t>148.34326171875</t>
  </si>
  <si>
    <t>وجيهة عبده علي سعيد</t>
  </si>
  <si>
    <t>كوفيرة</t>
  </si>
  <si>
    <t>٢</t>
  </si>
  <si>
    <t>متطوعة في مدرسة</t>
  </si>
  <si>
    <t>الكوفير</t>
  </si>
  <si>
    <t>خبرتي</t>
  </si>
  <si>
    <t>الجودة سعر اقل موقع مناسب خدمة مناسبة الثقة</t>
  </si>
  <si>
    <t>كثرة الوافدات لانني اوفر مواد تجميل جودة عالية</t>
  </si>
  <si>
    <t>زيادة في صافي الدخل زيادة في عدد الموظفين</t>
  </si>
  <si>
    <t>١</t>
  </si>
  <si>
    <t>ثقة العميل بي جودة المواد المتوفرة توفير ادوات/ خدمات غير متوفرة عند الاخرين توفير سعر اقل سهولة الوصول</t>
  </si>
  <si>
    <t>الادخار أضيف في توسيع الأعمال نفقات المنزل</t>
  </si>
  <si>
    <t>توسيع الغرفة اري اشتغل فيها وافتح باب حمام مستقل</t>
  </si>
  <si>
    <t>لا ينطبق</t>
  </si>
  <si>
    <t>من سكان الحي ولو في شغل مكان ثاني في قرية قريبة اروح</t>
  </si>
  <si>
    <t>لاني اراعيهم بالاسعار واقدر ظروفهم</t>
  </si>
  <si>
    <t>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صعوبات الوصول إلى السوق</t>
  </si>
  <si>
    <t>لما يكون معهم عرس او حفل يحجزوا عندي</t>
  </si>
  <si>
    <t>لا اعرف</t>
  </si>
  <si>
    <t>ماطور كهرباء لان الكهرباء في القرية تقطع اوقات طويلة واهم شيء وحدة صحية لأن اقرب مستشفى لنا هو مستشفى ابن خلدون ويبعد علينا مسافة نص ساعة بالسيارة وكذا رصف الطريق</t>
  </si>
  <si>
    <t>مروى عادل - الهجل</t>
  </si>
  <si>
    <t>هيام محمد - الهجل</t>
  </si>
  <si>
    <t>صابرين عبد - الهجل</t>
  </si>
  <si>
    <t>5be19e77-98fa-44ff-8411-5be633ebda2b</t>
  </si>
  <si>
    <t>2020-12-09T15:40:32</t>
  </si>
  <si>
    <t>ياسر شفيق</t>
  </si>
  <si>
    <t>13.0819026 44.8584176 148.0108642578125 4.727</t>
  </si>
  <si>
    <t>13.0819026</t>
  </si>
  <si>
    <t>44.8584176</t>
  </si>
  <si>
    <t>148.0108642578125</t>
  </si>
  <si>
    <t>امنة جامع سعيد عيمي</t>
  </si>
  <si>
    <t>مهنتي لا يمكن توفير السلع بسهولة في قريتنا</t>
  </si>
  <si>
    <t>سعر اقل الثقة تقديم عنصر / خدمة لا يقدمها الآخرون الجودة البيع بالاجل موقع مناسب خدمة مناسبة</t>
  </si>
  <si>
    <t>زيادة عدد العملاء وازود قرى مجاورة ايظا ببضاعة من مشغلي الخاص</t>
  </si>
  <si>
    <t>٣</t>
  </si>
  <si>
    <t>جودة عملي وخبرتي في هذا المجال وكمان اصبر عليهم</t>
  </si>
  <si>
    <t>ثقة العميل بي جودة المواد المتوفرة توفير ادوات/ خدمات غير متوفرة عند الاخرين توفير سعر اقل البيع بالاجل  سهولة الوصول موقع مناسب</t>
  </si>
  <si>
    <t>أضيف في توسيع الأعمال الادخار لغرض التعليم نفقات المنزل نفقات الطعام</t>
  </si>
  <si>
    <t>الجودة الثقة تقديم مواد / خدمات لا يقدمها الآخرون توفير سعر اقل البيع بالآجل</t>
  </si>
  <si>
    <t>بيننا الثقة وكمان اصبحت زبونة دائمة عنده</t>
  </si>
  <si>
    <t>الثقة الجودة تقديم مواد / خدمات لا يقدمها الآخرون سعر اقل البيع بالآجل</t>
  </si>
  <si>
    <t>ابيع من بيتي</t>
  </si>
  <si>
    <t>لا يوجد كلهم من نساء القرية</t>
  </si>
  <si>
    <t>اوفر سعر اقل وبعض احيان لو في حد ضبحان اصبر عليه</t>
  </si>
  <si>
    <t>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صعوبات الوصول إلى السوق</t>
  </si>
  <si>
    <t>عند الطلب</t>
  </si>
  <si>
    <t>مستوصف صحي كهرباء عشان نقدر نشتغل معمل خياطة كبير يجمع خياطات القرية ونقدر ننتج اكثر ونغطي القرية والقرى المجاورة</t>
  </si>
  <si>
    <t>ماسية عادل - الهجل</t>
  </si>
  <si>
    <t>جيهان - الهجل</t>
  </si>
  <si>
    <t>09404935-d08a-437d-abf7-d75717efb4a5</t>
  </si>
  <si>
    <t>2020-12-09T15:40:34</t>
  </si>
  <si>
    <t>13.0817622 44.858377 152.778076171875 4.288</t>
  </si>
  <si>
    <t>13.0817622</t>
  </si>
  <si>
    <t>44.858377</t>
  </si>
  <si>
    <t>152.778076171875</t>
  </si>
  <si>
    <t>افاق فضل صالح مفتاح</t>
  </si>
  <si>
    <t>الجودة تقديم عنصر / خدمة لا يقدمها الآخرون سعر اقل خدمة مناسبة</t>
  </si>
  <si>
    <t>غللء اسعار الاقمشة والمواصلات سبب لي نقص بالدخل لان اسعاري مارفعتهاش كثير هنا اغلب الناس مافي معهم دخل وضباحى</t>
  </si>
  <si>
    <t>ثقة العميل بي توفير سعر اقل البيع بالاجل  جودة المواد المتوفرة سهولة الوصول</t>
  </si>
  <si>
    <t>صعوبات الوصول إلى السوق المسافة إلى السوق تكاليف النقل بيع السلع باسعار منخفظة</t>
  </si>
  <si>
    <t xml:space="preserve">لان قريتنا صغيرة </t>
  </si>
  <si>
    <t>لاني اقدم اسعار اقل وابيع بالاجل</t>
  </si>
  <si>
    <t>توافر اعلى (توفر المنتج بشكل كبير قد يؤدي الى تغير في السعر اقل او اعلى) انخفاض الطلب( قد يؤدي الى عدم توفيرها بدوره قد يسبب البحث عن توفيره الى زياد قييمه السلعه او انخفاضها) صعوبات الوصول إلى السوق</t>
  </si>
  <si>
    <t>مكينة زجزاج ومركز صحي ومدرسة</t>
  </si>
  <si>
    <t>خديجة محمد دبة - الهجل</t>
  </si>
  <si>
    <t>رقية محمد علي - الهجل</t>
  </si>
  <si>
    <t>دنيا علي وادي</t>
  </si>
  <si>
    <t>070c025b-ff43-4303-9574-1eef4fc3b73f</t>
  </si>
  <si>
    <t>13.0819357 44.8583848 147.48358154296875 4.269</t>
  </si>
  <si>
    <t>13.0819357</t>
  </si>
  <si>
    <t>44.8583848</t>
  </si>
  <si>
    <t>147.48358154296875</t>
  </si>
  <si>
    <t>4.269</t>
  </si>
  <si>
    <t>حنين محمد شريان</t>
  </si>
  <si>
    <t>خبرتي مهنتي مهنة العائلة</t>
  </si>
  <si>
    <t>الجودة تقديم عنصر / خدمة لا يقدمها الآخرون سعر اقل موقع مناسب البيع بالاجل خدمة مناسبة الثقة</t>
  </si>
  <si>
    <t>مع ارتفاع اسعار المواد في السوق انا لا ارفع اسعاري على الناس بشكل كبير ارضي بالحاصل مراعاة لظروفهم</t>
  </si>
  <si>
    <t>صعوبات الوصول إلى السوق نقص المواصلات المسافة إلى السوق تكاليف النقل بيع السلع باسعار منخفظة</t>
  </si>
  <si>
    <t>اخيط لطلاب مدارس جملة</t>
  </si>
  <si>
    <t>تقديم سعر اقل جودة عملي قريبة موهم بنفس القرية</t>
  </si>
  <si>
    <t>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t>
  </si>
  <si>
    <t>نعم يساعد في توفير خدمة اكبر</t>
  </si>
  <si>
    <t>محتاجة اقمشة ومكان مستقل ادير عملي منه خدمة الكهرباء وماء سوق خضار يسهل علينا الذهاب للمدينة مركز صحي متكامل</t>
  </si>
  <si>
    <t>فاطمة محمد احمد - الهجل</t>
  </si>
  <si>
    <t>مريم مقبل - الهجل</t>
  </si>
  <si>
    <t>عبير فضل - الهجل</t>
  </si>
  <si>
    <t>15ff0dde-e21c-4852-a583-719fed9bdbe5</t>
  </si>
  <si>
    <t>2020-12-09T15:40:36</t>
  </si>
  <si>
    <t>13.0496699 44.9021477 92.37060546875 4.347</t>
  </si>
  <si>
    <t>13.0496699</t>
  </si>
  <si>
    <t>44.9021477</t>
  </si>
  <si>
    <t>92.37060546875</t>
  </si>
  <si>
    <t>هايم زيد محمد حسن</t>
  </si>
  <si>
    <t>صناعة البخور</t>
  </si>
  <si>
    <t>صناعة بخور</t>
  </si>
  <si>
    <t>على مستوى المحافظة على مستوى القرية على مستوى الحي على مستوى المقاطعة</t>
  </si>
  <si>
    <t>الجودة تقديم عنصر / خدمة لا يقدمها الآخرون سعر اقل البيع بالاجل موقع مناسب خدمة مناسبة الثقة</t>
  </si>
  <si>
    <t>زيادة عدد العملاء</t>
  </si>
  <si>
    <t>باضافة اصول جديدة زيادة في صافي الدخل زيادة في المخزون زيادة في عدد الزبائن</t>
  </si>
  <si>
    <t>جودة البخور والمواد المستخدمة في صناعته</t>
  </si>
  <si>
    <t>أضيف في توسيع الأعمال الادخار نفقات المنزل نفقات الطعام لغرض التعليم</t>
  </si>
  <si>
    <t>كما ذكرت في ارخيارات</t>
  </si>
  <si>
    <t>حسب الطلب بعض محلاة تطلب كميات كثيرة</t>
  </si>
  <si>
    <t>محلات تجميل</t>
  </si>
  <si>
    <t>الوساذ</t>
  </si>
  <si>
    <t>خدمة واسعار جيدة الى جانب الجودة</t>
  </si>
  <si>
    <t>بشكل مذتمر يوميا من مختلف العملاء</t>
  </si>
  <si>
    <t>دعم عملي في الدلالة عشان اقدر اوفر منتجات مخترفة وادوات كهربائية بناء وحدة صحية ورياض اطفال متنفسات للاطفال</t>
  </si>
  <si>
    <t>ياسمين حرم علي سعد - طهرور</t>
  </si>
  <si>
    <t>صفاء فضل - طهرور</t>
  </si>
  <si>
    <t>حمزة - دكان حمزة - طهرور</t>
  </si>
  <si>
    <t>2c533447-802b-492d-a4c4-84814e88d9c8</t>
  </si>
  <si>
    <t>2020-12-09T15:40:37</t>
  </si>
  <si>
    <t>13.0496664 44.9020888 108.8638916015625 4.347</t>
  </si>
  <si>
    <t>13.0496664</t>
  </si>
  <si>
    <t>44.9020888</t>
  </si>
  <si>
    <t>108.8638916015625</t>
  </si>
  <si>
    <t>نجوى محد بن محمد فضل</t>
  </si>
  <si>
    <t>الجودة تقديم عنصر / خدمة لا يقدمها الآخرون سعر اقل البيع بالاجل خدمة مناسبة موقع مناسب الثقة</t>
  </si>
  <si>
    <t>سمعتي بين العملاء اكسبتني عملاء اكثر</t>
  </si>
  <si>
    <t>خبرتي وجودة العمل الي يميزني ومراعاتي الناس بالاسعار والبيع بالاجل</t>
  </si>
  <si>
    <t>أضيف في توسيع الأعمال الادخار نفقات المنزل نفقات الطعام الإنفاق على الرعاية الصحية</t>
  </si>
  <si>
    <t>محلات ملابس</t>
  </si>
  <si>
    <t>اقدم خدمة متميزة وباسعار منافسة</t>
  </si>
  <si>
    <t>ارتفاع الطلب (ارتفاع الطلب على منتج محدد قد يؤدي الى تغير سعر هذا المنتج- السلعة) توافر اعلى (توفر المنتج بشكل كبير قد يؤدي الى تغير في السعر اقل او اعلى)</t>
  </si>
  <si>
    <t>تقريبا ابيع ٢٠ يوم او ٢٤ يوم بالشهر وفي ايام ما ابيع فيها ما يجوش زبائن</t>
  </si>
  <si>
    <t xml:space="preserve"> من الصعب على العميل بناء الثقة مع مورد جديد أنا المزود الوحيد لهذه الخدمة اخرى</t>
  </si>
  <si>
    <t>الوحيدة في منطقتي الي اصمم واشتغل فساتين سهرات</t>
  </si>
  <si>
    <t>سيارة صغيرة عشان توزيع منتجاتي وفتح محل راضافة عدد عاملات</t>
  </si>
  <si>
    <t>انتصار عبدالباسط - طهرور</t>
  </si>
  <si>
    <t>نصيبة احمد محمد - صبر</t>
  </si>
  <si>
    <t>تغريد علي محمد - صبر</t>
  </si>
  <si>
    <t>11c4d7f1-92a6-4e61-9c59-a00dde6eafdd</t>
  </si>
  <si>
    <t>2020-12-09T15:40:40</t>
  </si>
  <si>
    <t>13.0496902 44.9021337 90.570556640625 4.716</t>
  </si>
  <si>
    <t>13.0496902</t>
  </si>
  <si>
    <t>44.9021337</t>
  </si>
  <si>
    <t>90.570556640625</t>
  </si>
  <si>
    <t>ايمان فضل علي عبيد</t>
  </si>
  <si>
    <t>الجودة سعر اقل البيع بالاجل خدمة مناسبة الثقة تقديم عنصر / خدمة لا يقدمها الآخرون</t>
  </si>
  <si>
    <t>سمعوا عني وجودة الؤخور الي اعمله كمان</t>
  </si>
  <si>
    <t>ثقة العميل بي توفير سعر اقل توفير ادوات/ خدمات غير متوفرة عند الاخرين جودة المواد المتوفرة البيع بالاجل  سهولة الوصول موقع مناسب</t>
  </si>
  <si>
    <t>أضيف في توسيع الأعمال الادخار نفقات المنزل لغرض التعليم نفقات الطعام</t>
  </si>
  <si>
    <t>بيع كميات لمحلات</t>
  </si>
  <si>
    <t xml:space="preserve">محلات العطور و التجميل </t>
  </si>
  <si>
    <t>اسعاري تناسب الجميع</t>
  </si>
  <si>
    <t>انخفاض الطلب( قد يؤدي الى عدم توفيرها بدوره قد يسبب البحث عن توفيره الى زياد قييمه السلعه او انخفاضها) ارتفاع الطلب (ارتفاع الطلب على منتج محدد قد يؤدي الى تغير سعر هذا المنتج- السلعة) توافر اعلى (توفر المنتج بشكل كبير قد يؤدي الى تغير في السعر اقل او اعلى)</t>
  </si>
  <si>
    <t>على حسب الطلب</t>
  </si>
  <si>
    <t>دعمي ماليا لتوسيع عملي وخدمة الكهرباء</t>
  </si>
  <si>
    <t>محمد قادري - محل ابو علاء - الحوطة</t>
  </si>
  <si>
    <t>سميرة حرم فهيم - طهرور</t>
  </si>
  <si>
    <t>2446c47f-2706-42ce-973d-642cadf9a304</t>
  </si>
  <si>
    <t>2020-12-09T15:40:41</t>
  </si>
  <si>
    <t>13.0496998 44.902129 91.729736328125 4.716</t>
  </si>
  <si>
    <t>13.0496998</t>
  </si>
  <si>
    <t>44.902129</t>
  </si>
  <si>
    <t>91.729736328125</t>
  </si>
  <si>
    <t>ايناس محمد احمد سعيد</t>
  </si>
  <si>
    <t>مهنة العائلة</t>
  </si>
  <si>
    <t>الجودة سعر اقل البيع بالاجل تقديم عنصر / خدمة لا يقدمها الآخرون خدمة مناسبة الثقة موقع مناسب</t>
  </si>
  <si>
    <t>كسبت عملاء جدد</t>
  </si>
  <si>
    <t>سمعتي</t>
  </si>
  <si>
    <t>بحسب الطلب</t>
  </si>
  <si>
    <t>اسعاري مخفضة اراعي ظروف الناس وابيع لهم بالاجل</t>
  </si>
  <si>
    <t>انخفاض الطلب( قد يؤدي الى عدم توفيرها بدوره قد يسبب البحث عن توفيره الى زياد قييمه السلعه او انخفاضها) انخفاض المؤونه (نفاذ كمية قد تودي الى احتكارها او عدم شراءها) توافر اعلى (توفر المنتج بشكل كبير قد يؤدي الى تغير في السعر اقل او اعلى) ارتفاع الطلب (ارتفاع الطلب على منتج محدد قد يؤدي الى تغير سعر هذا المنتج- السلعة)</t>
  </si>
  <si>
    <t xml:space="preserve">نعم </t>
  </si>
  <si>
    <t>متطور كهرباء وطبعا الكهرباء الحكومي ونحتاج مستشفى</t>
  </si>
  <si>
    <t>89507901-9075-441e-aa9c-21bfd663def3</t>
  </si>
  <si>
    <t>2020-12-09T15:40:43</t>
  </si>
  <si>
    <t>13.049706 44.9021196 94.44879150390625 4.347</t>
  </si>
  <si>
    <t>13.049706</t>
  </si>
  <si>
    <t>44.9021196</t>
  </si>
  <si>
    <t>94.44879150390625</t>
  </si>
  <si>
    <t>هناء رشيد ناصر علي</t>
  </si>
  <si>
    <t>على مستوى القرية على مستوى المحافظة على مستوى المقاطعة على مستوى الحي</t>
  </si>
  <si>
    <t>خبرتي مهنتي لا يمكن توفير السلع بسهولة في قريتنا اعتبر المزود الوحيد لهذه الخدمة بالحي</t>
  </si>
  <si>
    <t>الجودة تقديم عنصر / خدمة لا يقدمها الآخرون سعر اقل موقع مناسب خدمة مناسبة الثقة البيع بالاجل</t>
  </si>
  <si>
    <t>كثرة اقبال الزبائن والمحلات الي تاخذ مني</t>
  </si>
  <si>
    <t>9</t>
  </si>
  <si>
    <t>الجودة والدقة بالعمل والمواعيد ومراعة الناس بالاسعار</t>
  </si>
  <si>
    <t>الادخار أضيف في توسيع الأعمال نفقات المنزل نفقات الطعام</t>
  </si>
  <si>
    <t>بيع للعملاء والتعامل مع المحلات لتروبج وبيع منتجاتي</t>
  </si>
  <si>
    <t>شهرتي اسعاري مناسبة</t>
  </si>
  <si>
    <t>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t>
  </si>
  <si>
    <t>مواد مثل بزوز وخيوط وفصوص ومستلزمات الخياطة ونحتاج للكهرباء ومرفق صحي</t>
  </si>
  <si>
    <t>نجات النهاري - طهرور</t>
  </si>
  <si>
    <t>نبيل الدودحي - محل الدودحي - الحوطة</t>
  </si>
  <si>
    <t>بيت سيف - طهرور</t>
  </si>
  <si>
    <t>1663a89b-7d3f-4f8b-a6aa-982ec5821e47</t>
  </si>
  <si>
    <t>13.1342027 45.3740915 11.13787841796875 12.864</t>
  </si>
  <si>
    <t>13.1342027</t>
  </si>
  <si>
    <t>45.3740915</t>
  </si>
  <si>
    <t>11.13787841796875</t>
  </si>
  <si>
    <t>نجوى احمد ناصر مقبل</t>
  </si>
  <si>
    <t>دلالة وبيع الجلابيات</t>
  </si>
  <si>
    <t>دلالة وبيع  الجلابيات</t>
  </si>
  <si>
    <t>الجودة سعر اقل البيع بالاجل</t>
  </si>
  <si>
    <t>عن طريق زيادة رأس المال من الفوائد الربحية</t>
  </si>
  <si>
    <t>نفقات الطعام نفقات المنزل أضيف في توسيع الأعمال الإنفاق على الرعاية الصحية</t>
  </si>
  <si>
    <t>حسب متطلبات العميل واحتياجه</t>
  </si>
  <si>
    <t>لا يتم التعامل مع الشركات أو أصحاب المشاريع</t>
  </si>
  <si>
    <t>أسعار مناسبة والصبر في سداد القسط الشهري وتمديده</t>
  </si>
  <si>
    <t>بداية جديدة لحياتي المهنية؛ الشكر لمنظمة  ADRA بعد الله والتي كانت السبب في تطوير عملي الذي أدى إلى ازدياد عملائي</t>
  </si>
  <si>
    <t>تربية المواشي</t>
  </si>
  <si>
    <t>حرم محمد كليب - حي الطميسي - بجانب الجمعية</t>
  </si>
  <si>
    <t>حرم عبده علي - حي الطميسي -  بجانب الجمعية</t>
  </si>
  <si>
    <t>حرم حسن ثابت - حي الطميسي - بجانب الجمعية</t>
  </si>
  <si>
    <t>fed3dd7d-d206-42b9-9cb8-1280fafdc138</t>
  </si>
  <si>
    <t>2020-12-09T16:17:57</t>
  </si>
  <si>
    <t>13.1341327 45.3740874 40.1732177734375 13.936</t>
  </si>
  <si>
    <t>13.1341327</t>
  </si>
  <si>
    <t>45.3740874</t>
  </si>
  <si>
    <t>40.1732177734375</t>
  </si>
  <si>
    <t>13.936</t>
  </si>
  <si>
    <t>احمد البعداني قاسم جاعرة</t>
  </si>
  <si>
    <t>الجودة موقع مناسب خدمة مناسبة الثقة تقديم عنصر / خدمة لا يقدمها الآخرون</t>
  </si>
  <si>
    <t>عن طريق البيع نقد فقط و بذاك تستطيع حصد الدخل بطريقة أسرع</t>
  </si>
  <si>
    <t>زيادة في المخزون زيادة في عدد الزبائن زيادة في صافي الدخل باضافة اصول جديدة</t>
  </si>
  <si>
    <t>الثقة وتوفير مواد ليست موجود في بقلات الحي</t>
  </si>
  <si>
    <t>سهولة الوصول توفير سعر اقل موقع مناسب جودة المواد المتوفرة ثقة العميل بي توفير ادوات/ خدمات غير متوفرة عند الاخرين</t>
  </si>
  <si>
    <t>نفقات الطعام نفقات المنزل الإنفاق على الرعاية الصحية أضيف في توسيع الأعمال</t>
  </si>
  <si>
    <t>البيع بالآجل توفير سعر اقل الجودة الثقة</t>
  </si>
  <si>
    <t>يتم التعامل مع التاجر بشراء المنتجات منه بالاجل</t>
  </si>
  <si>
    <t>أسعار مناسبة لدى الجميع</t>
  </si>
  <si>
    <t>حسب الإحتياج اليومي للعميل</t>
  </si>
  <si>
    <t>نعم، مساعدة المنظمات تساعدك في توفير مواد جديدة أو خدمة ليست موجود ببقية البقالات في الحي ك(توفير غاز)  وهكذا تم جذب عملاء جدد لي</t>
  </si>
  <si>
    <t>بيعين الخضرة</t>
  </si>
  <si>
    <t>محمد علي 737614746</t>
  </si>
  <si>
    <t>736217518 علي صالح</t>
  </si>
  <si>
    <t>772524454 صبري صلاح</t>
  </si>
  <si>
    <t>88448dd9-d53f-4b46-ab84-aaf898e93db9</t>
  </si>
  <si>
    <t>2020-12-09T16:21:27</t>
  </si>
  <si>
    <t>12.8705122 44.9935829 0.0 142.5</t>
  </si>
  <si>
    <t>12.8705122</t>
  </si>
  <si>
    <t>44.9935829</t>
  </si>
  <si>
    <t>142.5</t>
  </si>
  <si>
    <t>اسماء عبدالله ماطر محمد</t>
  </si>
  <si>
    <t>الجودة البيع بالاجل خدمة مناسبة سعر اقل</t>
  </si>
  <si>
    <t>لم تعد الناس قادرة على شراء الجلابيات بشكل دائم بسبب الاوضاع</t>
  </si>
  <si>
    <t>ثقة العميل بي جودة المواد المتوفرة البيع بالاجل  سهولة الوصول</t>
  </si>
  <si>
    <t>حاولت أن  اتفق مع أحد التجار أو صاحب محل بيع جلابيات لكن لم أستطع الالتزام بالوقت وايضاً إستغلال التاجر  للأيادي العاملة مع عدم مراعاة للسن أو الفقر لذلك انا اعمل تجزئة</t>
  </si>
  <si>
    <t>توفير المنتج بأسعار مناسبة</t>
  </si>
  <si>
    <t>لقد إنتقلت الى مدينة أخرى والعملاء يطالبوني بالعودة وقد أسعدني ذلك كثيراً</t>
  </si>
  <si>
    <t>نعم، عندما يتم توفير الادوات والتي بدورها تساعد على تسهيل و إتقان العمل مما يسبب في ازدياد العملاء حسب الجودة</t>
  </si>
  <si>
    <t>شبكات إنترنت -  وكافيهات إنترنت</t>
  </si>
  <si>
    <t>اسمهان الراعي (حرم أحمد جاعره) - الاوراس - بجانب مدرسة خولة</t>
  </si>
  <si>
    <t>عديلة عبده ثابت - حي الطميسي - بجانب البترول</t>
  </si>
  <si>
    <t>فضيلة محمد عوض - حي الطميسي - بجانب البترول</t>
  </si>
  <si>
    <t>5071b34c-3bff-4db4-b254-2954f8d83cd4</t>
  </si>
  <si>
    <t>2020-12-09T16:21:28</t>
  </si>
  <si>
    <t>13.1342187 45.3740492 7.182037353515625 43020.895</t>
  </si>
  <si>
    <t>13.1342187</t>
  </si>
  <si>
    <t>45.3740492</t>
  </si>
  <si>
    <t>7.182037353515625</t>
  </si>
  <si>
    <t>43020.895</t>
  </si>
  <si>
    <t>ابو بكر قايد احمد محمد</t>
  </si>
  <si>
    <t>بقالة مواد غدائية</t>
  </si>
  <si>
    <t>مهنتي تجلب المزيد من الأرباح خبرتي</t>
  </si>
  <si>
    <t>موقع مناسب الثقة خدمة مناسبة سعر اقل الجودة</t>
  </si>
  <si>
    <t>سعر صرف العملة هو السبب في مقدرته على شراء مواد غذائية مثل الارز و الطحين...الخ</t>
  </si>
  <si>
    <t>ثقة العميل بي جودة المواد المتوفرة موقع مناسب سهولة الوصول</t>
  </si>
  <si>
    <t>تكاليف النقل بيع السلع باسعار منخفظة</t>
  </si>
  <si>
    <t>سحب كمية من مواد غذائية من التاجر والتسديد بالتقسيط</t>
  </si>
  <si>
    <t>إحتياجات العميل اليومية</t>
  </si>
  <si>
    <t>نساء - طلاب مدارس - رجال</t>
  </si>
  <si>
    <t>نعم، لأنني اتعاون معهم بكل شيئ</t>
  </si>
  <si>
    <t>الاحتياجات اليومية لذى العميل</t>
  </si>
  <si>
    <t>نعم، ولكن في ظل هذا الوضع وعدم إستقرار العملة نهائياً. لا يستطيع الشخص المتابعة في تطوير مشروعه وهذا الأمر يحزنني</t>
  </si>
  <si>
    <t>محلات اتصالات- محلات ثلج - كشك فواكة</t>
  </si>
  <si>
    <t>حماد سالم الخضر - حي الطمسي - بجانب الفرن أو بقالة ابو قائد</t>
  </si>
  <si>
    <t>فيصل عبده علي - حي الطمسي - بجانب الفرن أو بقالة ابو قائد</t>
  </si>
  <si>
    <t>حماده احمد زيد - حي الطمسي - بجانب الفرن أو بقالة ابو قائد
اكرم بجاش - حي الطمسي - بجانب الفرن أو بقالة ابو قائد
صلاح عبدربه - حي الطمسي - بجانب الفرن أو بقالة ابو قائد</t>
  </si>
  <si>
    <t>12103a4f-52b6-4b4c-a639-913d4ee37baa</t>
  </si>
  <si>
    <t>2020-12-09T16:21:46</t>
  </si>
  <si>
    <t>علاء فرحان احمد محمد</t>
  </si>
  <si>
    <t>تسليك كهرباء</t>
  </si>
  <si>
    <t>موقع مناسب خدمة مناسبة الثقة الجودة البيع بالاجل</t>
  </si>
  <si>
    <t>لم يتغير بسبب إرتفاع الأسعار و سعر الصرف العملة</t>
  </si>
  <si>
    <t>تكاليف النقل المسافة إلى السوق بيع السلع باسعار منخفظة</t>
  </si>
  <si>
    <t>أخد بضاعة/مواد غداء من أحد بائعين المواد الغذائية الذي بدوره قام بالتعامل مع  ADRA. ودفع المبالغ المستحقة بالتقسيط على مدة شهرين إلى ثلاثة</t>
  </si>
  <si>
    <t>يتم توفير المواد الاساسية بأسعار مناسبة</t>
  </si>
  <si>
    <t>حسب متطلبات العميل اليومية</t>
  </si>
  <si>
    <t>نعم، تساعد ولكن ليس بالقدر الكافي</t>
  </si>
  <si>
    <t>بسطة خضار</t>
  </si>
  <si>
    <t>محسن فواد 770119661</t>
  </si>
  <si>
    <t>منذر عصام 777142813</t>
  </si>
  <si>
    <t>صامد المشرقي 773861874</t>
  </si>
  <si>
    <t>4ec0a801-9c21-40cd-a2cd-c0077dc411e1</t>
  </si>
  <si>
    <t>2020-12-09T16:21:48</t>
  </si>
  <si>
    <t>13.081985 44.8584369 151.9066162109375 4.269</t>
  </si>
  <si>
    <t>13.081985</t>
  </si>
  <si>
    <t>44.8584369</t>
  </si>
  <si>
    <t>151.9066162109375</t>
  </si>
  <si>
    <t>رقية سعد علي</t>
  </si>
  <si>
    <t>دلالة ثياب</t>
  </si>
  <si>
    <t>التجارة</t>
  </si>
  <si>
    <t>٠</t>
  </si>
  <si>
    <t>على مستوى القرية على مستوى المحافظة</t>
  </si>
  <si>
    <t>خبرتي تجلب المزيد من الأرباح مهنتي</t>
  </si>
  <si>
    <t>خدمة مناسبة الثقة البيع بالاجل</t>
  </si>
  <si>
    <t>وبيع وشراء الثياب اعطاني المزيد من الربح</t>
  </si>
  <si>
    <t>تعمل تخفيضات وتدين الناس مما جعلها تجذب الزباين</t>
  </si>
  <si>
    <t>ثقة العميل بي البيع بالاجل  جودة المواد المتوفرة</t>
  </si>
  <si>
    <t>في غرفة البيت</t>
  </si>
  <si>
    <t>تجمع فلوس بالشهرين بعد ما تدين الناس وتستلم وتروح تشتري بضاعه فيها من الجملة وتبيعها تجزئة فقط</t>
  </si>
  <si>
    <t>تتعامل مع محلات ملابس</t>
  </si>
  <si>
    <t>نساء، ورجال</t>
  </si>
  <si>
    <t>والسبب انه لدية راس مال كبير</t>
  </si>
  <si>
    <t>ارتفاع الطلب (ارتفاع الطلب على منتج محدد قد يؤدي الى تغير سعر هذا المنتج- السلعة) اخرى توافر اعلى (توفر المنتج بشكل كبير قد يؤدي الى تغير في السعر اقل او اعلى)</t>
  </si>
  <si>
    <t>تدهور العملة</t>
  </si>
  <si>
    <t>ايةو يطور من المشروع بسبب التعامل مع اصحاب محلات ويزيد من العملاء والدخل</t>
  </si>
  <si>
    <t>توفير مشاريع وخدمات للمنطقة مثل مجمع صحي ، ومولات</t>
  </si>
  <si>
    <t>الاسم: ندى عمر عوض، العنوان : قرية الهجل : رقم جوال :٧٧٠١٣٨٦٩٥</t>
  </si>
  <si>
    <t>الاسم:شيرين عبد مسلم ،/العنوان: قرية الهجل /رقم الجوال:739163279</t>
  </si>
  <si>
    <t>dc1f01a4-fd4b-498e-aa92-111d5607d79e</t>
  </si>
  <si>
    <t>2020-12-09T16:33:35</t>
  </si>
  <si>
    <t>13.0819035 44.858452 147.80633544921875 4.824</t>
  </si>
  <si>
    <t>13.0819035</t>
  </si>
  <si>
    <t>44.858452</t>
  </si>
  <si>
    <t>147.80633544921875</t>
  </si>
  <si>
    <t>قرية الهجل</t>
  </si>
  <si>
    <t>رانيا جمال محمد علي وادي</t>
  </si>
  <si>
    <t>الثقة البيع بالاجل الجودة</t>
  </si>
  <si>
    <t>ثياب وخشب  مواد بناء واللكترونيات</t>
  </si>
  <si>
    <t>تطوت في مشروع الثياب بسبب زيادة الربح ووسعت الشغل ودخلت في الخشب ومواد البناء وغيرها</t>
  </si>
  <si>
    <t>زيادة في عدد الزبائن زيادة في المخزون زيادة في عدد الموظفين</t>
  </si>
  <si>
    <t>٦</t>
  </si>
  <si>
    <t>بجودة البضاعة واسعار جيده للزباين</t>
  </si>
  <si>
    <t>اشتري بضاعة من السوق من تاجر بغض الاحيان التاجر يعطي لي بالاجل واني ابيع للناس بالاجل وتجزئة</t>
  </si>
  <si>
    <t>حدادين، اصحاب ملابس ،</t>
  </si>
  <si>
    <t>نساء ورجال، اصحاب خشب المدارس</t>
  </si>
  <si>
    <t>لانهم لا يوجد لديهم راس مال وعادهم ما يعرفو بالتجارة كثير</t>
  </si>
  <si>
    <t>من الجوار عبر التواصل الاجتماعي</t>
  </si>
  <si>
    <t>بسبب تدهور العملة والصرف</t>
  </si>
  <si>
    <t>ايوة تحسن من العمل بسبب زياده الربح مما يودي الى تطوره ويزيد من العملاء</t>
  </si>
  <si>
    <t>بناء محلات كبير ، وحدة صحية ، سوبر ماركت ، مواد بناء وكهربائيات</t>
  </si>
  <si>
    <t>الاسم: ذكرى علي سعيد العنوان : قرية الهجل  /الرقم:٧٧٢٧٩٢٨٠٧</t>
  </si>
  <si>
    <t>الاسم :امل عبدالله  /العنوان:قرية الهجل</t>
  </si>
  <si>
    <t>الاسم :خالد العملاق /العنوان : قرية الهجل</t>
  </si>
  <si>
    <t>a8e11583-8fd6-48bf-b1f1-c3a09cdc517f</t>
  </si>
  <si>
    <t>2020-12-09T16:33:36</t>
  </si>
  <si>
    <t>13.0497252 44.9020519 101.24542236328125 4.912</t>
  </si>
  <si>
    <t>13.0497252</t>
  </si>
  <si>
    <t>44.9020519</t>
  </si>
  <si>
    <t>101.24542236328125</t>
  </si>
  <si>
    <t>4.912</t>
  </si>
  <si>
    <t>خالد سالم صدقة سيلان</t>
  </si>
  <si>
    <t>بياع صيد</t>
  </si>
  <si>
    <t>التجارة الصيد</t>
  </si>
  <si>
    <t>تجارة الصيد</t>
  </si>
  <si>
    <t>من نفسة بالجاري بس في تطور شوية</t>
  </si>
  <si>
    <t>بسبب الارباح زاد الربح شوية</t>
  </si>
  <si>
    <t>زيادة في عدد الزبائن زيادة في المخزون</t>
  </si>
  <si>
    <t>تعامل الجيد مع الناس والثقة واسعار رخيصة</t>
  </si>
  <si>
    <t>اشتري صيد بالحبه وابيع بالحبه</t>
  </si>
  <si>
    <t>لا يوجد ل اصحاب القرية فقط</t>
  </si>
  <si>
    <t>رجال ونساء</t>
  </si>
  <si>
    <t>بسبب لدية راس مال قوي ومشروعي ليس قوي</t>
  </si>
  <si>
    <t>اخرى ارتفاع الطلب (ارتفاع الطلب على منتج محدد قد يؤدي الى تغير سعر هذا المنتج- السلعة) توافر اعلى (توفر المنتج بشكل كبير قد يؤدي الى تغير في السعر اقل او اعلى)</t>
  </si>
  <si>
    <t>بسبب تدهور العملة</t>
  </si>
  <si>
    <t>لن يتاثر بسبب وجود الكثير من الصيادين</t>
  </si>
  <si>
    <t xml:space="preserve">ايوة </t>
  </si>
  <si>
    <t>بابور مشان اشتري فيه الصيد ،مجمع صحي  سوبر ماركت</t>
  </si>
  <si>
    <t>الاسم :معتز فيصل صالح مسعود/ القرية طهرور/ الرقم ٧٧٤٧٥٨٥٤٦</t>
  </si>
  <si>
    <t>الاسم: حسن احمد علي/ القرية :طهرور: /الرقم:٧٧٢٥٧٥٩٦٨</t>
  </si>
  <si>
    <t>الاسم :قصي عبدالرحمن عوض /القرية : طهرور/الرقم: ٧٧٨٤١٥٩١٠</t>
  </si>
  <si>
    <t>b9c1e27b-9aa0-4789-9197-79efef51a5b1</t>
  </si>
  <si>
    <t>2020-12-09T16:33:37</t>
  </si>
  <si>
    <t>13.0497614 44.9020298 106.51470947265625 4.269</t>
  </si>
  <si>
    <t>13.0497614</t>
  </si>
  <si>
    <t>44.9020298</t>
  </si>
  <si>
    <t>106.51470947265625</t>
  </si>
  <si>
    <t>زايد محمد عاطف النهاري</t>
  </si>
  <si>
    <t>لبيع الغاز</t>
  </si>
  <si>
    <t>تجارة الغاز</t>
  </si>
  <si>
    <t>خدمة مناسبة الثقة سعر اقل</t>
  </si>
  <si>
    <t>مواد جديدة تأجير مخزن او توسع</t>
  </si>
  <si>
    <t>بسبب الارباح في البيع والشراء</t>
  </si>
  <si>
    <t>زيادة في صافي الدخل زيادة في عدد الزبائن زيادة في المخزون</t>
  </si>
  <si>
    <t>بسبب تعاملي الجيد معاهم واسعاري الجيدة</t>
  </si>
  <si>
    <t>ثقة العميل بي موقع مناسب توفير سعر اقل</t>
  </si>
  <si>
    <t>الادخار ، الغرض للتعليمي، نفقات المنزل، نفقات الطعام</t>
  </si>
  <si>
    <t>اشتري دبب واتعامل مع ناس محددين وابيع لهم تجزئة</t>
  </si>
  <si>
    <t>لا للاهل فقط</t>
  </si>
  <si>
    <t>اهلي رجال ونساء</t>
  </si>
  <si>
    <t>بسبب لديهم راس مال كبير</t>
  </si>
  <si>
    <t>اهلي</t>
  </si>
  <si>
    <t>لن ياثر عليهم بسبب في منافسين في القرية</t>
  </si>
  <si>
    <t>ايوة</t>
  </si>
  <si>
    <t>سوبر ماركت، طاقات شمسية ، انارات الطرقات</t>
  </si>
  <si>
    <t>للاسم :عدنان فضل عاطف النهاري/العنوان: قرية طهرور/الرقم:٥٠٥٠٧٨</t>
  </si>
  <si>
    <t>الاسم :حميد محمد عاطف/ العنوان :قرية طهرور/</t>
  </si>
  <si>
    <t>الاسم :علي عبد الباسط النفيلي /العنوان: قرية طهرور /الرقم:٥٠٥٠٩٩</t>
  </si>
  <si>
    <t>098dcad6-e228-4ab1-ae9e-4ed49e1f3777</t>
  </si>
  <si>
    <t>13.0497069 44.9020867 96.69073486328125 4.931</t>
  </si>
  <si>
    <t>13.0497069</t>
  </si>
  <si>
    <t>44.9020867</t>
  </si>
  <si>
    <t>96.69073486328125</t>
  </si>
  <si>
    <t>عوض محمد احمد سعيد</t>
  </si>
  <si>
    <t>معلم بناء</t>
  </si>
  <si>
    <t>بناء</t>
  </si>
  <si>
    <t>سعر اقل الثقة تقديم عنصر / خدمة لا يقدمها الآخرون</t>
  </si>
  <si>
    <t>بسبب الدعم الذي لاقيته تطورت من الارباح</t>
  </si>
  <si>
    <t>حسن التعامل واقل تكلفة</t>
  </si>
  <si>
    <t>نفقات الطعام نفقات المنزل لغرض التعليم</t>
  </si>
  <si>
    <t>اشتري تجزئة لاننا معلم بناء وليس محل</t>
  </si>
  <si>
    <t>مقاولين</t>
  </si>
  <si>
    <t>رجال من  ابناءالقرية والقرى المجاورة</t>
  </si>
  <si>
    <t>لانه هي حرفة وليس سلع تجارية</t>
  </si>
  <si>
    <t>لا ياثر ذلك بسبب انه في البديل</t>
  </si>
  <si>
    <t>ايوة الاشياء الي كانت مش موجودة معي والمنظمة وفرت لي هي زادت من العملاء وزيادة الربح</t>
  </si>
  <si>
    <t>مشروع مجاري ، والكهرباء، مجمع صحي</t>
  </si>
  <si>
    <t>الاسم :طارق هتلر محمد سيف/العنوان :طهرور</t>
  </si>
  <si>
    <t>الاسم :ابراهيم ناصر عمر /العنوان :طهرور</t>
  </si>
  <si>
    <t>الاسم:وضاح احمد فضل/العنوان:طهرور</t>
  </si>
  <si>
    <t>2621e681-7d5f-4212-84c3-0e333caa0cff</t>
  </si>
  <si>
    <t>2020-12-09T16:33:38</t>
  </si>
  <si>
    <t>13.0497739 44.9020816 104.92193603515625 4.029</t>
  </si>
  <si>
    <t>13.0497739</t>
  </si>
  <si>
    <t>44.9020816</t>
  </si>
  <si>
    <t>104.92193603515625</t>
  </si>
  <si>
    <t>4.029</t>
  </si>
  <si>
    <t>سهام فضل محسن</t>
  </si>
  <si>
    <t>خياطة ودلالة</t>
  </si>
  <si>
    <t>لانه بسبب المكينة تطورت من نفسي وزاد الدخل وزادت الارباح</t>
  </si>
  <si>
    <t>تبيع فايده اقل، وجودة النوع،تبيع بالاجل</t>
  </si>
  <si>
    <t>نقوم بشراء من الجملة وثم نبيع بالتجزئة للافراد القرية</t>
  </si>
  <si>
    <t>نساء ،محلات خياطة</t>
  </si>
  <si>
    <t>لا يمكن لانه حرفة الخياطة</t>
  </si>
  <si>
    <t>بياثر لانه يحتاجوا للثياب بشكل مستمر</t>
  </si>
  <si>
    <t>نعم لانه كلما بعت زيادة ازادت العملاء</t>
  </si>
  <si>
    <t>مشروع نسيج ثياب وقطايف ، المجاري ، مجمع صحي</t>
  </si>
  <si>
    <t>الاسم:عبد الباسط هادي النفيلي /العنوان :قرية طهرور /</t>
  </si>
  <si>
    <t>الاسم :غالية ادريس عمر عبود/ العنوان:قرية طهرور /الرقم:٥٠٥٠٨٨</t>
  </si>
  <si>
    <t>الاسم : راميه محمد حسن النبيلي /العنوان:قرية طهرور /الرقم: ٥٠٧٩١٩</t>
  </si>
  <si>
    <t>560b6169-0ea3-4154-85c2-2f61e86edbac</t>
  </si>
  <si>
    <t>13.1342576 45.3741014 0.721099853515625 4.094</t>
  </si>
  <si>
    <t>13.1342576</t>
  </si>
  <si>
    <t>45.3741014</t>
  </si>
  <si>
    <t>0.721099853515625</t>
  </si>
  <si>
    <t>حنان حسين محمد راجح</t>
  </si>
  <si>
    <t>الاستقرار /الوضع الامني عوامل اقتصادية</t>
  </si>
  <si>
    <t>بسبب نمو تجارتي</t>
  </si>
  <si>
    <t>بسبب عدم مقدرة الزبون علئ الشراء نقدا</t>
  </si>
  <si>
    <t>بسبب عدم مقدرة البعض تسديد ديونهم</t>
  </si>
  <si>
    <t>اريد استمرار المشروع</t>
  </si>
  <si>
    <t>وجود دورات تدريبة ومورد للمواد بشكل مستمر</t>
  </si>
  <si>
    <t xml:space="preserve">مطيعة عثمان عبدالله 770202434 </t>
  </si>
  <si>
    <t xml:space="preserve">حسين قيس احمد 733095997 </t>
  </si>
  <si>
    <t xml:space="preserve">فطومة سعيد عمورة 736802552 حي الخميسي </t>
  </si>
  <si>
    <t>1d866ebc-9b71-464e-91f7-c623e82e407b</t>
  </si>
  <si>
    <t>2020-12-09T16:59:12</t>
  </si>
  <si>
    <t>13.1342968 45.3740728 27.90692138671875 4.094</t>
  </si>
  <si>
    <t>13.1342968</t>
  </si>
  <si>
    <t>45.3740728</t>
  </si>
  <si>
    <t>27.90692138671875</t>
  </si>
  <si>
    <t>رضوان سالم احمد</t>
  </si>
  <si>
    <t>الصيد</t>
  </si>
  <si>
    <t>الجودة موقع مناسب</t>
  </si>
  <si>
    <t>بسبب توسع الاعمال</t>
  </si>
  <si>
    <t>توفير سعر اقل</t>
  </si>
  <si>
    <t>بسبب انني ابيع في منطقة سكانية وزبائني اناس عاديون</t>
  </si>
  <si>
    <t>مختلف الفئات</t>
  </si>
  <si>
    <t>بسبب اطرارهم لشراء المواد الغذائية</t>
  </si>
  <si>
    <t>ارجو الحصول علئ دعم</t>
  </si>
  <si>
    <t>وجود قارب من اجل مهنتي في الصيد</t>
  </si>
  <si>
    <t>حسين كليب 735118551</t>
  </si>
  <si>
    <t>حسين كليب 733823868</t>
  </si>
  <si>
    <t>محمود الجريري 735377917</t>
  </si>
  <si>
    <t>db3b2492-8194-4539-9f0e-451a610cf900</t>
  </si>
  <si>
    <t>2020-12-09T16:59:15</t>
  </si>
  <si>
    <t>13.1342591 45.3740631 12.317138671875 4.484</t>
  </si>
  <si>
    <t>13.1342591</t>
  </si>
  <si>
    <t>45.3740631</t>
  </si>
  <si>
    <t>12.317138671875</t>
  </si>
  <si>
    <t>4.484</t>
  </si>
  <si>
    <t>دلال علي محمد هايل</t>
  </si>
  <si>
    <t>اعتبر المزود الوحيد لهذه الخدمة بالحي اخرى</t>
  </si>
  <si>
    <t>لتحسين مستوئ دخلي بشكل يومي</t>
  </si>
  <si>
    <t>تقديم عنصر / خدمة لا يقدمها الآخرون البيع بالاجل</t>
  </si>
  <si>
    <t>جودة المواد المتوفرة توفير سعر اقل</t>
  </si>
  <si>
    <t>بسسب صغر دكاني وعدم مقدرتي التعامل بالجملة</t>
  </si>
  <si>
    <t>سكان الحي بمختلف الاعمار والفئات</t>
  </si>
  <si>
    <t>بسبب ضرورة الاحتياج للمواد الغذائية</t>
  </si>
  <si>
    <t>يرجئ استمرار المشروع</t>
  </si>
  <si>
    <t>البيع بالجملة وتوسيع عملي</t>
  </si>
  <si>
    <t>8f2ad543-477e-4849-afaa-39b0fced0a7a</t>
  </si>
  <si>
    <t>2020-12-09T16:59:28</t>
  </si>
  <si>
    <t>13.1342756 45.3741177 4.330078125 3.977</t>
  </si>
  <si>
    <t>13.1342756</t>
  </si>
  <si>
    <t>45.3741177</t>
  </si>
  <si>
    <t>4.330078125</t>
  </si>
  <si>
    <t>القميسي</t>
  </si>
  <si>
    <t>نبيل محمد سالم محمد</t>
  </si>
  <si>
    <t>عامل بالاجر لليومي</t>
  </si>
  <si>
    <t>سعر اقل</t>
  </si>
  <si>
    <t>شراء مواشي كمصدر دخل جديد لي</t>
  </si>
  <si>
    <t xml:space="preserve">توفير سعر اقل البيع بالاجل </t>
  </si>
  <si>
    <t>نقص المواصلات بيع السلع باسعار منخفظة</t>
  </si>
  <si>
    <t>بسبب تواضع الكشك الخاص بي</t>
  </si>
  <si>
    <t>سكان المنطقة</t>
  </si>
  <si>
    <t>سكان المنطقة وجيراني</t>
  </si>
  <si>
    <t>ارجو من المنظمة النضر في ارتفاع الاسعار وايجاد الحلول</t>
  </si>
  <si>
    <t>التوسع في ادوات المحل الرئسية مثل الارفاف والثلاجة</t>
  </si>
  <si>
    <t>a3f73298-e032-446a-ad3b-dd0c2f00e2e0</t>
  </si>
  <si>
    <t>2020-12-09T16:59:30</t>
  </si>
  <si>
    <t>13.134275 45.3741753 11.359588623046875 4.776</t>
  </si>
  <si>
    <t>13.134275</t>
  </si>
  <si>
    <t>45.3741753</t>
  </si>
  <si>
    <t>11.359588623046875</t>
  </si>
  <si>
    <t>الخميسي</t>
  </si>
  <si>
    <t>بهية قيس احمد حويثري</t>
  </si>
  <si>
    <t>البيع بالاجل  توفير سعر اقل</t>
  </si>
  <si>
    <t>اخرى بيع السلع باسعار منخفظة</t>
  </si>
  <si>
    <t>ارتفاع اسعار المواد</t>
  </si>
  <si>
    <t>بسبب زيادة الاسعار</t>
  </si>
  <si>
    <t>بسبب نقص سعر الفائدة</t>
  </si>
  <si>
    <t>منئ اللحجي 733990591</t>
  </si>
  <si>
    <t>2b9379d3-0a19-464c-9bbe-0179a7b24c3e</t>
  </si>
  <si>
    <t>13.1342177 45.3741689 11.4901123046875 3.9</t>
  </si>
  <si>
    <t>13.1342177</t>
  </si>
  <si>
    <t>45.3741689</t>
  </si>
  <si>
    <t>11.4901123046875</t>
  </si>
  <si>
    <t>عبد الله صالح الطلبي</t>
  </si>
  <si>
    <t>دلالة ملابس رجالية</t>
  </si>
  <si>
    <t>مهندس كهرباء والكترونيات</t>
  </si>
  <si>
    <t>دلالة الملابس</t>
  </si>
  <si>
    <t>على مستوى المقاطعة على مستوى القرية على مستوى الحي على مستوى المحافظة</t>
  </si>
  <si>
    <t>تجلب المزيد من الأرباح مهنتي خبرتي مهنة العائلة</t>
  </si>
  <si>
    <t>البيع حسب الطلب</t>
  </si>
  <si>
    <t>في الأعياد والمواسم افتح بسطة بالسوق</t>
  </si>
  <si>
    <t>من قبل كان معي مبلغ محدد اصرفه للبيت والان استفدت من المنحة ووسعت من عملي</t>
  </si>
  <si>
    <t>عن طريق عرض البضاعة والتسويق 
والشهرة عبر الأصدقاء</t>
  </si>
  <si>
    <t>الادخار أضيف في توسيع الأعمال لغرض التعليم نفقات المنزل نفقات الطعام الإنفاق على الرعاية الصحية</t>
  </si>
  <si>
    <t>الجودة الثقة اخرى توفير سعر اقل البيع بالآجل</t>
  </si>
  <si>
    <t>سهولة الوصول</t>
  </si>
  <si>
    <t>البيع بالدين 
حسن التعامل</t>
  </si>
  <si>
    <t>الجودة الثقة سعر اقل البيع بالآجل اخرى</t>
  </si>
  <si>
    <t>الناس</t>
  </si>
  <si>
    <t>الناس من اصحاب القرية وخارج القرية</t>
  </si>
  <si>
    <t>اولا بخفض السعر 
البيع بالدين ومراعاة ضروفهم بالتسديد</t>
  </si>
  <si>
    <t>عبر عرض البضاعة والتسويق</t>
  </si>
  <si>
    <t>فتح محل بيع ملابس رجالية</t>
  </si>
  <si>
    <t>بكري قائد أحمد / الطميسي
734100662</t>
  </si>
  <si>
    <t>عبد الحافظ محمد هايل / الطميسي
773816439</t>
  </si>
  <si>
    <t>محمد باديس / الطميسي
734801784</t>
  </si>
  <si>
    <t>719758c9-e10c-441e-95c3-8cccd08e807f</t>
  </si>
  <si>
    <t>2020-12-09T18:11:09</t>
  </si>
  <si>
    <t>13.1341867 45.3740935 13.4208984375 3.9</t>
  </si>
  <si>
    <t>13.1341867</t>
  </si>
  <si>
    <t>45.3740935</t>
  </si>
  <si>
    <t>13.4208984375</t>
  </si>
  <si>
    <t>خضيرة محمد هايل سيف</t>
  </si>
  <si>
    <t>دلالة وبيع ملابس نسائية</t>
  </si>
  <si>
    <t>مهنتي تجلب المزيد من الأرباح خبرتي مهنة العائلة</t>
  </si>
  <si>
    <t>الجودة البيع بالاجل سعر اقل موقع مناسب خدمة مناسبة الثقة اخرى</t>
  </si>
  <si>
    <t>الوصول لعند الزبون</t>
  </si>
  <si>
    <t>بسبب مواصلة العمل وتسويق البضاعة</t>
  </si>
  <si>
    <t>زيادة في عدد الموظفين زيادة في صافي الدخل زيادة في المخزون زيادة في عدد الزبائن</t>
  </si>
  <si>
    <t>التسويق الى المنازل 
عبر الشهرة</t>
  </si>
  <si>
    <t>ثقة العميل بي جودة المواد المتوفرة موقع مناسب سهولة الوصول البيع بالاجل  توفير سعر اقل</t>
  </si>
  <si>
    <t>الإنفاق على الرعاية الصحية أضيف في توسيع الأعمال الادخار</t>
  </si>
  <si>
    <t>البيع بالدين والصبر على التسديد</t>
  </si>
  <si>
    <t>الحصول على دعم من أجل شراء أغنام وتربيتها لغرض التجارة</t>
  </si>
  <si>
    <t>منسية الورار /  المخزن</t>
  </si>
  <si>
    <t>معينة عوض محمد / الطميسي</t>
  </si>
  <si>
    <t>هدى سالم هايل / الطميسي</t>
  </si>
  <si>
    <t>45ac1dfe-ea42-4c5b-add4-aa417226b919</t>
  </si>
  <si>
    <t>2020-12-09T18:11:10</t>
  </si>
  <si>
    <t>13.1342262 45.374123 11.894561767578125 4.502</t>
  </si>
  <si>
    <t>13.1342262</t>
  </si>
  <si>
    <t>45.374123</t>
  </si>
  <si>
    <t>11.894561767578125</t>
  </si>
  <si>
    <t>فاطمة علي قايد</t>
  </si>
  <si>
    <t>الكشك</t>
  </si>
  <si>
    <t>خدمة مناسبة موقع مناسب الثقة الجودة اخرى</t>
  </si>
  <si>
    <t xml:space="preserve">قرب الكشك من القرية </t>
  </si>
  <si>
    <t>اولا استرق الكشك وداخله فلوس وبعدها رجعت استلف واخذ بضاعة جديدة ورجعت مرة ثانية 
لذا لا توجد بضاعة كثيرة نفس قبل</t>
  </si>
  <si>
    <t>زيادة في عدد الزبائن اخرى</t>
  </si>
  <si>
    <t>لا يوجد توسع بسبب سرقة الكشك</t>
  </si>
  <si>
    <t xml:space="preserve">الموقع المناسب للكشك جعلهم يتعاملوا معي
</t>
  </si>
  <si>
    <t xml:space="preserve">الصبر على التسديد 
الثقة </t>
  </si>
  <si>
    <t>الجودة الثقة سعر اقل اخرى</t>
  </si>
  <si>
    <t>سهولة الوصول
الموقع المناسب</t>
  </si>
  <si>
    <t>الزيادة بشكل طفيف بسبب سرقة الكشك 
بعدها رجعت استلف وحاولت اوفر بضائع بالتدريج</t>
  </si>
  <si>
    <t xml:space="preserve">ناس ونساء القرية </t>
  </si>
  <si>
    <t>الثقة 
الأسعار  مناسبة</t>
  </si>
  <si>
    <t>موقع الكشك</t>
  </si>
  <si>
    <t>اخرى أنا المزود الوحيد لهذه الخدمة</t>
  </si>
  <si>
    <t xml:space="preserve">بيتأثروا الجيران بسبب قرب الكشك </t>
  </si>
  <si>
    <t>فتح محل</t>
  </si>
  <si>
    <t>حسن حاكمة / الطميسي</t>
  </si>
  <si>
    <t>روفل علي/ الطميسي</t>
  </si>
  <si>
    <t>سعيد حسن / الخط الرئيسي</t>
  </si>
  <si>
    <t>b8691adb-df7b-47c9-b2ec-dbc02b5964fb</t>
  </si>
  <si>
    <t>2020-12-09T18:11:14</t>
  </si>
  <si>
    <t>13.134244 45.3740936 -13.150970458984375 4.094</t>
  </si>
  <si>
    <t>13.134244</t>
  </si>
  <si>
    <t>45.3740936</t>
  </si>
  <si>
    <t>-13.150970458984375</t>
  </si>
  <si>
    <t>هناء أحمد محمد أحمد</t>
  </si>
  <si>
    <t>طباخة بخور</t>
  </si>
  <si>
    <t>طباخة كيك وحلويات</t>
  </si>
  <si>
    <t>تجلب المزيد من الأرباح مهنتي خبرتي مهنة العائلة اخرى</t>
  </si>
  <si>
    <t>أنا الوحيد الذي يخيط فساتين وبأشكال وتصاميم واسعة</t>
  </si>
  <si>
    <t>بسبب عدم الدين بكثرة
وشراء بضاعة جديدة 
مواصلة العمل</t>
  </si>
  <si>
    <t>نفقات الطعام نفقات المنزل الادخار أضيف في توسيع الأعمال الإنفاق على الرعاية الصحية</t>
  </si>
  <si>
    <t>تبادل تجاري سلس 
الثقة فيما بيننا
 ووجود المطلوب</t>
  </si>
  <si>
    <t>الجودة الثقة سعر اقل البيع بالآجل تقديم مواد / خدمات لا يقدمها الآخرون</t>
  </si>
  <si>
    <t>حسب الطلب 
والبيع من المنزل</t>
  </si>
  <si>
    <t>بسبب الجودة وتنوع التشكيلات والتصاميم</t>
  </si>
  <si>
    <t>فتحل محل تجاري</t>
  </si>
  <si>
    <t>فاكهة أحمد يحيى / الطميسي
739244313</t>
  </si>
  <si>
    <t>قبول محمد غانم / الطميسي
775772947</t>
  </si>
  <si>
    <t>وفاء أحمد / الطميسي
776056797</t>
  </si>
  <si>
    <t>ebd57c12-a530-42a5-b27d-19f0daf6c73e</t>
  </si>
  <si>
    <t>2020-12-09T18:11:16</t>
  </si>
  <si>
    <t>13.134253 45.374172 15.360595703125 3.997</t>
  </si>
  <si>
    <t>13.134253</t>
  </si>
  <si>
    <t>45.374172</t>
  </si>
  <si>
    <t>15.360595703125</t>
  </si>
  <si>
    <t>3.997</t>
  </si>
  <si>
    <t>الطميسي / المحل</t>
  </si>
  <si>
    <t>كلثوم سعيد أحمد عمر</t>
  </si>
  <si>
    <t>بسبب اكتمال العدد الرسمي لأصحاب الخياطة 
لذا أخذت الدلالة</t>
  </si>
  <si>
    <t>البيع بالاجل سعر اقل الثقة خدمة مناسبة موقع مناسب الجودة اخرى</t>
  </si>
  <si>
    <t>بسبب زيادة العمل</t>
  </si>
  <si>
    <t>نفقات المنزل الادخار نفقات الطعام لغرض التعليم الإنفاق على الرعاية الصحية أضيف في توسيع الأعمال</t>
  </si>
  <si>
    <t>غرض تجاري
غرض عائلي</t>
  </si>
  <si>
    <t>توفير سعر اقل البيع بالآجل الجودة الثقة</t>
  </si>
  <si>
    <t>حسن التعامل 
الدين</t>
  </si>
  <si>
    <t>تبادل تجاري</t>
  </si>
  <si>
    <t>التجزئة حسب الطلب 
الجملة لا أبيع بسبب طلب خفض السعر كثيرا وهذا لا يخارجني</t>
  </si>
  <si>
    <t>لأنني بائعة رسمية بالنسبة لهم
الثقة 
الوصول الى عند الزبون</t>
  </si>
  <si>
    <t>التسويق الى عند المنازل</t>
  </si>
  <si>
    <t>بسبب غلاء الأسعار وتدهور العملة</t>
  </si>
  <si>
    <t>منى علي صنم / المحل - الطميسي
734378606</t>
  </si>
  <si>
    <t>جميلة عبد الخالق / المحل - الطميسي
736141952</t>
  </si>
  <si>
    <t>حنان عبد الله سالم / الشيخ سالم
774341749</t>
  </si>
  <si>
    <t>cdbfa767-77cf-4a4b-a8ec-6fe8f332400e</t>
  </si>
  <si>
    <t>2020-12-10T13:16:32</t>
  </si>
  <si>
    <t>13.1341955 45.3741342 6.928497314453125 4.99</t>
  </si>
  <si>
    <t>13.1341955</t>
  </si>
  <si>
    <t>45.3741342</t>
  </si>
  <si>
    <t>6.928497314453125</t>
  </si>
  <si>
    <t>الطميسي / باجدار</t>
  </si>
  <si>
    <t>رمزي صالح شيخ</t>
  </si>
  <si>
    <t>البيع بالاجل خدمة مناسبة الثقة</t>
  </si>
  <si>
    <t>زيادة طفيفة حاليا</t>
  </si>
  <si>
    <t>الموقع المناسب
سهولة الوصول</t>
  </si>
  <si>
    <t xml:space="preserve">ثقة العميل بي سهولة الوصول موقع مناسب البيع بالاجل </t>
  </si>
  <si>
    <t>الإنفاق على الرعاية الصحية أضيف في توسيع الأعمال لغرض التعليم نفقات المنزل نفقات الطعام</t>
  </si>
  <si>
    <t>غرض تجاربي
غرض عائلي</t>
  </si>
  <si>
    <t>الأمانة والثقة وعدم أستغلال الناس بالأسعار</t>
  </si>
  <si>
    <t>الثقة اخرى البيع بالآجل</t>
  </si>
  <si>
    <t>الموقع المناسب</t>
  </si>
  <si>
    <t>لا يوجد امكانيات من أجل البيع بالجملة</t>
  </si>
  <si>
    <t>أهل الحي</t>
  </si>
  <si>
    <t>لأنهم محتاجين لبضاعتي</t>
  </si>
  <si>
    <t>الوضع الاقتصادي المتدهور
الوضع العام للبلاد</t>
  </si>
  <si>
    <t>بيتأثروا المواطنين بسبب بعد المسافة من بقية البقالات والأكشاك التجارية فقط</t>
  </si>
  <si>
    <t>رأس المال من أجل توسيع عملي</t>
  </si>
  <si>
    <t>ماهر أحمد صالح / الطميسي -باجدار
738875727</t>
  </si>
  <si>
    <t>علي محمد سعد /الطميسي - باجدار
735752554</t>
  </si>
  <si>
    <t>صبحي  /الطميسي-باجدار
771614916</t>
  </si>
  <si>
    <t>064bfce4-a1aa-4f09-acc5-21db53aae8a7</t>
  </si>
  <si>
    <t>2020-12-10T13:16:35</t>
  </si>
  <si>
    <t>13.1267196 45.3808034 -0.595794677734375 4.776</t>
  </si>
  <si>
    <t>13.1267196</t>
  </si>
  <si>
    <t>45.3808034</t>
  </si>
  <si>
    <t>-0.595794677734375</t>
  </si>
  <si>
    <t>يسرى صالح علي سرور</t>
  </si>
  <si>
    <t>بيع أدوات تجميل</t>
  </si>
  <si>
    <t>مهنتي خبرتي مهنة العائلة تجلب المزيد من الأرباح</t>
  </si>
  <si>
    <t>الجودة سعر اقل الثقة خدمة مناسبة موقع مناسب اخرى</t>
  </si>
  <si>
    <t>الترويج للأعمال وكسب الزبائن</t>
  </si>
  <si>
    <t>عمال مواد جديدة تأجير مخزن او توسع</t>
  </si>
  <si>
    <t>في البداية عندما كانت الأسعار مناسبة كان في دخل زيادة 
لكن حاليا بسبب الوضع الراهن لايوجد دخل بشكل كبير بسبب غلاء الاسعار</t>
  </si>
  <si>
    <t>عبر الشهرة 
الترويج
اتقان العمل</t>
  </si>
  <si>
    <t>ثقة العميل بي جودة المواد المتوفرة توفير ادوات/ خدمات غير متوفرة عند الاخرين اخرى موقع مناسب سهولة الوصول توفير سعر اقل</t>
  </si>
  <si>
    <t>الشهرة كانت لي من قبل فترة وبهذا كسبت العملاء جذبتهم نحوي لأنني كنت أنا الوحيدة من قبل بهذا المجال
الوصول لعند الزبون</t>
  </si>
  <si>
    <t>البيع بالدين والصبر على السداد
الجودة</t>
  </si>
  <si>
    <t>الجودة الثقة سعر اقل</t>
  </si>
  <si>
    <t>لأن عملي كوافيره وهذا يعني العمل على حسب الفرد</t>
  </si>
  <si>
    <t>العرائس
البنات الأطفال
الفتيات</t>
  </si>
  <si>
    <t>المبلغ المطلوب مناسب</t>
  </si>
  <si>
    <t>الترويج عبر الكروت الدعائية لترويج أعمالي</t>
  </si>
  <si>
    <t>تدهور الوضع الاقتصادي
الوضع السياسي المتأزم</t>
  </si>
  <si>
    <t>بتأثر أني شخصيا بفقدان عملي
اما العميل بيلقي كوافيره غيري</t>
  </si>
  <si>
    <t>الحصول على تعليم جامعي في علم النفس من أجل مساعدة المجتمع</t>
  </si>
  <si>
    <t>زهرة عبد الله علي / سواحل -الصرح</t>
  </si>
  <si>
    <t>نوال الشعبي/ سواحل - المحل</t>
  </si>
  <si>
    <t>ef25bfff-7595-4693-947b-0914cb369c26</t>
  </si>
  <si>
    <t>2020-12-10T13:16:36</t>
  </si>
  <si>
    <t>13.1267294 45.3807876 -3.8035888671875 3.9</t>
  </si>
  <si>
    <t>13.1267294</t>
  </si>
  <si>
    <t>45.3807876</t>
  </si>
  <si>
    <t>-3.8035888671875</t>
  </si>
  <si>
    <t>سهيرا أحمد ناصر الوكود</t>
  </si>
  <si>
    <t>معلمة</t>
  </si>
  <si>
    <t>بيع عطور</t>
  </si>
  <si>
    <t>على مستوى الحي على مستوى القرية على مستوى المقاطعة على مستوى المحافظة</t>
  </si>
  <si>
    <t>تجلب المزيد من الأرباح خبرتي مهنتي</t>
  </si>
  <si>
    <t>بسبب الإستمرار في العمل 
الإنتاج أكثر</t>
  </si>
  <si>
    <t>أضيف في توسيع الأعمال نفقات المنزل نفقات الطعام لغرض التعليم الادخار الإنفاق على الرعاية الصحية</t>
  </si>
  <si>
    <t>البيع بالآجل الثقة الجودة</t>
  </si>
  <si>
    <t>الصبر على التسديد</t>
  </si>
  <si>
    <t>الثقة البيع بالآجل الجودة</t>
  </si>
  <si>
    <t>نساء القرية ونواحيها</t>
  </si>
  <si>
    <t>الترويج للأعمال</t>
  </si>
  <si>
    <t>تدهور العملة
وغلاء السوق</t>
  </si>
  <si>
    <t>دورات خياطة الفساتين وتعليم خياطة أشكال عديدة وتصاميم متنوعة</t>
  </si>
  <si>
    <t>أماني صالح علي / سواحل</t>
  </si>
  <si>
    <t>خيرة عوض الغاز /  سواحل</t>
  </si>
  <si>
    <t>خديجة ناصر / سواحل</t>
  </si>
  <si>
    <t>1b297d9f-73cf-4551-8be5-f644621f68c9</t>
  </si>
  <si>
    <t>2020-12-10T13:16:38</t>
  </si>
  <si>
    <t>13.0060352 44.9134861 84.276611328125 4.987</t>
  </si>
  <si>
    <t>13.0060352</t>
  </si>
  <si>
    <t>44.9134861</t>
  </si>
  <si>
    <t>84.276611328125</t>
  </si>
  <si>
    <t>4.987</t>
  </si>
  <si>
    <t>صبر</t>
  </si>
  <si>
    <t>ديسة مهدي عوض صالح</t>
  </si>
  <si>
    <t>الجودة تقديم عنصر / خدمة لا يقدمها الآخرون البيع بالاجل سعر اقل موقع مناسب خدمة مناسبة الثقة</t>
  </si>
  <si>
    <t>كثرة العملاء البيع بالاجل</t>
  </si>
  <si>
    <t>سمعتي وشغلي</t>
  </si>
  <si>
    <t>الادخار نفقات المنزل أضيف في توسيع الأعمال</t>
  </si>
  <si>
    <t>اتعامل زع محلات لترويج بضاعتي وكما ابيع بالتجزئة للجيران والناس الي يعرفوني او سمعوا عني</t>
  </si>
  <si>
    <t>جودة الانهاء ومراعاتهم بالاسعار والتقسيط او اجل</t>
  </si>
  <si>
    <t>على حسب طلب الزبائن</t>
  </si>
  <si>
    <t>متطلبات النسالة اخدمة اركهرباء هي اساس عشان يمشي عملنا وما نوقف مستوصف متكامل يوفر خدات صحية ضرورية واساسية</t>
  </si>
  <si>
    <t>بثينة ابوبكر - المجحفة</t>
  </si>
  <si>
    <t>نسيان صالح هادي - الحبيل العلية</t>
  </si>
  <si>
    <t>بيان فضل محمد - حبيل السفلى</t>
  </si>
  <si>
    <t>50a3e5d5-482e-4bab-9861-0ba6346a8df5</t>
  </si>
  <si>
    <t>2020-12-10T13:30:40</t>
  </si>
  <si>
    <t>13.0060604 44.9134609 76.936767578125 4.58</t>
  </si>
  <si>
    <t>13.0060604</t>
  </si>
  <si>
    <t>44.9134609</t>
  </si>
  <si>
    <t>76.936767578125</t>
  </si>
  <si>
    <t>4.58</t>
  </si>
  <si>
    <t>شيماء بلة عبد صالح</t>
  </si>
  <si>
    <t>موقع مناسب سعر اقل الجودة تقديم عنصر / خدمة لا يقدمها الآخرون خدمة مناسبة الثقة</t>
  </si>
  <si>
    <t>بسبب قرب موقعي وسهولة الوصول اليه ومراعاة ظروف الناس في اسعار الخدمة الي اقدمها وطبعا جودة عملي</t>
  </si>
  <si>
    <t>من خلال جيراني وعملي المتقن سمعوا عليا الناس والحمدلله كسبت سمعة حلوة خلت الناس تجي عندي</t>
  </si>
  <si>
    <t>ثقة العميل بي جودة المواد المتوفرة توفير سعر اقل سهولة الوصول موقع مناسب توفير ادوات/ خدمات غير متوفرة عند الاخرين</t>
  </si>
  <si>
    <t>حسب الحجز فقط</t>
  </si>
  <si>
    <t>اسعاري منافسة وخدمتي متميزة</t>
  </si>
  <si>
    <t>ارتفاع الطلب (ارتفاع الطلب على منتج محدد قد يؤدي الى تغير سعر هذا المنتج- السلعة) انخفاض المؤونه (نفاذ كمية قد تودي الى احتكارها او عدم شراءها) توافر اعلى (توفر المنتج بشكل كبير قد يؤدي الى تغير في السعر اقل او اعلى)</t>
  </si>
  <si>
    <t>على حسب الحجز</t>
  </si>
  <si>
    <t>مطاور كبير اقدر اشغل فيه استشوارات وبخار وعدم قدرتي على شراء مواد تجميل ماركات لان زبائني اغلبهم من ذوي الدخل المحدود وطبعا الخدمة الاساسية هي الكهرباء</t>
  </si>
  <si>
    <t>صفاء ابوبكر - الحبيل السفلى</t>
  </si>
  <si>
    <t>منى صالح - الوعرة</t>
  </si>
  <si>
    <t>ولاء صالح - الحبيل العلية</t>
  </si>
  <si>
    <t>930a437a-fced-49b5-8481-ae47c20d8624</t>
  </si>
  <si>
    <t>2020-12-10T13:30:41</t>
  </si>
  <si>
    <t>13.0176273 44.8869487 83.656005859375 4.776</t>
  </si>
  <si>
    <t>13.0176273</t>
  </si>
  <si>
    <t>44.8869487</t>
  </si>
  <si>
    <t>83.656005859375</t>
  </si>
  <si>
    <t>المحلة</t>
  </si>
  <si>
    <t>نعمة عمر عوض صالح</t>
  </si>
  <si>
    <t>كثرة الانتاج والزبائن</t>
  </si>
  <si>
    <t>بشكل يومي بشكل اسبوعي</t>
  </si>
  <si>
    <t>مواكبة كل جديد من موديلات وموضة</t>
  </si>
  <si>
    <t>أضيف في توسيع الأعمال نفقات المنزل الادخار</t>
  </si>
  <si>
    <t>ابيع لمحلات وياخذوا مني كميات وناس تاخذ مني بالقطعة</t>
  </si>
  <si>
    <t>موقعي مواسب وقريب</t>
  </si>
  <si>
    <t>يعني مش كل يوم بس تجي بعض احيان ابيع ظل يوم بالاسبوع</t>
  </si>
  <si>
    <t xml:space="preserve">توسيع نطاق عملي وافتح محل خاص بس اما بالنسبة للقرية نشتي مشروع مياه </t>
  </si>
  <si>
    <t>علاء القرشي - محل في الشيخ عثمان</t>
  </si>
  <si>
    <t>شامة علي - المحلة</t>
  </si>
  <si>
    <t>7632ba1e-067c-4838-a892-6ce68877900d</t>
  </si>
  <si>
    <t>13.017561 44.8869467 73.3475341796875 4.824</t>
  </si>
  <si>
    <t>13.017561</t>
  </si>
  <si>
    <t>44.8869467</t>
  </si>
  <si>
    <t>73.3475341796875</t>
  </si>
  <si>
    <t>هدى عبدالله محمد علوي</t>
  </si>
  <si>
    <t>التعامل مع محلات</t>
  </si>
  <si>
    <t>سمعتي والاشكال الي اعملها مميزة</t>
  </si>
  <si>
    <t>اتعامل مع محلات يشتروا مني كميات كبيرة</t>
  </si>
  <si>
    <t>اعمل النسالة باشكال مختلفة ومميزة</t>
  </si>
  <si>
    <t>ارتفاع الطلب (ارتفاع الطلب على منتج محدد قد يؤدي الى تغير سعر هذا المنتج- السلعة) توافر اعلى (توفر المنتج بشكل كبير قد يؤدي الى تغير في السعر اقل او اعلى) انخفاض الطلب( قد يؤدي الى عدم توفيرها بدوره قد يسبب البحث عن توفيره الى زياد قييمه السلعه او انخفاضها)</t>
  </si>
  <si>
    <t>مكينة تفصيص بزوز وخيوط وبطارية عشان اشغل اللوح الشمسي ومحتاجين خدمة ماء لاننا في وسط القرية نشتري الماء مو تجار مايوصلش الحكومي لعندنا</t>
  </si>
  <si>
    <t>أحمد - محل لا تقارني بغيري - صبر</t>
  </si>
  <si>
    <t>a10c6214-f1c6-4611-83a0-719c3051d5e3</t>
  </si>
  <si>
    <t>2020-12-10T13:30:43</t>
  </si>
  <si>
    <t>13.0373618 44.9008072 82.537353515625 4.931</t>
  </si>
  <si>
    <t>13.0373618</t>
  </si>
  <si>
    <t>44.9008072</t>
  </si>
  <si>
    <t>82.537353515625</t>
  </si>
  <si>
    <t>كود الزغبري</t>
  </si>
  <si>
    <t>وجيدة احمد محمد فضل</t>
  </si>
  <si>
    <t>الجودة تقديم عنصر / خدمة لا يقدمها الآخرون خدمة مناسبة البيع بالاجل سعر اقل موقع مناسب الثقة</t>
  </si>
  <si>
    <t>اضافة مكينة زجزاج</t>
  </si>
  <si>
    <t>ثقة العميل بي جودة المواد المتوفرة البيع بالاجل  توفير سعر اقل توفير ادوات/ خدمات غير متوفرة عند الاخرين موقع مناسب سهولة الوصول</t>
  </si>
  <si>
    <t>اةعازل مع محلات ابيع واشتغرل معهم</t>
  </si>
  <si>
    <t>محلات الملابس النسائية</t>
  </si>
  <si>
    <t>اقدم اسعار اقل ومواعيد مضبوطة وجودة بالعمل</t>
  </si>
  <si>
    <t>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t>
  </si>
  <si>
    <t>مكينة نسالة ماطور ظهرباء اما القرية بير ماء مستوصف طبي متكامل</t>
  </si>
  <si>
    <t>محل نبيل الدودحي - الحوطة</t>
  </si>
  <si>
    <t>محل الشاطري - الحوطة</t>
  </si>
  <si>
    <t>نظيرة احمد خميس - كود الزغبري</t>
  </si>
  <si>
    <t>57023fa9-c132-4da1-a4c4-ceec3d32855f</t>
  </si>
  <si>
    <t>2020-12-10T13:30:45</t>
  </si>
  <si>
    <t>13.0373716 44.900865 86.180419921875 4.824</t>
  </si>
  <si>
    <t>13.0373716</t>
  </si>
  <si>
    <t>44.900865</t>
  </si>
  <si>
    <t>86.180419921875</t>
  </si>
  <si>
    <t>اميمة محمد عبده</t>
  </si>
  <si>
    <t xml:space="preserve">ارتفاع اسعار الخدمات بسبب ارتفاع اسعار مواد ومستحظرات التجميل </t>
  </si>
  <si>
    <t xml:space="preserve">عملي المتميز وسمعتي </t>
  </si>
  <si>
    <t>نفقات المنزل نفقات الطعام الادخار أضيف في توسيع الأعمال</t>
  </si>
  <si>
    <t>بحسب الحجز</t>
  </si>
  <si>
    <t>اقدم اسعار مناسبة واواكب الموضة</t>
  </si>
  <si>
    <t>بحسب الحجوزات</t>
  </si>
  <si>
    <t>ادوات تجميل ماركات لان بسبب ارتفاع اراسعار ماعد وقدر نوفرها</t>
  </si>
  <si>
    <t>زيون عثمان - دار سعد - عدن</t>
  </si>
  <si>
    <t>سلامة حيدر - كود الزغبري</t>
  </si>
  <si>
    <t>aaeecc12-4541-479c-a1e9-09503c17e1e8</t>
  </si>
  <si>
    <t>2020-12-10T13:30:46</t>
  </si>
  <si>
    <t>13.121201 44.8507086 192.324951171875 4.143</t>
  </si>
  <si>
    <t>13.121201</t>
  </si>
  <si>
    <t>44.8507086</t>
  </si>
  <si>
    <t>192.324951171875</t>
  </si>
  <si>
    <t>4.143</t>
  </si>
  <si>
    <t>الخداد</t>
  </si>
  <si>
    <t>اوصاف فضل صالح العولقي</t>
  </si>
  <si>
    <t>تقديم عنصر / خدمة لا يقدمها الآخرون سعر اقل البيع بالاجل الجودة موقع مناسب خدمة مناسبة الثقة</t>
  </si>
  <si>
    <t>توفير طلبات اكثر وتلبية السوق</t>
  </si>
  <si>
    <t>ثقة العميل بي توفير سعر اقل توفير ادوات/ خدمات غير متوفرة عند الاخرين جودة المواد المتوفرة البيع بالاجل  موقع مناسب سهولة الوصول</t>
  </si>
  <si>
    <t xml:space="preserve">اتعامل مع محلات </t>
  </si>
  <si>
    <t>اقدم خدمة مميزة واراعي الناس بالدفع</t>
  </si>
  <si>
    <t>بزوزات وياقات ومكينة تطريز اما على مستوى القرية نحتاج لتوسيع شبكة الصرف الصحي وشبة المياة والكهرباء</t>
  </si>
  <si>
    <t>9f5cd134-9d7d-4305-802d-da53311ab15b</t>
  </si>
  <si>
    <t>2020-12-10T13:30:47</t>
  </si>
  <si>
    <t>13.1212033 44.8507047 192.55938720703125 4.694</t>
  </si>
  <si>
    <t>13.1212033</t>
  </si>
  <si>
    <t>44.8507047</t>
  </si>
  <si>
    <t>192.55938720703125</t>
  </si>
  <si>
    <t>سعاد سبيت عوض علي</t>
  </si>
  <si>
    <t>الجودة البيع بالاجل موقع مناسب خدمة مناسبة الثقة</t>
  </si>
  <si>
    <t>وسعت عملي واوفر للناس متطلباتهم الي يحتاجوها</t>
  </si>
  <si>
    <t xml:space="preserve">اوفر للناس احتياجاتهم وكل وحدة تكلم الثانية عني </t>
  </si>
  <si>
    <t>ثقة العميل بي توفير سعر اقل البيع بالاجل  موقع مناسب سهولة الوصول</t>
  </si>
  <si>
    <t>الادخار أضيف في توسيع الأعمال</t>
  </si>
  <si>
    <t>البيت وكمان ادور الحوافي</t>
  </si>
  <si>
    <t>اوفر طلب كل عميل لحاله وكل عميل يختلف طلبه عن العميل الاخر</t>
  </si>
  <si>
    <t>محلات ملابس وكهربائيات وجوالات</t>
  </si>
  <si>
    <t>عامة الناس</t>
  </si>
  <si>
    <t>اوفر احتياجاتهم ومتطلباتهم</t>
  </si>
  <si>
    <t>بضاعة اكثر ومخزون يغطي الاحتياجات حق الناس توسيع شبكة الماء والصرف الصحي</t>
  </si>
  <si>
    <t>سناء وادي - الخداد</t>
  </si>
  <si>
    <t>حياة سبيت - الخداد</t>
  </si>
  <si>
    <t>ماجدة عبده حاتم - الزيادي</t>
  </si>
  <si>
    <t>2b5d73d6-4fdb-4f67-827f-a3653a8cd333</t>
  </si>
  <si>
    <t>13.1342398 45.3741183 9.49444580078125 4.484</t>
  </si>
  <si>
    <t>13.1342398</t>
  </si>
  <si>
    <t>45.3741183</t>
  </si>
  <si>
    <t>9.49444580078125</t>
  </si>
  <si>
    <t>زنجبار_ الطميسي</t>
  </si>
  <si>
    <t>خديجة صالح أحمد _ 770337198</t>
  </si>
  <si>
    <t>خدمة مناسبة البيع بالاجل الثقة</t>
  </si>
  <si>
    <t xml:space="preserve">السبب زيادة الزبائن وزيادة العمل أدى إلى زيادة الدخل </t>
  </si>
  <si>
    <t>زيادة في عدد الموظفين باضافة اصول جديدة زيادة في عدد الزبائن</t>
  </si>
  <si>
    <t xml:space="preserve">من خلال صيت عملي وسمعتي الجيدة </t>
  </si>
  <si>
    <t>ثقة العميل بي توفير سعر اقل توفير ادوات/ خدمات غير متوفرة عند الاخرين</t>
  </si>
  <si>
    <t xml:space="preserve">لانه يسكن بالقرب مني اولا 
ثانيا تعاونه معي بكل شي </t>
  </si>
  <si>
    <t>لايوجد جمله   لانه تسريح عرائس ومرافقات</t>
  </si>
  <si>
    <t>مواطنين فقط</t>
  </si>
  <si>
    <t>لانه أكثرهم يشتغلو باليومية لذالك عندهم المقدرة على الدفع</t>
  </si>
  <si>
    <t>محل بيع ملابس نسائية</t>
  </si>
  <si>
    <t>احلام عبدالله صالح    777527413 الكود</t>
  </si>
  <si>
    <t>وجدان ماسك صالح  771282470 الطميسي</t>
  </si>
  <si>
    <t>اسرار علي صالح 771864053 باجذار</t>
  </si>
  <si>
    <t>1f4ab407-fbc7-43c4-8b6f-abd5e3af97f2</t>
  </si>
  <si>
    <t>2020-12-10T14:59:34</t>
  </si>
  <si>
    <t>13.1341879 45.3741099 9.979766845703125 3.9</t>
  </si>
  <si>
    <t>13.1341879</t>
  </si>
  <si>
    <t>45.3741099</t>
  </si>
  <si>
    <t>9.979766845703125</t>
  </si>
  <si>
    <t>زنجبار _ باجدار المساكن الشعبيه</t>
  </si>
  <si>
    <t>حسين محمد منصور 734997237</t>
  </si>
  <si>
    <t>مواد نظافة</t>
  </si>
  <si>
    <t xml:space="preserve">دخل محل البقالة </t>
  </si>
  <si>
    <t>راتب عسكري</t>
  </si>
  <si>
    <t>خدمة مناسبة سعر اقل الثقة</t>
  </si>
  <si>
    <t>بسبب توفير أصناف جديدة بالمحل  مما أدى إلى زياده الدخل وايضا كثره الدوام بالمحل سبب في زياده الدخل</t>
  </si>
  <si>
    <t>بحسن المعامله وأسعار معقوله سبب في جذب الزبائن</t>
  </si>
  <si>
    <t>ثقة العميل بي توفير سعر اقل</t>
  </si>
  <si>
    <t>الثقة توفير سعر اقل</t>
  </si>
  <si>
    <t>اولا لانه صديقي وتلقينا الدعم في نفس الفتره وايضا تعامله معي بثقة وعندما احتاجه لا يتردد في خدمتي</t>
  </si>
  <si>
    <t>لان الأصناف قليله لا تسمح لي بالبيع بالجمله</t>
  </si>
  <si>
    <t>كل الفئات  نساء  رجال اطفال</t>
  </si>
  <si>
    <t>لأن الاسعار في متناول الجميع</t>
  </si>
  <si>
    <t>ماري عبدالله 734933439 زنجار _باجدار</t>
  </si>
  <si>
    <t>لقمان حسين  771073382 زنجبار _ باجدار</t>
  </si>
  <si>
    <t>3798b0ac-5cf6-43f6-a111-1ebe024e72e5</t>
  </si>
  <si>
    <t>2020-12-10T14:59:35</t>
  </si>
  <si>
    <t>13.1342106 45.3741155 3.540679931640625 4.912</t>
  </si>
  <si>
    <t>13.1342106</t>
  </si>
  <si>
    <t>45.3741155</t>
  </si>
  <si>
    <t>3.540679931640625</t>
  </si>
  <si>
    <t>زنجبار _الطميسي</t>
  </si>
  <si>
    <t>احلام ناصر حيدرة</t>
  </si>
  <si>
    <t>دلالة ملابس</t>
  </si>
  <si>
    <t>زياده الزبائن بسبب حسن المعامله وصبري عليهم  سبب في زياده الدخل</t>
  </si>
  <si>
    <t>حسن المعاملة واسعار مناسبه سبب في جذب الزبائن</t>
  </si>
  <si>
    <t>لايوجد لدي الكميه المناسبة للبيع بالجملة</t>
  </si>
  <si>
    <t>لان السعر مناسب واكثر الناس تشتغل بالدخل اليومي لذالك عندهم المقدره على الشراء</t>
  </si>
  <si>
    <t>محل ملابس نسائية واطفال</t>
  </si>
  <si>
    <t>نهوان ناصر _ عمودية</t>
  </si>
  <si>
    <t>سميرة ناصر _عمودية</t>
  </si>
  <si>
    <t>روزا صالح _ عمودية</t>
  </si>
  <si>
    <t>cf7d33be-d18c-483e-bb6a-b2b4a8f87d54</t>
  </si>
  <si>
    <t>2020-12-10T14:59:37</t>
  </si>
  <si>
    <t>13.1268079 45.3807195 -9.358184814453125 4.801</t>
  </si>
  <si>
    <t>13.1268079</t>
  </si>
  <si>
    <t>45.3807195</t>
  </si>
  <si>
    <t>-9.358184814453125</t>
  </si>
  <si>
    <t>زنجبار _سواحل</t>
  </si>
  <si>
    <t>فايزة احمد الماس 730374988</t>
  </si>
  <si>
    <t>تقديم عنصر / خدمة لا يقدمها الآخرون خدمة مناسبة الثقة البيع بالاجل</t>
  </si>
  <si>
    <t>زياده الزبائن وتعمالي بسبب حسن معاملتي واسعاري المنافسة بالسوق زاد الدخل</t>
  </si>
  <si>
    <t>زيادة في عدد الزبائن زيادة في المخزون باضافة اصول جديدة</t>
  </si>
  <si>
    <t>عن طريق الجيران وحسن معاملتي مع بعض الزبائن يحضرو زبائن آخرين</t>
  </si>
  <si>
    <t>ثقة العميل بي البيع بالاجل  توفير ادوات/ خدمات غير متوفرة عند الاخرين</t>
  </si>
  <si>
    <t>لأنني اشتغل فقط لمن يريد مني ذالك والأمر لا يتطلب تاجر جمله</t>
  </si>
  <si>
    <t>المواطنين فقط</t>
  </si>
  <si>
    <t>كل الفئات نساء ورجال وأطفال</t>
  </si>
  <si>
    <t>يوجد الكثير  لكن القليل منهم فقط  لا يستطيع لعدم وجود المقدرة المالية</t>
  </si>
  <si>
    <t>حيات_ زنجبار _سواحل ابين _ اسم زوجها فهمي رقم زوجها 736024035</t>
  </si>
  <si>
    <t>انتصار علي _جعار _ 733135441</t>
  </si>
  <si>
    <t>شفيقه علي _ زنجبار _باجدار 733626433</t>
  </si>
  <si>
    <t>fc52f269-dfb5-41aa-b081-103b15208c7c</t>
  </si>
  <si>
    <t>13.1267317 45.380764 -12.6588134765625 4.269</t>
  </si>
  <si>
    <t>13.1267317</t>
  </si>
  <si>
    <t>45.380764</t>
  </si>
  <si>
    <t>-12.6588134765625</t>
  </si>
  <si>
    <t>ابين_ سواحل</t>
  </si>
  <si>
    <t>سكينة سلطان 771800445</t>
  </si>
  <si>
    <t>خدمة مناسبة سعر اقل البيع بالاجل الثقة</t>
  </si>
  <si>
    <t>بسبب الوضع الحاصل بالبلاد وقله الشغل وارتفاع الاسعار احس الدخل لم يتغير</t>
  </si>
  <si>
    <t>بسبب الوضع الاقتصادي للبلاد</t>
  </si>
  <si>
    <t xml:space="preserve">بسبب زياده الأسعار وعدم القدرة على توفير الأقمشة لا أستطيع توفير كميات كبيرة وبيعها بالجملة </t>
  </si>
  <si>
    <t>كل الفئات نساء ورجال واطفال</t>
  </si>
  <si>
    <t>لأنني أتعامل مع الناس على حسب ظروفهم</t>
  </si>
  <si>
    <t>10%</t>
  </si>
  <si>
    <t>أدوات التطريز</t>
  </si>
  <si>
    <t>e412e07a-5c26-4224-b772-88a60a7f15ec</t>
  </si>
  <si>
    <t>2020-12-10T14:59:38</t>
  </si>
  <si>
    <t>13.1266159 45.3806527 -2.8609619140625 4.094</t>
  </si>
  <si>
    <t>13.1266159</t>
  </si>
  <si>
    <t>45.3806527</t>
  </si>
  <si>
    <t>-2.8609619140625</t>
  </si>
  <si>
    <t>ابين_سواحل</t>
  </si>
  <si>
    <t>اسرار ناصر محمد</t>
  </si>
  <si>
    <t>الثقة البيع بالاجل سعر اقل</t>
  </si>
  <si>
    <t xml:space="preserve">بسبب عدم قدرتي المالية وذالك بسبب وضع البلاد لم أتمكن </t>
  </si>
  <si>
    <t xml:space="preserve">لان الشغل لم يكن بالمستوى المطلوب ووضع البلاد الاقتصادي أيضآ ساهم في تدهور العمل </t>
  </si>
  <si>
    <t xml:space="preserve">لان الموارد المتوفرة لدي قليله جدا لا تسمح لي ب إنتاج كمات كثيرة وبيعها بالجملة وفقط اشتغل على طلب الشخص </t>
  </si>
  <si>
    <t>نساء فقط</t>
  </si>
  <si>
    <t xml:space="preserve">لان الأسعار معقوله ولانني اصبر عليهم في أخذ المال </t>
  </si>
  <si>
    <t>بسبب وجود الكثير من الخياطات في المنطقة</t>
  </si>
  <si>
    <t>محل ادوات التطريز</t>
  </si>
  <si>
    <t>مريم ناصر 774573363 ابين سواحل</t>
  </si>
  <si>
    <t>نبيله الضبي 778984611 ابين سواحل</t>
  </si>
  <si>
    <t>3456fd59-a20f-442b-b4f4-4b7ace14d98b</t>
  </si>
  <si>
    <t>2020-12-10T14:59:39</t>
  </si>
  <si>
    <t>13.006169267 44.913408312 66.812316895 4.9</t>
  </si>
  <si>
    <t>13.006169267</t>
  </si>
  <si>
    <t>44.913408312</t>
  </si>
  <si>
    <t>66.812316895</t>
  </si>
  <si>
    <t>هيفاء محمد عبده الحميدي</t>
  </si>
  <si>
    <t>خبرتي مهنة العائلة تجلب المزيد من الأرباح</t>
  </si>
  <si>
    <t>البيع بالاجل  توفير سعر اقل جودة المواد المتوفرة ثقة العميل بي توفير ادوات/ خدمات غير متوفرة عند الاخرين</t>
  </si>
  <si>
    <t>صعوبات الوصول إلى السوق بيع السلع باسعار منخفظة المسافة إلى السوق</t>
  </si>
  <si>
    <t>انا الوحيده في السوق</t>
  </si>
  <si>
    <t xml:space="preserve">أصحاب القريه وبعض القرى المجاوره </t>
  </si>
  <si>
    <t xml:space="preserve">النساء والأطفال </t>
  </si>
  <si>
    <t xml:space="preserve">ابيع نقد ودين
والصبر على العملاء من أجل سداد النقود </t>
  </si>
  <si>
    <t>من خلال صيت عملي و سمعتي عبر التواصل الاجتماعي</t>
  </si>
  <si>
    <t>بزوز ومكينة نساله
دورات تدريبيه في البيطره</t>
  </si>
  <si>
    <t xml:space="preserve">بدريه عمر
قريه الحميده </t>
  </si>
  <si>
    <t xml:space="preserve">مروى فضل
قريه الحميده </t>
  </si>
  <si>
    <t>سيناء حسن
قريه الحميده</t>
  </si>
  <si>
    <t>d2b5ba23-fa3b-4f72-9fb8-75d152532f30</t>
  </si>
  <si>
    <t>2020-12-10T15:52:30</t>
  </si>
  <si>
    <t>13.006063188 44.913535947 104.495277405 4.9</t>
  </si>
  <si>
    <t>13.006063188</t>
  </si>
  <si>
    <t>44.913535947</t>
  </si>
  <si>
    <t>104.495277405</t>
  </si>
  <si>
    <t>ريحانه عبدالكريم علي باغري</t>
  </si>
  <si>
    <t>البيع بالاجل الثقة الجودة سعر اقل</t>
  </si>
  <si>
    <t xml:space="preserve">بسبب زياده عدد العملاء </t>
  </si>
  <si>
    <t xml:space="preserve">السمعه
الثقه </t>
  </si>
  <si>
    <t>البيع بالاجل  توفير سعر اقل ثقة العميل بي جودة المواد المتوفرة</t>
  </si>
  <si>
    <t>احاول قدر المستطاع ان لا ازيد في الفائده
ابيع بالتقسيط واصبر في السداد</t>
  </si>
  <si>
    <t>أصحاب القريه فقط</t>
  </si>
  <si>
    <t>نساء القريه</t>
  </si>
  <si>
    <t>بيع بالاجل</t>
  </si>
  <si>
    <t>زياده راس مال</t>
  </si>
  <si>
    <t>ولاء علي عبد العزيبي
قريه المجحفه</t>
  </si>
  <si>
    <t>سوسن محمد درويش
قريه المجحفه
02502643</t>
  </si>
  <si>
    <t>نبيله عبدالكريم باغري
قريه المجحفه
02507273</t>
  </si>
  <si>
    <t>0fb3a434-359b-41a0-9176-ca9df9bff734</t>
  </si>
  <si>
    <t>2020-12-10T15:52:35</t>
  </si>
  <si>
    <t>13.005923707 44.913420674 84.098091125 4.9</t>
  </si>
  <si>
    <t>13.005923707</t>
  </si>
  <si>
    <t>44.913420674</t>
  </si>
  <si>
    <t>84.098091125</t>
  </si>
  <si>
    <t xml:space="preserve">نسرين احمد علوي الهاروني </t>
  </si>
  <si>
    <t>تقديم عنصر / خدمة لا يقدمها الآخرون البيع بالاجل موقع مناسب</t>
  </si>
  <si>
    <t>قله توفير المواد بسبب الغلاء
المكينه كهربائيه بسبب انقطاعات الكهرباء تأثرت</t>
  </si>
  <si>
    <t>البيع بالاجل  موقع مناسب توفير ادوات/ خدمات غير متوفرة عند الاخرين ثقة العميل بي</t>
  </si>
  <si>
    <t xml:space="preserve">غلاء الأسعار
انقطاعات الكهرباء بسبب اعتمادي عليها في عملي </t>
  </si>
  <si>
    <t>الأسلوب وإتقان العمل وطريقه البيع والصبر على العملاء</t>
  </si>
  <si>
    <t xml:space="preserve">اصحاب القريه وبعض القرى المجاوره </t>
  </si>
  <si>
    <t>البيع بالدين
والصبر عليهم</t>
  </si>
  <si>
    <t>إتقان العمل</t>
  </si>
  <si>
    <t xml:space="preserve">نعم
زياده العملاء </t>
  </si>
  <si>
    <t xml:space="preserve">بطاريه عشان تبقى مكينه الخياطه تشتغل
دورات تدريبيه في الكوافير </t>
  </si>
  <si>
    <t>أنيس فدايم
قريه الحاسكي</t>
  </si>
  <si>
    <t>اقتصاد احمد
قريه الحاسكي</t>
  </si>
  <si>
    <t>عبدالكريم عبدالله
قريه الحاسكي</t>
  </si>
  <si>
    <t>a1eeffcb-e263-47af-a4ed-5b19e8c52043</t>
  </si>
  <si>
    <t>2020-12-10T15:52:46</t>
  </si>
  <si>
    <t>13.01746007 44.88673676 74.083061218 4.9</t>
  </si>
  <si>
    <t>13.01746007</t>
  </si>
  <si>
    <t>44.88673676</t>
  </si>
  <si>
    <t>74.083061218</t>
  </si>
  <si>
    <t>المحله</t>
  </si>
  <si>
    <t>ملاك علي منصور عمر</t>
  </si>
  <si>
    <t>البيع بالاجل سعر اقل تقديم عنصر / خدمة لا يقدمها الآخرون</t>
  </si>
  <si>
    <t>مندوبه في كل قريه
زياده العملاء</t>
  </si>
  <si>
    <t>5 مندوبات</t>
  </si>
  <si>
    <t>السمعه
مواقع التواصل الاجتماعي</t>
  </si>
  <si>
    <t>البيع بالاجل  توفير سعر اقل ثقة العميل بي موقع مناسب</t>
  </si>
  <si>
    <t>الثقه اساس اي تعامل</t>
  </si>
  <si>
    <t>سعر اقل البيع بالآجل الجودة الثقة</t>
  </si>
  <si>
    <t>انا الوحيده التي توفر ملابس</t>
  </si>
  <si>
    <t>مندوبين</t>
  </si>
  <si>
    <t>كافه الأجناس</t>
  </si>
  <si>
    <t>بيع بالاجل
اسعار مناسبه</t>
  </si>
  <si>
    <t>تدهور العمله</t>
  </si>
  <si>
    <t>دوره تدريبيه التسويق</t>
  </si>
  <si>
    <t>الاستاذه شيرين
قريه مجحفه
775536051</t>
  </si>
  <si>
    <t>فايزه قحطان
قريه المحله
بجانب مسجد الرحمن
774083468</t>
  </si>
  <si>
    <t>استاذه شريفه
قريه المحله عند مسجد المحله القديم
715252168</t>
  </si>
  <si>
    <t>f2e01d69-9c61-45ff-8c56-660e1daa18fe</t>
  </si>
  <si>
    <t>2020-12-10T15:52:49</t>
  </si>
  <si>
    <t>13.017559759 44.887040629 84.187438965 4.9</t>
  </si>
  <si>
    <t>13.017559759</t>
  </si>
  <si>
    <t>44.887040629</t>
  </si>
  <si>
    <t>84.187438965</t>
  </si>
  <si>
    <t>هدى حسن علي محمد</t>
  </si>
  <si>
    <t>خياطه ( نساله)</t>
  </si>
  <si>
    <t>الثقة البيع بالاجل سعر اقل تقديم عنصر / خدمة لا يقدمها الآخرون الجودة</t>
  </si>
  <si>
    <t>أفكار جديده
زياده العملاء</t>
  </si>
  <si>
    <t>الصيت</t>
  </si>
  <si>
    <t>البيع بالاجل  توفير سعر اقل جودة المواد المتوفرة ثقة العميل بي موقع مناسب</t>
  </si>
  <si>
    <t>بسبب تطور الأفكار
بيع بالدين
الصبر على العميل</t>
  </si>
  <si>
    <t>أصحاب محلات
أصحاب القريه والقرى المجاوره</t>
  </si>
  <si>
    <t>بيع بالدين
اسعار مناسبه</t>
  </si>
  <si>
    <t>نعم
زادوا عملائي</t>
  </si>
  <si>
    <t>راس المال من أجل شراء مكائن
دوره تدريبيه تصميم الفساتين</t>
  </si>
  <si>
    <t>7c4a9e2c-6a0e-4b15-a61e-68c114da38ba</t>
  </si>
  <si>
    <t>2020-12-10T15:52:51</t>
  </si>
  <si>
    <t>13.037317418 44.900955655 107.236534119 4.9</t>
  </si>
  <si>
    <t>13.037317418</t>
  </si>
  <si>
    <t>44.900955655</t>
  </si>
  <si>
    <t>107.236534119</t>
  </si>
  <si>
    <t>حميده فضل علي صالح</t>
  </si>
  <si>
    <t xml:space="preserve">بسبب ارتفاع الأسعار </t>
  </si>
  <si>
    <t>البيع بالاجل  ثقة العميل بي جودة المواد المتوفرة توفير سعر اقل</t>
  </si>
  <si>
    <t>بيع السلع باسعار منخفظة اخرى</t>
  </si>
  <si>
    <t xml:space="preserve">ارتفاع الأسعار </t>
  </si>
  <si>
    <t xml:space="preserve">بسبب ارتفاع الأسعار انا الوحيده الي اقدر اوفر بضاعه جديده بسبب المنحه التي قدمت لي من أدرا </t>
  </si>
  <si>
    <t>أصحاب القريه والقرى المجاوره</t>
  </si>
  <si>
    <t xml:space="preserve">بيع بالدين </t>
  </si>
  <si>
    <t xml:space="preserve">نعم
حسنت
السبب زياده العملاء </t>
  </si>
  <si>
    <t xml:space="preserve">توفير بضاعه جديده
القريه محتاجه الى بير بسبب صعوبه الحصول على المياه </t>
  </si>
  <si>
    <t>اسيا احمد خميس
قريه كود الزغبري حافه الكدمه</t>
  </si>
  <si>
    <t>هدى فضل محمد فضل
كود الزغبري حافه الكدمه</t>
  </si>
  <si>
    <t xml:space="preserve">أميمه جميل
كود الزغبري حافه الكدمه </t>
  </si>
  <si>
    <t>b51740fa-2df9-4a67-9d9d-8bd6a11d72e3</t>
  </si>
  <si>
    <t>2020-12-10T15:52:52</t>
  </si>
  <si>
    <t>13.121259755 44.850854246 102.705619812 4.9</t>
  </si>
  <si>
    <t>13.121259755</t>
  </si>
  <si>
    <t>44.850854246</t>
  </si>
  <si>
    <t>102.705619812</t>
  </si>
  <si>
    <t>ايمان عبدالله محمد عبادي</t>
  </si>
  <si>
    <t>تقديم عنصر / خدمة لا يقدمها الآخرون البيع بالاجل الجودة سعر اقل</t>
  </si>
  <si>
    <t>البيع بالاجل  ثقة العميل بي توفير ادوات/ خدمات غير متوفرة عند الاخرين موقع مناسب توفير سعر اقل</t>
  </si>
  <si>
    <t>بسبب ارتفاع الأسعار تقل الفائده</t>
  </si>
  <si>
    <t>بسبب جوده خياطتي وافكاري الجديده
الثقه
بيع بالدين</t>
  </si>
  <si>
    <t>أصحاب القريه والقرى المجاوره
بعض الدلالات بس بنسبه قليله</t>
  </si>
  <si>
    <t>بسبب مراعاه ضروفهم
البيع بالدين</t>
  </si>
  <si>
    <t>نعم حسنت</t>
  </si>
  <si>
    <t>توفير بزوز جديده
دورات تدريبيه في التصميم</t>
  </si>
  <si>
    <t>أنيسه محمد عبيد
تبن قريه الخداد ( الحسيني)
771580301</t>
  </si>
  <si>
    <t>49b118ca-a7c3-4fc3-97a5-e981ccccedbf</t>
  </si>
  <si>
    <t>2020-12-10T15:52:53</t>
  </si>
  <si>
    <t>13.121028401 44.850880444 115.945915222 4.9</t>
  </si>
  <si>
    <t>13.121028401</t>
  </si>
  <si>
    <t>44.850880444</t>
  </si>
  <si>
    <t>115.945915222</t>
  </si>
  <si>
    <t>سعديه محمد عبيد حسن</t>
  </si>
  <si>
    <t>الجودة سعر اقل البيع بالاجل موقع مناسب</t>
  </si>
  <si>
    <t xml:space="preserve">بسبب الغلاء </t>
  </si>
  <si>
    <t>الغلاء</t>
  </si>
  <si>
    <t>أصحاب قريتي</t>
  </si>
  <si>
    <t>النساء والاطفال</t>
  </si>
  <si>
    <t>البيع بالدين
الصبر على الزبون</t>
  </si>
  <si>
    <t xml:space="preserve">توفير مواد جديده لأجل بيع للناس بأسعار اقل
دورات تدريبيه في البيطره
حفر آبار من أجل أن تعم الفائده الجميع </t>
  </si>
  <si>
    <t>فاطمه فضل
الخداد بجانب المسجد القديم</t>
  </si>
  <si>
    <t>2627ea6d-699c-4ed3-8e87-c8315f046bfa</t>
  </si>
  <si>
    <t>2020-12-10T15:52:54</t>
  </si>
  <si>
    <t>13.0060739 44.9135296 97.21942138671875 4.931</t>
  </si>
  <si>
    <t>13.0060739</t>
  </si>
  <si>
    <t>44.9135296</t>
  </si>
  <si>
    <t>97.21942138671875</t>
  </si>
  <si>
    <t>ريهام فضل سالم محمد</t>
  </si>
  <si>
    <t>مدرسة خاصة</t>
  </si>
  <si>
    <t>الثقة الجودة البيع بالاجل سعر اقل</t>
  </si>
  <si>
    <t>بسبب الدعم من المنظمة وكان في زيادة في الارباح</t>
  </si>
  <si>
    <t>زيادة في المخزون زيادة في عدد الزبائن اخرى</t>
  </si>
  <si>
    <t>وكمان اشتريت بقرة وغنم بسبب الدعم</t>
  </si>
  <si>
    <t>بسبب المعرفة المسبقة وجودة العمل وثقة الزباين واسعار جيدة</t>
  </si>
  <si>
    <t>اشتري من تاجر جملة وابيع بالتجزئة للقرية</t>
  </si>
  <si>
    <t>نساء ورجال من القرية</t>
  </si>
  <si>
    <t>نعم قادرين على شراء بسبب جودة البضاعة والبيع بالاجل والثقة</t>
  </si>
  <si>
    <t>ومن خارج القرية عبر الصديقات</t>
  </si>
  <si>
    <t>تثبيت العملة ، تحسين خدمات في المنطقة،وحدة صحية ،مدارس اطفال،</t>
  </si>
  <si>
    <t>لا تقدر</t>
  </si>
  <si>
    <t>ec962fbd-e0e9-406f-b3ae-456a6d45767f</t>
  </si>
  <si>
    <t>2020-12-10T16:12:32</t>
  </si>
  <si>
    <t>13.0061074 44.9135331 83.55517578125 4.776</t>
  </si>
  <si>
    <t>13.0061074</t>
  </si>
  <si>
    <t>44.9135331</t>
  </si>
  <si>
    <t>83.55517578125</t>
  </si>
  <si>
    <t>سماح عمر علي سالم</t>
  </si>
  <si>
    <t>البيع بالاجل الجودة تقديم عنصر / خدمة لا يقدمها الآخرون سعر اقل</t>
  </si>
  <si>
    <t>الاخضرين والزباد وعطور</t>
  </si>
  <si>
    <t>بسبب الدعم الذي تلقيتة  كان في زيادة في للارباح وكان الناس يشتروبالاجل</t>
  </si>
  <si>
    <t>بالاسعار الجيدة والجودة كمان والبي بالاجل</t>
  </si>
  <si>
    <t>تقوم بشراء بالجملة وابيع تجزئة للقرية</t>
  </si>
  <si>
    <t>محل في صبر فقط</t>
  </si>
  <si>
    <t>ايوة قادرين بسبب جودة المنتج والاسعار الجيدة</t>
  </si>
  <si>
    <t>ارتفاع الطلب (ارتفاع الطلب على منتج محدد قد يؤدي الى تغير سعر هذا المنتج- السلعة) انخفاض المؤونه (نفاذ كمية قد تودي الى احتكارها او عدم شراءها) اخرى</t>
  </si>
  <si>
    <t>الصرف</t>
  </si>
  <si>
    <t>محلات تجارية، وحدات صحية ، مدارس اطفال،</t>
  </si>
  <si>
    <t>الاسم :شيرين عمر علي /العنوان مدينة الخضراء /كود بيحان /الرقم :٧٧٣٩٩٨٢٥٤</t>
  </si>
  <si>
    <t>الاسم :ندى احمد /العنوان :كود الزغبلي /الرقم ٧٧٣٨٤٨١١٨</t>
  </si>
  <si>
    <t>الاسم :رويدا محمد ناصر /العنوان:قرية الفيوش/</t>
  </si>
  <si>
    <t>7189a966-05ed-4e74-b4b4-f8013a60cc09</t>
  </si>
  <si>
    <t>2020-12-10T16:12:33</t>
  </si>
  <si>
    <t>13.0175895 44.8869988 86.76300048828125 4.912</t>
  </si>
  <si>
    <t>13.0175895</t>
  </si>
  <si>
    <t>44.8869988</t>
  </si>
  <si>
    <t>86.76300048828125</t>
  </si>
  <si>
    <t>محلة</t>
  </si>
  <si>
    <t>خلود عبدالله صالح فضل</t>
  </si>
  <si>
    <t>تدريب خياطة</t>
  </si>
  <si>
    <t>فتحت وعلمتي بنات الخياطة</t>
  </si>
  <si>
    <t>حصلت الدعم والمساعدة من المنظمة وقدرت اتطور وكان هناك زيادة في الارباح</t>
  </si>
  <si>
    <t>تخفيض الاسعار و جودة في العمل والثقة</t>
  </si>
  <si>
    <t>اقوم بشراء اقمشة من الجملة واقوم بخياطتها وبيعها على اصحاب القرية</t>
  </si>
  <si>
    <t>اصحاب محلات ،نساء مدارس</t>
  </si>
  <si>
    <t>نعم بسبب التعامل الجيد والاسعار الجيدة ايضا</t>
  </si>
  <si>
    <t>مشغل خياطة كبير،وحدة صحية وكهرباء ومي</t>
  </si>
  <si>
    <t>الاسم :عهد /العنوان:لحج الشارع الرئيسي</t>
  </si>
  <si>
    <t>الاسم :هاني/العنوان:الشيخ عثمان</t>
  </si>
  <si>
    <t>6024e4c7-eea3-469b-9995-8ec8125aeffd</t>
  </si>
  <si>
    <t>13.0175512 44.8868885 77.1092529296875 4.931</t>
  </si>
  <si>
    <t>13.0175512</t>
  </si>
  <si>
    <t>44.8868885</t>
  </si>
  <si>
    <t>77.1092529296875</t>
  </si>
  <si>
    <t>سماح صالح علي</t>
  </si>
  <si>
    <t>الجودة تقديم عنصر / خدمة لا يقدمها الآخرون سعر اقل البيع بالاجل</t>
  </si>
  <si>
    <t>تفصيص خياطة الدروع والجلبيات</t>
  </si>
  <si>
    <t>بسبب الدعم مما في زيادة الدخل والارباح</t>
  </si>
  <si>
    <t>زيادة في المخزون زيادة في صافي الدخل زيادة في عدد الزبائن</t>
  </si>
  <si>
    <t>جودة الشغل والتعامل الجيد مع الزباين والبيع بالاجل</t>
  </si>
  <si>
    <t>الادخار أضيف في توسيع الأعمال نفقات المنزل نفقات الطعام لغرض التعليم</t>
  </si>
  <si>
    <t>الادخار والتعليم والنفقات الاطعام والمنزل وتوسيع الاعمال</t>
  </si>
  <si>
    <t>على حسب الي بيشتري الطلب المشتري بالتجزئة وليس بالجملة</t>
  </si>
  <si>
    <t>نساء ومحل في لحج</t>
  </si>
  <si>
    <t>اعجابهم في الشغل وتخفيض الاسعار لهم مما يجعلهم التعامل معي</t>
  </si>
  <si>
    <t>مركز لتعليم الخياطة ،وحدة صحية ، كهرباء</t>
  </si>
  <si>
    <t>الاسم:هندية فضل محمد/العنوان :صبر السنترال/الرقم:٥١٠٠٨٢</t>
  </si>
  <si>
    <t>الاسم:كلتوم /العنوان:لحج/ جنب صيدلة الزعبلي</t>
  </si>
  <si>
    <t>الاسم :عبدالواحد/العنوان:صنعاء</t>
  </si>
  <si>
    <t>89012a63-9f57-46de-b32b-616bbd2b10f1</t>
  </si>
  <si>
    <t>2020-12-10T16:12:34</t>
  </si>
  <si>
    <t>13.0374026 44.9009098 93.0994873046875 4.288</t>
  </si>
  <si>
    <t>13.0374026</t>
  </si>
  <si>
    <t>44.9009098</t>
  </si>
  <si>
    <t>93.0994873046875</t>
  </si>
  <si>
    <t>الزغبري</t>
  </si>
  <si>
    <t>الهام علي احمد صالح</t>
  </si>
  <si>
    <t>الجودة البيع بالاجل سعر اقل الثقة</t>
  </si>
  <si>
    <t>بسبب زياده فث البيعةوالشراء مما زاد في الدخل</t>
  </si>
  <si>
    <t>نقص في الاسعار وجوده العمل</t>
  </si>
  <si>
    <t>تبيع ل صاحب محل مثلا ١٠او ١٥ قطعة وللنساء</t>
  </si>
  <si>
    <t>اصحاب محلات نساء</t>
  </si>
  <si>
    <t>نعم/بسبب الاسعار الجيدة وجودة البضاعة</t>
  </si>
  <si>
    <t>بناء ابار ، وحده صحية ،مدارس ثانوية</t>
  </si>
  <si>
    <t>الاسم:فارس /العنوان لحج</t>
  </si>
  <si>
    <t>ed681e06-ed89-4311-b217-3ca46a6d6e2d</t>
  </si>
  <si>
    <t>2020-12-10T16:12:35</t>
  </si>
  <si>
    <t>13.0373048 44.9009157 93.85693359375 4.502</t>
  </si>
  <si>
    <t>13.0373048</t>
  </si>
  <si>
    <t>44.9009157</t>
  </si>
  <si>
    <t>93.85693359375</t>
  </si>
  <si>
    <t>حسونه احمد جعفر</t>
  </si>
  <si>
    <t>الجودة سعر اقل البيع بالاجل خدمة مناسبة</t>
  </si>
  <si>
    <t>بسبب الدعم الذي لاقيته من المنظمة وبسبب زيادة في الربح</t>
  </si>
  <si>
    <t>زيادة في عدد الزبائن باضافة اصول جديدة زيادة في صافي الدخل</t>
  </si>
  <si>
    <t>انخفاض الاسعار وتشكيلات جديدة والتعامل الجيد</t>
  </si>
  <si>
    <t xml:space="preserve">ثقة العميل بي جودة المواد المتوفرة توفير ادوات/ خدمات غير متوفرة عند الاخرين توفير سعر اقل البيع بالاجل </t>
  </si>
  <si>
    <t>تشتري القطع من المحلات وتبيعها تجزئة</t>
  </si>
  <si>
    <t>نساء اصحاب محلات</t>
  </si>
  <si>
    <t>بسبب موهبه التطريز وجودة العمل</t>
  </si>
  <si>
    <t>ابار، كهرباء وطاقات شمسية مياه</t>
  </si>
  <si>
    <t>الاسم : صالحة محمد جعفر /العنوان جلاجل</t>
  </si>
  <si>
    <t>الاسم :فايزة عبدالله جعفر/العنوان طهرور</t>
  </si>
  <si>
    <t>3c5af69b-c569-4cc0-a492-0b05a3e8d149</t>
  </si>
  <si>
    <t>2020-12-10T16:12:36</t>
  </si>
  <si>
    <t>13.1212768 44.8506873 201.0107421875 4.824</t>
  </si>
  <si>
    <t>13.1212768</t>
  </si>
  <si>
    <t>44.8506873</t>
  </si>
  <si>
    <t>201.0107421875</t>
  </si>
  <si>
    <t>قدرية محمود احمد</t>
  </si>
  <si>
    <t>كوفيره</t>
  </si>
  <si>
    <t>الكوفيرة</t>
  </si>
  <si>
    <t>سعر اقل تقديم عنصر / خدمة لا يقدمها الآخرون خدمة مناسبة الثقة</t>
  </si>
  <si>
    <t>اشتريتي ثياب زفاف</t>
  </si>
  <si>
    <t>بسبب الحاجات الي وفروها المنظمة تطورت وزاد الدخل</t>
  </si>
  <si>
    <t>تخفيض الاسعار</t>
  </si>
  <si>
    <t>ثقة العميل بي توفير ادوات/ خدمات غير متوفرة عند الاخرين توفير سعر اقل موقع مناسب</t>
  </si>
  <si>
    <t>اشتري مواد الكوفير من الجملة واستخدمه بالتجزئة مع الرباين</t>
  </si>
  <si>
    <t>سبب تخفيض الاسعار وجودة العمل</t>
  </si>
  <si>
    <t>وحدة سكنية، مدارس ،كهرباء</t>
  </si>
  <si>
    <t>b205cb7c-1d34-4517-89b8-c37f04f08657</t>
  </si>
  <si>
    <t>2020-12-10T16:12:37</t>
  </si>
  <si>
    <t>13.1211852 44.8506375 206.440185546875 4.192</t>
  </si>
  <si>
    <t>13.1211852</t>
  </si>
  <si>
    <t>44.8506375</t>
  </si>
  <si>
    <t>206.440185546875</t>
  </si>
  <si>
    <t>سامية عمر صالح جميع</t>
  </si>
  <si>
    <t>الجودة سعر اقل تقديم عنصر / خدمة لا يقدمها الآخرون البيع بالاجل</t>
  </si>
  <si>
    <t>بسبب دعم المنظمة وزيادة في البيع والشراء زاد الارباح</t>
  </si>
  <si>
    <t>تخفيض الاسعار وبيع بالاجل</t>
  </si>
  <si>
    <t>تقوم بشراء من التاجر الملابس وتبيع في القرية</t>
  </si>
  <si>
    <t>نساء واصحاب القرية</t>
  </si>
  <si>
    <t>نعم بسبب توفر منتجات جيدة الجودة</t>
  </si>
  <si>
    <t>ارتفاع الطلب (ارتفاع الطلب على منتج محدد قد يؤدي الى تغير سعر هذا المنتج- السلعة) إعانات من الحكومة اخرى</t>
  </si>
  <si>
    <t>وحدة صحية ، ابار ، مجاري ، طاقات شمسية</t>
  </si>
  <si>
    <t>الاسم : عبدالله حيدرة/العنوان: الخداد</t>
  </si>
  <si>
    <t>الاسم :عبد القادر حيمي/العنوان: الخداد</t>
  </si>
  <si>
    <t>الاسم:محمد سعيد صالح جميع /العنوان الخديد</t>
  </si>
  <si>
    <t>41f33e7e-6630-49ff-b0d1-e189165ac482</t>
  </si>
  <si>
    <t>2020-12-10T16:12:38</t>
  </si>
  <si>
    <t>سارة محمود ابراهيم سليمان</t>
  </si>
  <si>
    <t>متعاقدة في وزارة العدل والتخطيط (راتب حكومي)</t>
  </si>
  <si>
    <t>تجلب المزيد من الأرباح لا يمكن توفير السلع بسهولة في قريتنا</t>
  </si>
  <si>
    <t>البيع بالاجل الثقة</t>
  </si>
  <si>
    <t>نتيجة لارتفاع الاسعار ، وغلاء المعيشة</t>
  </si>
  <si>
    <t xml:space="preserve">جودة المواد المتوفرة البيع بالاجل </t>
  </si>
  <si>
    <t>نقص المواصلات انعدام الأمن</t>
  </si>
  <si>
    <t>على البيوت القريبة والمتواجدة في الحي عن طريق الدهاب اليهم</t>
  </si>
  <si>
    <t>من خلال البيع بالنقد والتساهيل في البيع بالأجل</t>
  </si>
  <si>
    <t>عن طريق البيع بالأجل عند نهاية كل شهر او شهرين</t>
  </si>
  <si>
    <t xml:space="preserve">نعم يمكن من خلالها تحسين مجال العمل واضافة مواد جديدة والتوسعة في مجال العمل </t>
  </si>
  <si>
    <t>مشروع مضخة مياة للحي</t>
  </si>
  <si>
    <t>افراح خالد ابراهيم
الرقم:
العنوان: عدن/الممدارة</t>
  </si>
  <si>
    <t>جميلة يحيئ محمد
الرقم:
العنوان:عدن/الحسوة</t>
  </si>
  <si>
    <t>اسوان حسن معافئ 
الرقم:
العنوان:ابين/زنجبار</t>
  </si>
  <si>
    <t>48d79427-96d1-4a3c-946d-fcb3f0400147</t>
  </si>
  <si>
    <t>2020-12-10T16:56:20</t>
  </si>
  <si>
    <t>السواحلي</t>
  </si>
  <si>
    <t>أمل علي محمد</t>
  </si>
  <si>
    <t>ايجار محل</t>
  </si>
  <si>
    <t>الايجار</t>
  </si>
  <si>
    <t>الجودة سعر اقل الثقة</t>
  </si>
  <si>
    <t>من خلا غلاء الاسعار وعدم الانتاج وبسبب بعد مسافات السوق لشراء المستلزمات</t>
  </si>
  <si>
    <t>ارتفاع  الاسعار وغلاء المعيشة وشراء الادوية للمرضئ في الاسرة</t>
  </si>
  <si>
    <t>توفير سعر اقل موقع مناسب جودة المواد المتوفرة ثقة العميل بي</t>
  </si>
  <si>
    <t>تعديل واصلاح الملابس بالقطعة</t>
  </si>
  <si>
    <t>محل نصر البخيتي الملابس</t>
  </si>
  <si>
    <t>لإنجاز عملهم والتعديلات على ملابسهم ولذالك يتم الدفع</t>
  </si>
  <si>
    <t>أحيان بالشهر مرة واحده وأحيان مرتين  وفي المناسبات</t>
  </si>
  <si>
    <t>يمكن ذالك من خلال التوسيع في العمل وتوفير الخدمات على رغبة الزبون</t>
  </si>
  <si>
    <t>لا اريد شى سواء تخفيض الاسعار</t>
  </si>
  <si>
    <t>الاستادة اوصاف 
الرقم: 771340979
العنوان: زنجبار /شارع السواحل</t>
  </si>
  <si>
    <t>بيت خالد مجمل 
العنوان: زنجبار /السواحل بيوت الانشأت</t>
  </si>
  <si>
    <t>de4e9236-8ff3-470f-b5cc-e3fa223e85ba</t>
  </si>
  <si>
    <t>السواحل</t>
  </si>
  <si>
    <t>فوزية علي عوض</t>
  </si>
  <si>
    <t>الجودة تقديم عنصر / خدمة لا يقدمها الآخرون البيع بالاجل</t>
  </si>
  <si>
    <t>بسبب الامراض الحاصلة وبسبب جائحة كرونا وبسبب غلاءالمعيشة  والوضع الاقتصادي للبلاد وبسبب غلاء قطع غيار المكائن المستخدمة في مجال عملي</t>
  </si>
  <si>
    <t>نقص المواصلات انعدام الأمن تكاليف النقل</t>
  </si>
  <si>
    <t>لغرض التسهيل في شراء واقتناء المواد والدفع بالاجل</t>
  </si>
  <si>
    <t>من ناحية الصبر بالدفع وتقدير الضروف التي امر بها وبسبب جودة المواد المباعة</t>
  </si>
  <si>
    <t>الجودة تقديم مواد / خدمات لا يقدمها الآخرون الثقة سعر اقل البيع بالآجل</t>
  </si>
  <si>
    <t>العمل بتخييط القطعة واخد العائد المالي في دالك الوقت واحيانن في نهاية الشهر</t>
  </si>
  <si>
    <t>المدارس</t>
  </si>
  <si>
    <t>النساء والرجال والاطفال</t>
  </si>
  <si>
    <t>بسب جودة ما اقدمة من عمل</t>
  </si>
  <si>
    <t>بحيت اقوم بتعديل وخياطة الملابس بالقطعة في اليوم</t>
  </si>
  <si>
    <t>لايوجد اي تائثير في ذالك</t>
  </si>
  <si>
    <t>نعم يمكن ذالك من خلال الدعم بالمواد والادوات للتوسع في العمل</t>
  </si>
  <si>
    <t>وبخلاف الدعم محتاجة للتحسين وإحداث تأثير أيجابي :
1_الحاجة الى امتلاك مكائن ذات جودة اكثر 
2_الحصول على مولد للكهرباء 
3_توفير اذوات الخياطة والبزوز بانواعها</t>
  </si>
  <si>
    <t>ام سامي 
الرقم:
عنوان  جعار /قرية الفنح</t>
  </si>
  <si>
    <t>ام منى
العنوان: جعار /سواحل</t>
  </si>
  <si>
    <t>بنت عميران 
الرقم:
العنوان : زنجبار / العصلة</t>
  </si>
  <si>
    <t>66695e93-08c8-4d8c-9ffc-180ddd791807</t>
  </si>
  <si>
    <t>2020-12-10T16:56:21</t>
  </si>
  <si>
    <t>13.1341923 45.3741105 23.27325439453125 10.72</t>
  </si>
  <si>
    <t>13.1341923</t>
  </si>
  <si>
    <t>45.3741105</t>
  </si>
  <si>
    <t>23.27325439453125</t>
  </si>
  <si>
    <t>10.72</t>
  </si>
  <si>
    <t>عادل محمد أحمد الغمش</t>
  </si>
  <si>
    <t>إرتفاع الأسعار في المواد، في بعض الأحيان اضطر أن ابيعها برأس المال</t>
  </si>
  <si>
    <t>موقع مناسب توفير ادوات/ خدمات غير متوفرة عند الاخرين ثقة العميل بي جودة المواد المتوفرة</t>
  </si>
  <si>
    <t>التاجر الوحيد المتعامل مع إدرا</t>
  </si>
  <si>
    <t>عادي</t>
  </si>
  <si>
    <t>لا تعليق</t>
  </si>
  <si>
    <t>حسب إحتياجات العميل للمواد التكاملية</t>
  </si>
  <si>
    <t>اهل القرية من نساء ورجال وخاصة الأطفال</t>
  </si>
  <si>
    <t>أقوم بتوفير المواد البسيطة</t>
  </si>
  <si>
    <t>كلما توفرت المواد الغذائية الثقيلة (الاساسية) زاد الإقبال</t>
  </si>
  <si>
    <t>بياع خضار وفواكة - شبكات نت</t>
  </si>
  <si>
    <t>عادل صالح علي - بجانب مسجد الحاج علي - خط باجدار الشرقية</t>
  </si>
  <si>
    <t>صالح محمد احمد - بجانب مسجد الحاج علي - خط باجدار الشرقية</t>
  </si>
  <si>
    <t>ناصر محمد ناصر - بجانب مسجد الحاج علي - خط باجدار الشرقية</t>
  </si>
  <si>
    <t>6935380d-da4f-499a-9146-4dc6dcb05a42</t>
  </si>
  <si>
    <t>2020-12-10T20:10:21</t>
  </si>
  <si>
    <t>13.1268282 45.3807954 -4.162322998046875 5.36</t>
  </si>
  <si>
    <t>13.1268282</t>
  </si>
  <si>
    <t>45.3807954</t>
  </si>
  <si>
    <t>-4.162322998046875</t>
  </si>
  <si>
    <t>جوليتا نصر عوض</t>
  </si>
  <si>
    <t>أشغال يدوية (كوروشيه)</t>
  </si>
  <si>
    <t>خبرتي مهنتي تجلب المزيد من الأرباح مهنة العائلة</t>
  </si>
  <si>
    <t>الجودة البيع بالاجل تقديم عنصر / خدمة لا يقدمها الآخرون خدمة مناسبة الثقة</t>
  </si>
  <si>
    <t xml:space="preserve">بسبب غلاء المعيشة </t>
  </si>
  <si>
    <t>جودة المواد المتوفرة ثقة العميل بي توفير سعر اقل البيع بالاجل  سهولة الوصول</t>
  </si>
  <si>
    <t>تكاليف النقل بيع السلع باسعار منخفظة المسافة إلى السوق صعوبات الوصول إلى السوق اخرى</t>
  </si>
  <si>
    <t>عدم توفر المواد المطلوبة في السوق</t>
  </si>
  <si>
    <t>تبيع المنتج بكلا الحالتين على حسب العميل</t>
  </si>
  <si>
    <t xml:space="preserve">الخياطات </t>
  </si>
  <si>
    <t>النساء الخياطات</t>
  </si>
  <si>
    <t>أسعار مناسبة للجميع</t>
  </si>
  <si>
    <t xml:space="preserve">تم الترويج للمنتجات عبر جمعية الاسرة المنتجة في حيها القديم قبل الانتقال إلى مدينة آخرى </t>
  </si>
  <si>
    <t>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t>
  </si>
  <si>
    <t>نعم، توفر الادوات قد يحسن المشروع أو يمكن لا، كل شي يعود إلى صاحب المشروع وإصرارة</t>
  </si>
  <si>
    <t>721e9652-71d1-4768-83c2-90f4d8be13d2</t>
  </si>
  <si>
    <t>2020-12-10T20:10:25</t>
  </si>
  <si>
    <t>13.1342024 45.3741304 7.916412353515625 4.835</t>
  </si>
  <si>
    <t>13.1342024</t>
  </si>
  <si>
    <t>45.3741304</t>
  </si>
  <si>
    <t>7.916412353515625</t>
  </si>
  <si>
    <t>4.835</t>
  </si>
  <si>
    <t>تهاني مبارك سالم القور</t>
  </si>
  <si>
    <t>تقديم عنصر / خدمة لا يقدمها الآخرون</t>
  </si>
  <si>
    <t>خلال السنة الماضية تم اضافة مواد جديدة (بخور ، اخضرين ، عطور)</t>
  </si>
  <si>
    <t>البيع بالاجل  جودة المواد المتوفرة توفير ادوات/ خدمات غير متوفرة عند الاخرين</t>
  </si>
  <si>
    <t>الادخار لغرض التعليم</t>
  </si>
  <si>
    <t>توفير ادوات مدرسية وقرطاسية لأبنائي والإدخار لغرض اضافة اصول جديدة</t>
  </si>
  <si>
    <t>حجم امكانية توفير المنتج محدودة للعملاء</t>
  </si>
  <si>
    <t>توفير على حسب الطلب</t>
  </si>
  <si>
    <t>اثناء الاعراس والمناسبات</t>
  </si>
  <si>
    <t>نعم وذلك لتوفير الجهة المانحة ميزانية مكنتني من اضافة مواد جديدة( بخور، عطور)</t>
  </si>
  <si>
    <t>محل ملابس نسائية</t>
  </si>
  <si>
    <t>افراح مبارك / 776429661</t>
  </si>
  <si>
    <t>منى محمد علي اللحجي / الطميسي خلف محطة البترول</t>
  </si>
  <si>
    <t>1f917548-d9b4-48a1-9e68-d6fe90d3ac7b</t>
  </si>
  <si>
    <t>2020-12-10T20:18:50</t>
  </si>
  <si>
    <t>13.1342172 45.3741263 7.522308349609375 4.269</t>
  </si>
  <si>
    <t>13.1342172</t>
  </si>
  <si>
    <t>45.3741263</t>
  </si>
  <si>
    <t>7.522308349609375</t>
  </si>
  <si>
    <t>عطية سعيد تيسير خميس</t>
  </si>
  <si>
    <t>متقاعدة بالتربية</t>
  </si>
  <si>
    <t>الجودة خدمة مناسبة الثقة</t>
  </si>
  <si>
    <t>ارتفاع الاسعار وبسبب النزاعات السياسية ونزوح الأسر في المنطقة مما تسبب في نقص الدخل</t>
  </si>
  <si>
    <t>اخرى البيع بالاجل  توفير ادوات/ خدمات غير متوفرة عند الاخرين ثقة العميل بي</t>
  </si>
  <si>
    <t>بيع بالآجل ومراعاه ضروف العميل وعدم الضغط علية بدفع المال بل اعطية المده الكافية لدفع ماعلية</t>
  </si>
  <si>
    <t>اخرى الثقة</t>
  </si>
  <si>
    <t>ملتزمة بمواعيد تسليم المنتج وجودة منتج بسعر مقبول وايضآ قمت بتوصية عملائي بالشراء من المستفيدة واعجبن بجودة منتج المستفيدة وهذا مايؤكد من انها جيده جدآ</t>
  </si>
  <si>
    <t>الثقة الجودة اخرى البيع بالآجل</t>
  </si>
  <si>
    <t>المعرفة الشخصية والتعامل بشفافية وصدق وامانة</t>
  </si>
  <si>
    <t>البيع يتم بالتجزئة لان البيع بالجملة كانت تحصل معي مشاكل مع التاجر(مثال احد التجار اخذ كمية من المنتج وبعد فتره اعاد لي جزء من المنتج لانه لم يباع في السوق وكان المنتج قد تلاعب به(العلب البخور المرتجعة مش مختمة وفيها نقص)) فقررت بيع المنتج من المنزل بالتجزئة للعملاء</t>
  </si>
  <si>
    <t>الصبر على العملاء بالدفع بحيث يمكنهم من الشراء</t>
  </si>
  <si>
    <t>بالصدفة اخرى</t>
  </si>
  <si>
    <t>التسويق الشخصي مثال وضع للمنتج(تبخر ملابسها) واستعراضة في المناسبات</t>
  </si>
  <si>
    <t>تكرار العميل في المناسبات والأفراح</t>
  </si>
  <si>
    <t>نعم،  بالتوسع في كمية المنتج، وزادت الثقة بالنفس للتسويق للمنتج، وهذي عوامل جعلت استهداف العملاء بشكل اكبر</t>
  </si>
  <si>
    <t>الملابس النسائية والكوافير</t>
  </si>
  <si>
    <t>خيرة عوض سالم / سواحل /775146883</t>
  </si>
  <si>
    <t>نبيلة عايض محمد / سواحل/737088804</t>
  </si>
  <si>
    <t>سحر محمد سعيد/774861368/سواحل</t>
  </si>
  <si>
    <t>7ba3651d-22f6-489d-9727-a15e6dfbb04d</t>
  </si>
  <si>
    <t>2020-12-10T20:18:51</t>
  </si>
  <si>
    <t>13.1266688 45.3807858 8.6199951171875 4.912</t>
  </si>
  <si>
    <t>13.1266688</t>
  </si>
  <si>
    <t>45.3807858</t>
  </si>
  <si>
    <t>8.6199951171875</t>
  </si>
  <si>
    <t>محمد عوض علي يسلم</t>
  </si>
  <si>
    <t>موقع مناسب تقديم عنصر / خدمة لا يقدمها الآخرون الثقة</t>
  </si>
  <si>
    <t>مع ارتفاع العملة وسعر المواد وارتفاع تكاليف النقل</t>
  </si>
  <si>
    <t>موقع مناسب سهولة الوصول توفير سعر اقل توفير ادوات/ خدمات غير متوفرة عند الاخرين</t>
  </si>
  <si>
    <t>مساحة الكشك صغيرة وكمية المواد تكفي فقط لتغطية ابناء المنطقة بالبيع بالتجزئة</t>
  </si>
  <si>
    <t>النساء والرجال وصغار السن</t>
  </si>
  <si>
    <t>التسهيل بالبيع بالآجل ومكسب بملغ زهيد</t>
  </si>
  <si>
    <t>يصل تكرار العميل الى ثلاث مرات باليوم (احتياجات يومية)</t>
  </si>
  <si>
    <t>وفرت مطابلهم وتكمله النقص من المواد مما زادت ثقة العميل بي وجذب عملاء آخرين</t>
  </si>
  <si>
    <t>محمد صومل /775625704</t>
  </si>
  <si>
    <t>صالح عوض /777133724</t>
  </si>
  <si>
    <t>علي صالح / 733798246</t>
  </si>
  <si>
    <t>989e4bee-1729-4016-87ca-1cf3ee997c34</t>
  </si>
  <si>
    <t>13.529576237 44.853386829 636.314208984 4.9</t>
  </si>
  <si>
    <t>13.529576237</t>
  </si>
  <si>
    <t>44.853386829</t>
  </si>
  <si>
    <t>636.314208984</t>
  </si>
  <si>
    <t>2020-12-13</t>
  </si>
  <si>
    <t>ردفان</t>
  </si>
  <si>
    <t>الحبيلين</t>
  </si>
  <si>
    <t>ياسر يحيى بلال علي</t>
  </si>
  <si>
    <t>هندسه ميكانيكيه</t>
  </si>
  <si>
    <t xml:space="preserve">الهندسه الميكانيكية </t>
  </si>
  <si>
    <t>تقديم عنصر / خدمة لا يقدمها الآخرون موقع مناسب خدمة مناسبة</t>
  </si>
  <si>
    <t>توفير المعدات
الثقه مع العملاء</t>
  </si>
  <si>
    <t>السمعه</t>
  </si>
  <si>
    <t>ثقة العميل بي موقع مناسب توفير ادوات/ خدمات غير متوفرة عند الاخرين سهولة الوصول</t>
  </si>
  <si>
    <t>ترفع الهمه وبالتالي تزيد في جوده العمل وكسب عملاء اكثر</t>
  </si>
  <si>
    <t>إدارة الكهرباء وصندوق النظافه</t>
  </si>
  <si>
    <t>أصحاب السيارات</t>
  </si>
  <si>
    <t>اخذ الاجره على دفع والصبر على الي ماعنده يدفع</t>
  </si>
  <si>
    <t xml:space="preserve">نعم
توفير المواد الجديده
زياده العملاء </t>
  </si>
  <si>
    <t>قطع غيار افضل من التي تم توفيرها</t>
  </si>
  <si>
    <t xml:space="preserve">فضل الحاج
قريه سليك
774151282
</t>
  </si>
  <si>
    <t>أشبال
شبال سعد
770100778</t>
  </si>
  <si>
    <t>55d377ee-3c55-42c2-9a93-03937f032797</t>
  </si>
  <si>
    <t>2020-12-13T10:56:38</t>
  </si>
  <si>
    <t>13.529735903 44.853179595 637.016235352 4.9</t>
  </si>
  <si>
    <t>13.529735903</t>
  </si>
  <si>
    <t>44.853179595</t>
  </si>
  <si>
    <t>637.016235352</t>
  </si>
  <si>
    <t xml:space="preserve">الحبيلين </t>
  </si>
  <si>
    <t>لارا علي اسماعيل عمر</t>
  </si>
  <si>
    <t>مهنتي مهنة العائلة تجلب المزيد من الأرباح</t>
  </si>
  <si>
    <t>تقديم عنصر / خدمة لا يقدمها الآخرون الجودة البيع بالاجل سعر اقل</t>
  </si>
  <si>
    <t>البيع بالاجل  توفير سعر اقل توفير ادوات/ خدمات غير متوفرة عند الاخرين جودة المواد المتوفرة</t>
  </si>
  <si>
    <t xml:space="preserve">الإبداع وجوده الخياطه
وثقه العميل </t>
  </si>
  <si>
    <t>أصحاب القريه</t>
  </si>
  <si>
    <t>نساء ورجال وأطفال</t>
  </si>
  <si>
    <t>نقص اسعاري
البيع بالدين</t>
  </si>
  <si>
    <t xml:space="preserve">فتح محل
دعم بالأقمشه
دوره تدريبيه في الخياطه </t>
  </si>
  <si>
    <t>bec7f9c0-bbd1-43dd-aa14-233671bc7f8d</t>
  </si>
  <si>
    <t>2020-12-13T10:56:39</t>
  </si>
  <si>
    <t>13.529754373 44.852874758 634.708679199 4.7</t>
  </si>
  <si>
    <t>13.529754373</t>
  </si>
  <si>
    <t>44.852874758</t>
  </si>
  <si>
    <t>634.708679199</t>
  </si>
  <si>
    <t>4.7</t>
  </si>
  <si>
    <t xml:space="preserve">نديم صالح علي صالح </t>
  </si>
  <si>
    <t>الحلاقه</t>
  </si>
  <si>
    <t>الجودة موقع مناسب سعر اقل الثقة</t>
  </si>
  <si>
    <t>جودة المواد المتوفرة ثقة العميل بي توفير سعر اقل موقع مناسب</t>
  </si>
  <si>
    <t>التعامل مع الزبائن بالحسنى يزيد عددهم</t>
  </si>
  <si>
    <t xml:space="preserve">أصحاب قريتي </t>
  </si>
  <si>
    <t>الرجال والاطفال</t>
  </si>
  <si>
    <t>سعر مناسب
ومعامله حلوه
موقع مناسب</t>
  </si>
  <si>
    <t>نعم
وفرت مواد جديده</t>
  </si>
  <si>
    <t>أدوات الحلاقه
الواح طاقه شمسيه</t>
  </si>
  <si>
    <t>وجدان سعيد ثابت
قريه الربوه
777431975</t>
  </si>
  <si>
    <t>ثابت هيثم
الحبيلين بالسوق
735934876</t>
  </si>
  <si>
    <t>فارس صالح مثنى
الحبيلين السوق
770544908</t>
  </si>
  <si>
    <t>bf54214e-c66f-44c4-bd05-60b5911946e5</t>
  </si>
  <si>
    <t>13.526910341 44.851811761 632.378845215 4.9</t>
  </si>
  <si>
    <t>13.526910341</t>
  </si>
  <si>
    <t>44.851811761</t>
  </si>
  <si>
    <t>632.378845215</t>
  </si>
  <si>
    <t xml:space="preserve">عميد سعيد فاضل احمد </t>
  </si>
  <si>
    <t>صاحب بوفيه</t>
  </si>
  <si>
    <t>البوفيه</t>
  </si>
  <si>
    <t xml:space="preserve">البوفيه </t>
  </si>
  <si>
    <t>موقع مناسب الجودة سعر اقل</t>
  </si>
  <si>
    <t>التعامل
الثقه
توفير اشياء جديده</t>
  </si>
  <si>
    <t>زياده العملاء والثقه التي بيننا ونظافه الأشياء التي تباع</t>
  </si>
  <si>
    <t xml:space="preserve">أصحاب القريه </t>
  </si>
  <si>
    <t xml:space="preserve">كل الفئات </t>
  </si>
  <si>
    <t xml:space="preserve">اسعار مناسبه </t>
  </si>
  <si>
    <t>نعم حسنت
أضفت أشياء جديده</t>
  </si>
  <si>
    <t xml:space="preserve">توسيع البوفيه </t>
  </si>
  <si>
    <t xml:space="preserve">زين حسين عبوده
الحبيلين السوق 
</t>
  </si>
  <si>
    <t>عبادي ثابت
الحبيلين السوق
733181819</t>
  </si>
  <si>
    <t>طارق محسن صالح
الحبيلين السوق
771116692</t>
  </si>
  <si>
    <t>6deaf4be-ecd6-4819-9750-8f1cb50fe167</t>
  </si>
  <si>
    <t>2020-12-13T10:56:40</t>
  </si>
  <si>
    <t>13.52681985 44.852397927 566.797352056 4.9</t>
  </si>
  <si>
    <t>13.52681985</t>
  </si>
  <si>
    <t>44.852397927</t>
  </si>
  <si>
    <t>566.797352056</t>
  </si>
  <si>
    <t>محمد فضل قاسم ناشر</t>
  </si>
  <si>
    <t>النجاره</t>
  </si>
  <si>
    <t>الجودة موقع مناسب البيع بالاجل سعر اقل</t>
  </si>
  <si>
    <t xml:space="preserve">ضعف العمل بسبب تدهور العمله </t>
  </si>
  <si>
    <t>ثقة العميل بي توفير سعر اقل البيع بالاجل  موقع مناسب جودة المواد المتوفرة</t>
  </si>
  <si>
    <t xml:space="preserve">جوده العمل تؤدي إلى زياده الدخل </t>
  </si>
  <si>
    <t xml:space="preserve">مقاولين </t>
  </si>
  <si>
    <t>أصحاب الخشب</t>
  </si>
  <si>
    <t>سعر مناسب</t>
  </si>
  <si>
    <t>نعم
زادت العملاء</t>
  </si>
  <si>
    <t xml:space="preserve">توسيع العما بتوفير خشب زياده </t>
  </si>
  <si>
    <t>بشير داؤود
على خط يافع
772270645</t>
  </si>
  <si>
    <t>محمد شعفل
على الخط العام
771812556</t>
  </si>
  <si>
    <t xml:space="preserve"> بكيل
محلات ابو صلاح للبناء
773231435</t>
  </si>
  <si>
    <t>dec93c65-1530-400e-99bd-4a91069fa987</t>
  </si>
  <si>
    <t>2020-12-13T10:56:41</t>
  </si>
  <si>
    <t>13.526911498 44.851905434 651.18963623 4.9</t>
  </si>
  <si>
    <t>13.526911498</t>
  </si>
  <si>
    <t>44.851905434</t>
  </si>
  <si>
    <t>651.18963623</t>
  </si>
  <si>
    <t xml:space="preserve">أيمن ثابت محمد سعيد </t>
  </si>
  <si>
    <t xml:space="preserve">بسطه ملابس </t>
  </si>
  <si>
    <t>البسطه</t>
  </si>
  <si>
    <t>بسطه الملابس</t>
  </si>
  <si>
    <t xml:space="preserve">البضاعه لا تتلف وتبقى </t>
  </si>
  <si>
    <t>سعر اقل البيع بالاجل موقع مناسب</t>
  </si>
  <si>
    <t xml:space="preserve">بسبب تدهور العمله قل الطلب </t>
  </si>
  <si>
    <t>البيع بالاجل  توفير سعر اقل موقع مناسب ثقة العميل بي</t>
  </si>
  <si>
    <t>البيع بالآجل تقديم مواد / خدمات لا يقدمها الآخرون الثقة</t>
  </si>
  <si>
    <t>الثقه
المداينه</t>
  </si>
  <si>
    <t>بسبب تدهور العمله انسحب بعض أصحاب البسطات</t>
  </si>
  <si>
    <t xml:space="preserve">بعض الدلالات وأصحاب القريه </t>
  </si>
  <si>
    <t>أطفال ونساء</t>
  </si>
  <si>
    <t>البيع بالاجل
اسعار مناسبه</t>
  </si>
  <si>
    <t>تطوير الفرشه وتحويلها الى محل
دورات تدريبيه في التطريز</t>
  </si>
  <si>
    <t>ماجد احمد قاسم
قريه مجير
777524074</t>
  </si>
  <si>
    <t>مهران صالح
الحبيلين بالسوق
773601588</t>
  </si>
  <si>
    <t>أحمد السيد
السوق الحبلين
770020893</t>
  </si>
  <si>
    <t>8bb43e02-c466-4c9d-abed-daa8f9098eaf</t>
  </si>
  <si>
    <t>13.526832105 44.851993658 628.529907227 4.9</t>
  </si>
  <si>
    <t>13.526832105</t>
  </si>
  <si>
    <t>44.851993658</t>
  </si>
  <si>
    <t>628.529907227</t>
  </si>
  <si>
    <t>منير سالم مثنى صالح</t>
  </si>
  <si>
    <t xml:space="preserve">بسطه لبيع الإكسسوارات </t>
  </si>
  <si>
    <t>بسطه الاكسسوارات</t>
  </si>
  <si>
    <t>بسبب الاعاقه البسطه شغل مناسب لي وسهل اشتغلها بمعاونة ابني</t>
  </si>
  <si>
    <t>موقع مناسب البيع بالاجل سعر اقل الجودة</t>
  </si>
  <si>
    <t>بسبب الغلاء وعدم توفير الرواتب فالناس اهتموا اكثر بمواد الغذاء</t>
  </si>
  <si>
    <t>توفير سعر اقل البيع بالاجل  موقع مناسب ثقة العميل بي</t>
  </si>
  <si>
    <t xml:space="preserve">تدهور العمله. الغلاء
الاهتمام بالاساسيات كالغذاء </t>
  </si>
  <si>
    <t>توفير سعر اقل البيع بالآجل الثقة</t>
  </si>
  <si>
    <t xml:space="preserve">تعاون بيننا البين واسعار مناسبه واجل </t>
  </si>
  <si>
    <t>انقص الأسعار من أجل كسب زبائن جدد</t>
  </si>
  <si>
    <t>بيع اجل والصبر على العميل</t>
  </si>
  <si>
    <t>توفير العاب وبعض الإكسسوارات الغير متوفره عندي</t>
  </si>
  <si>
    <t>فارس مثنى صالح
الحبيلين السوق
773189601</t>
  </si>
  <si>
    <t>72497924-b168-4739-90bd-b7d055baf9d0</t>
  </si>
  <si>
    <t>2020-12-13T10:56:42</t>
  </si>
  <si>
    <t>13.526816482 44.851897263 654.657811102 4.9</t>
  </si>
  <si>
    <t>13.526816482</t>
  </si>
  <si>
    <t>44.851897263</t>
  </si>
  <si>
    <t>654.657811102</t>
  </si>
  <si>
    <t>زهراء صالح حنش جابر</t>
  </si>
  <si>
    <t xml:space="preserve">الدلاله </t>
  </si>
  <si>
    <t>البيع بالاجل سعر اقل الجودة موقع مناسب</t>
  </si>
  <si>
    <t xml:space="preserve">بسبب زياده العملاء </t>
  </si>
  <si>
    <t>البيع بالاجل  موقع مناسب ثقة العميل بي جودة المواد المتوفرة توفير سعر اقل</t>
  </si>
  <si>
    <t xml:space="preserve">الثقه وجودة المواد والبيع بالاجل </t>
  </si>
  <si>
    <t>اصحاب قريتي</t>
  </si>
  <si>
    <t xml:space="preserve">البيع بالدين والصبر على العملاء </t>
  </si>
  <si>
    <t>نعم حسنت
أضفت عملاء</t>
  </si>
  <si>
    <t>توفير بضاعه جديده</t>
  </si>
  <si>
    <t>18e60d4d-ef5c-49d3-b3d9-86f099255177</t>
  </si>
  <si>
    <t>2020-12-13T10:56:43</t>
  </si>
  <si>
    <t>13.2944833 45.2955922 84.721435546875 8.933</t>
  </si>
  <si>
    <t>13.2944833</t>
  </si>
  <si>
    <t>45.2955922</t>
  </si>
  <si>
    <t>84.721435546875</t>
  </si>
  <si>
    <t>8.933</t>
  </si>
  <si>
    <t>الحصن</t>
  </si>
  <si>
    <t>مطر أحمد صالح</t>
  </si>
  <si>
    <t xml:space="preserve">طباخة الزربيان </t>
  </si>
  <si>
    <t>على مستوى المحافظة على مستوى الحي على مستوى القرية على مستوى المقاطعة</t>
  </si>
  <si>
    <t>الجودة تقديم عنصر / خدمة لا يقدمها الآخرون سعر اقل خدمة مناسبة الثقة</t>
  </si>
  <si>
    <t xml:space="preserve">قلة المناسبات في  هذا الموسم </t>
  </si>
  <si>
    <t>ثقة العميل بي جودة المواد المتوفرة توفير سعر اقل سهولة الوصول</t>
  </si>
  <si>
    <t>قلة المناسبات</t>
  </si>
  <si>
    <t xml:space="preserve">تم الإجابة بشكل عشوائي لإن هذه الخدمة لا تباع كجملة أو تجزئة </t>
  </si>
  <si>
    <t xml:space="preserve">أصحاب الأعراس </t>
  </si>
  <si>
    <t>أسعار مناسبة وخدمة جيدة</t>
  </si>
  <si>
    <t>نعم،  عندما توفرت لدي الأدوات قمت بإستقطاب الكثير من العملاء</t>
  </si>
  <si>
    <t>091a4a14-0084-475a-9ba6-a482443d3754</t>
  </si>
  <si>
    <t>2020-12-13T21:40:19</t>
  </si>
  <si>
    <t>13.2944998 45.2954734 100.892333984375 5.896</t>
  </si>
  <si>
    <t>13.2944998</t>
  </si>
  <si>
    <t>45.2954734</t>
  </si>
  <si>
    <t>100.892333984375</t>
  </si>
  <si>
    <t>5.896</t>
  </si>
  <si>
    <t>نسرين سالم علي</t>
  </si>
  <si>
    <t>متقلب على حسب الأوضاع</t>
  </si>
  <si>
    <t>ثقة العميل بي جودة المواد المتوفرة توفير سعر اقل موقع مناسب البيع بالاجل  سهولة الوصول</t>
  </si>
  <si>
    <t>بيع السلع باسعار منخفظة المسافة إلى السوق اخرى</t>
  </si>
  <si>
    <t>أسعار المنتجات</t>
  </si>
  <si>
    <t>حسب طلب العميل</t>
  </si>
  <si>
    <t>بالصبر على تسديد الأقساط والبيع بأسعار مناسبة</t>
  </si>
  <si>
    <t>حسب المناسبات و الأعراس</t>
  </si>
  <si>
    <t>يساعد الفرد على توفير منتجات وعندما يكون لديك المنتجات المطلوبة يزداد عدد العملاء فيتحسين الدخل</t>
  </si>
  <si>
    <t>صيدليات - محلات ملابس</t>
  </si>
  <si>
    <t>أخلاص عاطف ناجي 733247083</t>
  </si>
  <si>
    <t>عونة محمد عقيل 736705791</t>
  </si>
  <si>
    <t>كاميليا محمد عقيل 736643045</t>
  </si>
  <si>
    <t>a4e9f2b0-4633-48a9-a450-0eef9ada2a98</t>
  </si>
  <si>
    <t>2020-12-13T21:40:20</t>
  </si>
  <si>
    <t>13.2945013 45.2955407 105.4014892578125 10.184</t>
  </si>
  <si>
    <t>13.2945013</t>
  </si>
  <si>
    <t>45.2955407</t>
  </si>
  <si>
    <t>105.4014892578125</t>
  </si>
  <si>
    <t>10.184</t>
  </si>
  <si>
    <t>محسنه سالم علي حيدرة</t>
  </si>
  <si>
    <t>متقلب حسب الوضع الراهن وسعر صرف العملة</t>
  </si>
  <si>
    <t>ثقة العميل بي جودة المواد المتوفرة البيع بالاجل  سهولة الوصول موقع مناسب توفير سعر اقل</t>
  </si>
  <si>
    <t>حسب طلب العميل لمنتجات معينة</t>
  </si>
  <si>
    <t>عندما لا تستطيع شراء المنتجات تقوم بتوجيه العملاء إلى بعض محلات ملابس وبيع الجلابيات ويأخذون عنده ويتم التسديد عبرها وتاخد فوائد الربح المستحقة</t>
  </si>
  <si>
    <t>من خلال جمعية اليسر</t>
  </si>
  <si>
    <t>نعم، بسبب الدعم كان لذي المقدرة على شراء بعض منتجات لم أستطع شرائها من قبل وهكذا ازدادت أعداد العملاء</t>
  </si>
  <si>
    <t>أكشاك بيع الاسماك - ورش نجارة</t>
  </si>
  <si>
    <t>صابرين عبدالله 739015093</t>
  </si>
  <si>
    <t>ظبية رشاد محمد ناصر 735775393</t>
  </si>
  <si>
    <t>ياسمين عبد حسن الجوهري 737502369</t>
  </si>
  <si>
    <t>50a9a3c3-c191-4bb2-b7c7-602c22415044</t>
  </si>
  <si>
    <t>13.2945111 45.2955168 110.5543212890625 6.432</t>
  </si>
  <si>
    <t>13.2945111</t>
  </si>
  <si>
    <t>45.2955168</t>
  </si>
  <si>
    <t>110.5543212890625</t>
  </si>
  <si>
    <t>6.432</t>
  </si>
  <si>
    <t>منى عبد حسن الجوهري</t>
  </si>
  <si>
    <t>الجودة تقديم عنصر / خدمة لا يقدمها الآخرون البيع بالاجل خدمة مناسبة الثقة</t>
  </si>
  <si>
    <t>توسع العمل عن طريق البيع على كافة أبين عن طريق الأهل</t>
  </si>
  <si>
    <t>من خلال جودة المواد المتوفرة</t>
  </si>
  <si>
    <t xml:space="preserve">ثقة العميل بي جودة المواد المتوفرة توفير ادوات/ خدمات غير متوفرة عند الاخرين البيع بالاجل </t>
  </si>
  <si>
    <t>لغرض التعليم نفقات الطعام نفقات المنزل أضيف في توسيع الأعمال</t>
  </si>
  <si>
    <t>عن طريق المواد التي أقوم بتوفيرها أو حسب طلب العميل لمنتج معين تحت سقف محدد</t>
  </si>
  <si>
    <t>الخدمة والصبر والأسعار المناسبة</t>
  </si>
  <si>
    <t>حقيقية لن يتأثر أحد، هناك الكثير من يوفرا هذا الخدمة في كل قطاع أبين</t>
  </si>
  <si>
    <t>نعم المساعدة بتوفير المواد لصاحب المشروع يساعد في تحسن العمل ولكن في ذلك الوقت، أما في الوضع الحالي لا أعتقد يساعد أحد</t>
  </si>
  <si>
    <t>كشك بيع الخضروات</t>
  </si>
  <si>
    <t>86af80f7-4f76-4560-b0ad-de6ef80a9fa3</t>
  </si>
  <si>
    <t>2020-12-13T21:40:22</t>
  </si>
  <si>
    <t>13.2944802 45.2956145 90.64276123046875 10.184</t>
  </si>
  <si>
    <t>13.2944802</t>
  </si>
  <si>
    <t>45.2956145</t>
  </si>
  <si>
    <t>90.64276123046875</t>
  </si>
  <si>
    <t>صالح محسن حسين الشن</t>
  </si>
  <si>
    <t>بسبب سعر اللسوق إلى جانب مرض السرطان الذي أنصاب به المفستفيد</t>
  </si>
  <si>
    <t>بيع السلع باسعار منخفظة صعوبات الوصول إلى السوق اخرى</t>
  </si>
  <si>
    <t>الإسعار والمرض</t>
  </si>
  <si>
    <t>أهل القرية</t>
  </si>
  <si>
    <t>تساعد الانسان على تنمية نفسه ومشروعه بتوفير بعض المنتجات، رغم أنه تم وعدنا بتوفير مواد غذائية ومواد تنظيفية ولكن لم تصلنا سوى المواد التنظيفية</t>
  </si>
  <si>
    <t>لا يوجد إجابة</t>
  </si>
  <si>
    <t>57768851-711e-4a64-93d4-cecee03db183</t>
  </si>
  <si>
    <t>2020-12-13T13:41:03</t>
  </si>
  <si>
    <t>فاطمة صالح أحمد مبارك</t>
  </si>
  <si>
    <t>الجودة البيع بالاجل سعر اقل خدمة مناسبة الثقة</t>
  </si>
  <si>
    <t>بسبب تكبير المشروع والحمدلله</t>
  </si>
  <si>
    <t>باضافة اصول جديدة زيادة في صافي الدخل زيادة في المخزون</t>
  </si>
  <si>
    <t>لغرض التعليم نفقات الطعام نفقات المنزل الإنفاق على الرعاية الصحية أضيف في توسيع الأعمال</t>
  </si>
  <si>
    <t>حسب المنتجات التي أقوم بتوفيرها أو العميل يقوم بطلب مسبق لمنتج معين</t>
  </si>
  <si>
    <t>نساء رجال القرية والمقاطعة</t>
  </si>
  <si>
    <t>أسعار مناسبة والصبر على تسديد الأقساط</t>
  </si>
  <si>
    <t>أنا أقوم بتوفير منتجات جديدة بشكل شهري وهم يأخذوا</t>
  </si>
  <si>
    <t>نعم، انا تطورت جداً عندما تم دعمي من المنظمة والآن عملي يسير على أحسن ما يرام</t>
  </si>
  <si>
    <t>محل ملابس بادارة نساء</t>
  </si>
  <si>
    <t>قبول صالح/الحصن</t>
  </si>
  <si>
    <t>نعمة قاسمة/الحصن</t>
  </si>
  <si>
    <t>رنا سالم/الحصن</t>
  </si>
  <si>
    <t>d92f3842-776a-4322-935a-516eb5f199d9</t>
  </si>
  <si>
    <t>2020-12-13T13:41:04</t>
  </si>
  <si>
    <t>أفراح محمد سالم</t>
  </si>
  <si>
    <t>الجودة سعر اقل البيع بالاجل الثقة خدمة مناسبة</t>
  </si>
  <si>
    <t>متقلب حسب سعر صرف العملة</t>
  </si>
  <si>
    <t>حسب طلب العميل أو المنتجات التي يتم توفيرها من قبلي</t>
  </si>
  <si>
    <t>نعم، تحسن الوضع ولكن ليس في هذه الفترة التي تمر فيه بلادنا</t>
  </si>
  <si>
    <t>اشياء كثير - *لم تستطع الرد*</t>
  </si>
  <si>
    <t>قبول علي هندي/الحصن</t>
  </si>
  <si>
    <t>سعود علي هندي/الحصن</t>
  </si>
  <si>
    <t>اماني ياسر/الحصن</t>
  </si>
  <si>
    <t>24b56229-f6db-4047-bfcf-3f73ef9d8f3a</t>
  </si>
  <si>
    <t>2020-12-13T13:41:05</t>
  </si>
  <si>
    <t>فتحية حميد احمد العطيل</t>
  </si>
  <si>
    <t xml:space="preserve">دلالة وبيع الملابس </t>
  </si>
  <si>
    <t xml:space="preserve">طباخة زربيان </t>
  </si>
  <si>
    <t>بسبب فتح عمل جديد وهو طباخة الزربيان إلى جانب توسع عمل الدلالة</t>
  </si>
  <si>
    <t>زيادة في صافي الدخل باضافة اصول جديدة زيادة في المخزون</t>
  </si>
  <si>
    <t>حسب ما يطلب العميل توفيره</t>
  </si>
  <si>
    <t xml:space="preserve">نساء ورجال القرية والمقاطعة </t>
  </si>
  <si>
    <t xml:space="preserve">بسبب جودة المواد بأسعار مناسبة للجميع </t>
  </si>
  <si>
    <t xml:space="preserve">يتم تكرار تعامل العميل بأخد او شراء المنتجات من شهر إلى شهرين أو حسب الطلب المسبق  </t>
  </si>
  <si>
    <t>نعم، كل ما توفرت لك المواد كل ما توسع عملك، وكلما توسع عملك يأتيك المزيد من العملاء</t>
  </si>
  <si>
    <t>محلات بيع الثلج في الصيف</t>
  </si>
  <si>
    <t>عبدالحكيم صالح 739699355</t>
  </si>
  <si>
    <t xml:space="preserve">محل السلطان 738024400 </t>
  </si>
  <si>
    <t>حكيم الشيباني 773661557</t>
  </si>
  <si>
    <t>70cb7b9f-fa3a-4b8d-81e9-4d02d68afeaa</t>
  </si>
  <si>
    <t>13.2945032 45.295585 100.01165771484375 10.72</t>
  </si>
  <si>
    <t>13.2945032</t>
  </si>
  <si>
    <t>45.295585</t>
  </si>
  <si>
    <t>100.01165771484375</t>
  </si>
  <si>
    <t>نياز احمد محمد الحمادي</t>
  </si>
  <si>
    <t>الإسعار المطروحة في السوق</t>
  </si>
  <si>
    <t>ثقة العميل بي جودة المواد المتوفرة البيع بالاجل  موقع مناسب توفير سعر اقل</t>
  </si>
  <si>
    <t>حسب إحتياج العميل اليومية</t>
  </si>
  <si>
    <t>اهل القرية</t>
  </si>
  <si>
    <t>حسب احتياج العميل</t>
  </si>
  <si>
    <t>توفير المواد يساعد على توسيع العمل وعندما يكون كل شيء متوفر العميل سيأتي إليك تلقائياً</t>
  </si>
  <si>
    <t>كل شي متوفر في قريتنا</t>
  </si>
  <si>
    <t>38212697-0edd-4f2b-80c4-fa48290faeb4</t>
  </si>
  <si>
    <t>2020-12-13T13:41:06</t>
  </si>
  <si>
    <t>13.2945061 45.2956013 102.5509033203125 9.648</t>
  </si>
  <si>
    <t>13.2945061</t>
  </si>
  <si>
    <t>45.2956013</t>
  </si>
  <si>
    <t>102.5509033203125</t>
  </si>
  <si>
    <t>9.648</t>
  </si>
  <si>
    <t>عبدالله محمد سالم</t>
  </si>
  <si>
    <t>تخشيبة</t>
  </si>
  <si>
    <t>أسعار السوق</t>
  </si>
  <si>
    <t>ثقة العميل بي جودة المواد المتوفرة موقع مناسب سهولة الوصول توفير سعر اقل</t>
  </si>
  <si>
    <t>تم الإختيار بشكل عشوائي لإن الخدمة لا يمكن بيعها كجملة أو تجزئة</t>
  </si>
  <si>
    <t>أهل القرية والمقاطعة</t>
  </si>
  <si>
    <t>أسعار مناسبة حسب كل عميل يتم التعامل معه</t>
  </si>
  <si>
    <t>حسب بناء البيوت وهذا يتكرر نادرا للعميل الواحد</t>
  </si>
  <si>
    <t>ليس بالقدر الكافي، المواد المتوفرة لم تكن كافية وجودتها متوسطة</t>
  </si>
  <si>
    <t>3db5471e-258b-4710-a8f7-e506aaa837e2</t>
  </si>
  <si>
    <t>13.2945196 45.2955699 102.98712158203125 13.936</t>
  </si>
  <si>
    <t>13.2945196</t>
  </si>
  <si>
    <t>45.2955699</t>
  </si>
  <si>
    <t>102.98712158203125</t>
  </si>
  <si>
    <t>عزيز صالح</t>
  </si>
  <si>
    <t>الوضع الراهن</t>
  </si>
  <si>
    <t>تم الإجابة على هذا السؤال بشكل عشوائي لإن الخدمة لا يمكن بيعها كجملة او تجزئة</t>
  </si>
  <si>
    <t>أسعار مناسبة على حسب ظروف العميل</t>
  </si>
  <si>
    <t>حسب البناء</t>
  </si>
  <si>
    <t>توفير الإمدادت لإتمام الاشغال يساعدك في إنجاز العمل على أكمل وجه وهذا ما يجذب العميل لك</t>
  </si>
  <si>
    <t>توفير مواد ومعدات لأصحاب مهنتنا</t>
  </si>
  <si>
    <t>حسام حسين 734790511</t>
  </si>
  <si>
    <t>محمود ناصر حسن 734873622</t>
  </si>
  <si>
    <t>صالح المدير 736600988</t>
  </si>
  <si>
    <t>e095daa1-04c0-44eb-ab57-c634beaa138d</t>
  </si>
  <si>
    <t>2020-12-13T13:41:12</t>
  </si>
  <si>
    <t>13.2945303 45.2955612 97.9180908203125 11.792</t>
  </si>
  <si>
    <t>13.2945303</t>
  </si>
  <si>
    <t>45.2955612</t>
  </si>
  <si>
    <t>97.9180908203125</t>
  </si>
  <si>
    <t>11.792</t>
  </si>
  <si>
    <t>مازن توج ناصر عقيل</t>
  </si>
  <si>
    <t>متقلب حسب الاوضاع والعملة</t>
  </si>
  <si>
    <t>توفير أشياء غير متوفرة عند الجميع</t>
  </si>
  <si>
    <t>الإنفاق على الرعاية الصحية لغرض التعليم نفقات الطعام</t>
  </si>
  <si>
    <t>حسب إلاحتياجات العميل</t>
  </si>
  <si>
    <t>حسب حاجة العميل اليومية</t>
  </si>
  <si>
    <t>جداً، والدورات المقدمة قبل إعطاء الدعم قد اعطني خبرة الكافية لمعرفة كيف أدير عملي وزيادة رأس المال</t>
  </si>
  <si>
    <t>توسيع البقالة إلى مني ماركت</t>
  </si>
  <si>
    <t>عبداللسلام صالح عاطف 735411795</t>
  </si>
  <si>
    <t>سكين العبد ناصر عقيل 734281762</t>
  </si>
  <si>
    <t>منصر عوض عاطف 733535511</t>
  </si>
  <si>
    <t>43e5b080-fe80-4061-a77a-0d95ef07b015</t>
  </si>
  <si>
    <t>2020-12-13T13:41:14</t>
  </si>
  <si>
    <t>13.2944845 45.2954121 89.9503173828125 7.504</t>
  </si>
  <si>
    <t>13.2944845</t>
  </si>
  <si>
    <t>45.2954121</t>
  </si>
  <si>
    <t>89.9503173828125</t>
  </si>
  <si>
    <t>أمل عاصم صالح</t>
  </si>
  <si>
    <t>الاوضاع الراهنة</t>
  </si>
  <si>
    <t>حسب العميل ومتطلباته</t>
  </si>
  <si>
    <t>نعم، حسب الجودة المنتج</t>
  </si>
  <si>
    <t>حسب المواد الجديدة المتوفرة</t>
  </si>
  <si>
    <t>معتادين على خدمتي</t>
  </si>
  <si>
    <t>ايمان صالح العاقل / باتيس 738833715</t>
  </si>
  <si>
    <t>f1de3eff-7e40-45b1-b593-290e7aaa6537</t>
  </si>
  <si>
    <t>2020-12-13T13:41:17</t>
  </si>
  <si>
    <t>13.2945216 45.295585 118.99945068359375 3.216</t>
  </si>
  <si>
    <t>13.2945216</t>
  </si>
  <si>
    <t>118.99945068359375</t>
  </si>
  <si>
    <t>3.216</t>
  </si>
  <si>
    <t>الحصن / عطية</t>
  </si>
  <si>
    <t>أكرم محمد السيد عبد الله</t>
  </si>
  <si>
    <t>بيع غاز</t>
  </si>
  <si>
    <t>تجلب المزيد من الأرباح مهنتي خبرتي اخرى</t>
  </si>
  <si>
    <t>خدمة المجتمع</t>
  </si>
  <si>
    <t>سعر اقل البيع بالاجل موقع مناسب خدمة مناسبة الجودة الثقة</t>
  </si>
  <si>
    <t>بسبب زيادة الأسعار
وتدهور العملة</t>
  </si>
  <si>
    <t>ثقة العميل بي جودة المواد المتوفرة البيع بالاجل  موقع مناسب توفير سعر اقل سهولة الوصول</t>
  </si>
  <si>
    <t>ارتفاع الأسعار</t>
  </si>
  <si>
    <t>الصبر ع الدين 
حسن التعامل</t>
  </si>
  <si>
    <t>لأن زبائني مواطنين عاديين وأعطيهم حسب الطلب</t>
  </si>
  <si>
    <t>أهل المنطقة</t>
  </si>
  <si>
    <t>لأنهم بحاجة لها</t>
  </si>
  <si>
    <t>بسبب تدهور العملة 
والوضع الإقتصادي المنهار</t>
  </si>
  <si>
    <t>توسيع الكشك وتوسيع عملي</t>
  </si>
  <si>
    <t>أحمد حسين الكلبي / السوق القديم
733979624</t>
  </si>
  <si>
    <t>إبراهيم محمد علي / السوق القديم
739004077</t>
  </si>
  <si>
    <t>أنس نبيل الصبيحي / السوق القديم
737575583</t>
  </si>
  <si>
    <t>73d54230-e779-48ed-a61e-869842396e0e</t>
  </si>
  <si>
    <t>2020-12-13T15:38:55</t>
  </si>
  <si>
    <t>13.2945083 45.2955744 121.9259033203125 4.99</t>
  </si>
  <si>
    <t>13.2945083</t>
  </si>
  <si>
    <t>45.2955744</t>
  </si>
  <si>
    <t>121.9259033203125</t>
  </si>
  <si>
    <t>بسام رشاد محمد ناصر</t>
  </si>
  <si>
    <t>دلالة وبيع ملابس رجالية</t>
  </si>
  <si>
    <t>العمل بمحل بيع ملابس</t>
  </si>
  <si>
    <t>الجودة سعر اقل البيع بالاجل خدمة مناسبة الثقة موقع مناسب اخرى</t>
  </si>
  <si>
    <t>بسبب عدم مقدرة الناس على الشراء بسبب الوضع الاقتصادي المتدهور</t>
  </si>
  <si>
    <t>ثقة العميل بي جودة المواد المتوفرة البيع بالاجل  موقع مناسب توفير سعر اقل سهولة الوصول اخرى</t>
  </si>
  <si>
    <t>عدم مقدرة الناس على الشراء 
زيادة الأسعار</t>
  </si>
  <si>
    <t>الجودة الثقة توفير سعر اقل البيع بالآجل اخرى</t>
  </si>
  <si>
    <t>حسن التعامل</t>
  </si>
  <si>
    <t>حسن التعامل
 البيع بالدين والتخفيض</t>
  </si>
  <si>
    <t>حسب طلب الزبون بالتجزئة</t>
  </si>
  <si>
    <t>بسبب جودة البضاعة
حسن التعامل 
البيع بالدين</t>
  </si>
  <si>
    <t>فتح محل ملابس رجالية</t>
  </si>
  <si>
    <t>محسن سالم علي / الحصن - القاهرة
735057553</t>
  </si>
  <si>
    <t>أكرم محمد السيد /الحصن / السوق القديم
736879412</t>
  </si>
  <si>
    <t>عواز محمد سالم / الحصن - القاهرة
733385624</t>
  </si>
  <si>
    <t>1a83472a-9839-4481-ba31-ffa8baad031d</t>
  </si>
  <si>
    <t>2020-12-13T15:38:57</t>
  </si>
  <si>
    <t>13.2945072 45.2955835 121.2430419921875 3.977</t>
  </si>
  <si>
    <t>13.2945072</t>
  </si>
  <si>
    <t>45.2955835</t>
  </si>
  <si>
    <t>121.2430419921875</t>
  </si>
  <si>
    <t>الحصن / الصبخة</t>
  </si>
  <si>
    <t>علي عبد ناصر السنيدي</t>
  </si>
  <si>
    <t>بائع قات</t>
  </si>
  <si>
    <t>موقع مناسب خدمة مناسبة اخرى الثقة الجودة</t>
  </si>
  <si>
    <t>توفير البضاعة المطلوبة</t>
  </si>
  <si>
    <t>بسب توفير البضاعة ومواصلة العمل</t>
  </si>
  <si>
    <t>14</t>
  </si>
  <si>
    <t>الموقع المناسب 
توفير المواد المطلوبة</t>
  </si>
  <si>
    <t>ثقة العميل بي موقع مناسب سهولة الوصول توفير سعر اقل</t>
  </si>
  <si>
    <t>بسبب عدم وجود رأس المال الكافي للبيع بالجملة</t>
  </si>
  <si>
    <t>أصحاب المنطقة</t>
  </si>
  <si>
    <t>على حسب سعر السوق</t>
  </si>
  <si>
    <t>وضع البلاد المتدهور</t>
  </si>
  <si>
    <t>اولا بتأثر أنا وعائلتي 
ثانيا المجتمع ببعد المسافة لبقية البقالات</t>
  </si>
  <si>
    <t>احتياج مزيد من الدعم من أجل توسعة العمل</t>
  </si>
  <si>
    <t>صدام عبد / الحصن - الصبخة
733162586</t>
  </si>
  <si>
    <t>عبد الله زيدان /الحصن - الصبخة 
733655059</t>
  </si>
  <si>
    <t>صالح العبادي/ الحصن - الصبخة 
736083427</t>
  </si>
  <si>
    <t>db399f50-edce-45fc-b8d8-fda451b00498</t>
  </si>
  <si>
    <t>2020-12-13T15:38:58</t>
  </si>
  <si>
    <t>13.2944482 45.295554 100.82708740234375 3.9</t>
  </si>
  <si>
    <t>13.2944482</t>
  </si>
  <si>
    <t>45.295554</t>
  </si>
  <si>
    <t>100.82708740234375</t>
  </si>
  <si>
    <t>الحصن عطية</t>
  </si>
  <si>
    <t>محمد علي عمر باشعيب</t>
  </si>
  <si>
    <t>مع المنحة المقدمة زاد الدخل واتوسع العمل</t>
  </si>
  <si>
    <t>حسن التعامل
البيع بالدين</t>
  </si>
  <si>
    <t>حسن المعاملة</t>
  </si>
  <si>
    <t>البيع لأصحاب المنازل حسب الحاجة بالتجزئة</t>
  </si>
  <si>
    <t>اصحاب المنطلة</t>
  </si>
  <si>
    <t>بسبب الحاجة للمواد الغذائية</t>
  </si>
  <si>
    <t>الحصول على دعم من أجل توسيع العمل</t>
  </si>
  <si>
    <t>جفارة أحمد عقيل / الحصن - عطية</t>
  </si>
  <si>
    <t>محمد علي بن أحمد / الحصن -عطية</t>
  </si>
  <si>
    <t>سعيد علي عمر / الحصن - عطية</t>
  </si>
  <si>
    <t>a2d4c79c-16bf-4769-946f-ce109f174f3e</t>
  </si>
  <si>
    <t>2020-12-13T15:38:59</t>
  </si>
  <si>
    <t>13.2944618 45.2955738 99.89019775390625 4.873</t>
  </si>
  <si>
    <t>13.2944618</t>
  </si>
  <si>
    <t>45.2955738</t>
  </si>
  <si>
    <t>99.89019775390625</t>
  </si>
  <si>
    <t>شيخة علي محمد علي الهيلمي</t>
  </si>
  <si>
    <t>الحصول على مصدر دخل</t>
  </si>
  <si>
    <t>التسويق الى المنازل</t>
  </si>
  <si>
    <t>بسبب غلاء الأسعار</t>
  </si>
  <si>
    <t>جودة المواد المتوفرة ثقة العميل بي توفير سعر اقل البيع بالاجل  موقع مناسب سهولة الوصول اخرى</t>
  </si>
  <si>
    <t>الوصوى لعند الزبون</t>
  </si>
  <si>
    <t>البيع بالدين
الثقة</t>
  </si>
  <si>
    <t>حسب طلب الزبون</t>
  </si>
  <si>
    <t>الجودة
البيع بالدين
الوصول لعند الزبون</t>
  </si>
  <si>
    <t>الحصوى على دعم من أجل توسيع عملي</t>
  </si>
  <si>
    <t xml:space="preserve">نبيلة حسن حيدرة / الحصن - عطية 
</t>
  </si>
  <si>
    <t>صالحة محمد حسن /الحصن - عطية</t>
  </si>
  <si>
    <t>إلهام العاقل / الحصن - عطية</t>
  </si>
  <si>
    <t>73504268-9fd8-4108-834f-f4e23af442f5</t>
  </si>
  <si>
    <t>2020-12-13T15:39:01</t>
  </si>
  <si>
    <t>13.29434 45.2955946 73.44488525390625 4.716</t>
  </si>
  <si>
    <t>13.29434</t>
  </si>
  <si>
    <t>45.2955946</t>
  </si>
  <si>
    <t>73.44488525390625</t>
  </si>
  <si>
    <t>منسي علي محسن محيسن</t>
  </si>
  <si>
    <t>بسبب عدم مقدرة الناس على الشراء بسبب انقطاع الرواتب</t>
  </si>
  <si>
    <t>ثقة العميل بي البيع بالاجل  موقع مناسب سهولة الوصول</t>
  </si>
  <si>
    <t>بسبب غلاء الأسعار وعدم مقدرة الناس على الشراء</t>
  </si>
  <si>
    <t>حسن التعامل 
البيع بالدين</t>
  </si>
  <si>
    <t>البيع حسب الطلب الى المنازل</t>
  </si>
  <si>
    <t>البيع بالدين
جودة البضاعة</t>
  </si>
  <si>
    <t>غلاء الأسعار وتدهور العملة</t>
  </si>
  <si>
    <t>فتح محل بيع ملابس</t>
  </si>
  <si>
    <t>دينا محمد علي / الحصن - عطية</t>
  </si>
  <si>
    <t>رموز محمد حسن / الحصن - عطية</t>
  </si>
  <si>
    <t>قبول علي هندي / الحصن - عطية</t>
  </si>
  <si>
    <t>9f3d86d6-d489-4ce1-8760-0abe7924a321</t>
  </si>
  <si>
    <t>2020-12-13T15:39:02</t>
  </si>
  <si>
    <t>13.2944738 45.2955776 101.3037109375 4.873</t>
  </si>
  <si>
    <t>13.2944738</t>
  </si>
  <si>
    <t>45.2955776</t>
  </si>
  <si>
    <t>101.3037109375</t>
  </si>
  <si>
    <t>منال علي هارش هادي</t>
  </si>
  <si>
    <t>بيع بخور لأصحاب البخور</t>
  </si>
  <si>
    <t>الحصول على عمل من أجل ضمان مصدر رزق</t>
  </si>
  <si>
    <t>الجودة البيع بالاجل سعر اقل موقع مناسب خدمة مناسبة اخرى</t>
  </si>
  <si>
    <t>مواصلة العمل واستهداف الكثير من الزبائن</t>
  </si>
  <si>
    <t>عبر الشهرة 
التسويق الى المنازل</t>
  </si>
  <si>
    <t>أضيف في توسيع الأعمال الإنفاق على الرعاية الصحية الادخار نفقات المنزل نفقات الطعام</t>
  </si>
  <si>
    <t>الجودة الثقة البيع بالآجل توفير سعر اقل اخرى</t>
  </si>
  <si>
    <t>قرب الموقع</t>
  </si>
  <si>
    <t>حسن التعامل 
قرب الموقع</t>
  </si>
  <si>
    <t>الجودة 
حسب الطلب 
البيع بالدين
الوصول لعند الزبون</t>
  </si>
  <si>
    <t>الوضع الراهن الاقتصادي والسياسي</t>
  </si>
  <si>
    <t>شيخة عوض حسن /  الحصن - عطية</t>
  </si>
  <si>
    <t>إعتدال ناصر صالح / الحصن - عطية</t>
  </si>
  <si>
    <t>لوين علي مانع / الحصن - عطية</t>
  </si>
  <si>
    <t>dde7cabc-04af-4c8c-8556-eaa367a99c5f</t>
  </si>
  <si>
    <t>2020-12-13T15:39:04</t>
  </si>
  <si>
    <t>13.2944833 45.2955643 98.7742919921875 4.698</t>
  </si>
  <si>
    <t>45.2955643</t>
  </si>
  <si>
    <t>98.7742919921875</t>
  </si>
  <si>
    <t>فيروز صالح أحمد عقيل</t>
  </si>
  <si>
    <t>بيع الكترونيات</t>
  </si>
  <si>
    <t>الجودة سعر اقل البيع بالاجل موقع مناسب خدمة مناسبة اخرى الثقة</t>
  </si>
  <si>
    <t>التوسع بالعمل</t>
  </si>
  <si>
    <t>بسبب الشهرة 
البيع بالدين 
السعر المناسب مع الأقساط</t>
  </si>
  <si>
    <t>غرض تجاري 
غرض عائلي</t>
  </si>
  <si>
    <t>اخرى الجودة توفير سعر اقل الثقة</t>
  </si>
  <si>
    <t>حسن التعامل 
الثقة</t>
  </si>
  <si>
    <t>البيع بالتقسيط
جودة البضاعة 
توفير بضاعة حسب الطلب</t>
  </si>
  <si>
    <t>غلاء الأسعار والبضاعة</t>
  </si>
  <si>
    <t>بيتأثروا أولا العمال تبعي بوقف عملهم</t>
  </si>
  <si>
    <t>الحصول على دعم من اجل توسيع العمل</t>
  </si>
  <si>
    <t>نعمة أحمد قاسم حيدرة / الحصن - عطية</t>
  </si>
  <si>
    <t>سهام أحمد قاسم / الحصن - عطية</t>
  </si>
  <si>
    <t>هندية صالح حسين / الحصن - عطية</t>
  </si>
  <si>
    <t>63d47204-4762-485f-8035-98cbcf546dae</t>
  </si>
  <si>
    <t>2020-12-13T15:39:06</t>
  </si>
  <si>
    <t>13.5294688 44.853316 626.875732421875 4.853</t>
  </si>
  <si>
    <t>13.5294688</t>
  </si>
  <si>
    <t>44.853316</t>
  </si>
  <si>
    <t>626.875732421875</t>
  </si>
  <si>
    <t>4.853</t>
  </si>
  <si>
    <t>عبدالحكيم ثابت محسن</t>
  </si>
  <si>
    <t>نجار</t>
  </si>
  <si>
    <t xml:space="preserve">تحسن الدخل بسبب توفيري لالات عمل جديدة </t>
  </si>
  <si>
    <t>يتسامعوا عني وقمت بتوزيع كروت خاصة بي</t>
  </si>
  <si>
    <t>مستودع</t>
  </si>
  <si>
    <t>انا اشتغل مقاولات عامة ازود مواقع البناء بالخشب</t>
  </si>
  <si>
    <t>البنائين والقاولين</t>
  </si>
  <si>
    <t>اوفر المطلوب وبسعر منافس وانا خبرتي بهذا المجال</t>
  </si>
  <si>
    <t>عند وجود مقاولة</t>
  </si>
  <si>
    <t>زيادة الاصول لتوسيع العمل</t>
  </si>
  <si>
    <t>سعيد صالح علي - الحبيلين ٧٧١٤٩٥٧٩٩</t>
  </si>
  <si>
    <t>عبدالرؤوف - الحبيلين ٧٧١٤٦٦٧١٢</t>
  </si>
  <si>
    <t>46196eb5-9576-44be-a1f6-04f533324b51</t>
  </si>
  <si>
    <t>2020-12-13T15:50:53</t>
  </si>
  <si>
    <t>13.5294668 44.8532873 621.406005859375 4.824</t>
  </si>
  <si>
    <t>13.5294668</t>
  </si>
  <si>
    <t>44.8532873</t>
  </si>
  <si>
    <t>621.406005859375</t>
  </si>
  <si>
    <t>عبدالمجيد علي سالم سعيد</t>
  </si>
  <si>
    <t>كسب عملاء اكثر</t>
  </si>
  <si>
    <t>نفقات المنزل أضيف في توسيع الأعمال الادخار</t>
  </si>
  <si>
    <t>عند وجود عمل او طلب</t>
  </si>
  <si>
    <t>المقاولين البنائين</t>
  </si>
  <si>
    <t>البنائين</t>
  </si>
  <si>
    <t>جودة العمل والخبرة التي امتلكها</t>
  </si>
  <si>
    <t>زيادة في مخزون الخشب لدي</t>
  </si>
  <si>
    <t>صالح هيثم ريشة - الثمير ٧٧٤٣٢١١٢٩</t>
  </si>
  <si>
    <t>سامي حمود - الملاح ٧٧٢٩٩٢٣٧٦</t>
  </si>
  <si>
    <t>عبدالعزيز علي سالم - الحبيلين ٧٣٣٣٣٤٣٩١</t>
  </si>
  <si>
    <t>3ccd3a74-005e-4ec6-a993-3d1347885b9d</t>
  </si>
  <si>
    <t>13.5294672 44.8531906 632.7353515625 4.987</t>
  </si>
  <si>
    <t>13.5294672</t>
  </si>
  <si>
    <t>44.8531906</t>
  </si>
  <si>
    <t>632.7353515625</t>
  </si>
  <si>
    <t>عبدالرزاق محمد ابو بكر</t>
  </si>
  <si>
    <t>اسطوانات غاز</t>
  </si>
  <si>
    <t>بيع الغاز</t>
  </si>
  <si>
    <t>الجودة تقديم عنصر / خدمة لا يقدمها الآخرون موقع مناسب خدمة مناسبة الثقة</t>
  </si>
  <si>
    <t>وسعت عملي واصبحت اوفر الغاز لمطقتي والمناطق المجاورة</t>
  </si>
  <si>
    <t>انا المورد الوحيد بمنطقتي</t>
  </si>
  <si>
    <t>ثقة العميل بي توفير ادوات/ خدمات غير متوفرة عند الاخرين جودة المواد المتوفرة توفير سعر اقل سهولة الوصول موقع مناسب</t>
  </si>
  <si>
    <t>الادخار نفقات المنزل نفقات الطعام</t>
  </si>
  <si>
    <t>نغطي احتياج المنازل والمطاعم</t>
  </si>
  <si>
    <t>المطاعم والمنازل</t>
  </si>
  <si>
    <t>انا اوفر سعر اقل وموقعي قريب من الكل</t>
  </si>
  <si>
    <t>توافر اعلى (توفر المنتج بشكل كبير قد يؤدي الى تغير في السعر اقل او اعلى) انخفاض الطلب( قد يؤدي الى عدم توفيرها بدوره قد يسبب البحث عن توفيره الى زياد قييمه السلعه او انخفاضها) انخفاض المؤونه (نفاذ كمية قد تودي الى احتكارها او عدم شراءها) ارتفاع الطلب (ارتفاع الطلب على منتج محدد قد يؤدي الى تغير سعر هذا المنتج- السلعة) صعوبات الوصول إلى السوق</t>
  </si>
  <si>
    <t>يوميا للمطاعم</t>
  </si>
  <si>
    <t>سيارة لنقل الغاز من والى القرية</t>
  </si>
  <si>
    <t>محسن البعم - الثمير ٧٧٥١٩٢٨١١</t>
  </si>
  <si>
    <t>شايف المحرقي - الثمير ٧٧٣٣٢٠١٥٧</t>
  </si>
  <si>
    <t>محمود الجمل - الثمير ٧٧٦٣٥٣٦٣٧</t>
  </si>
  <si>
    <t>bdf09fab-f018-486c-9854-550cb7c0e3e3</t>
  </si>
  <si>
    <t>2020-12-13T15:50:54</t>
  </si>
  <si>
    <t>13.5194088 44.8521536 613.550537109375 4.801</t>
  </si>
  <si>
    <t>13.5194088</t>
  </si>
  <si>
    <t>44.8521536</t>
  </si>
  <si>
    <t>613.550537109375</t>
  </si>
  <si>
    <t>حسني سليمان احمد</t>
  </si>
  <si>
    <t>طباخة</t>
  </si>
  <si>
    <t>الطباخة</t>
  </si>
  <si>
    <t>زيادة عملائي وتوسيع نطاق عملي</t>
  </si>
  <si>
    <t>زيادة في صافي الدخل زيادة في عدد الموظفين باضافة اصول جديدة زيادة في عدد الزبائن</t>
  </si>
  <si>
    <t>سمعتي ومهنيتي</t>
  </si>
  <si>
    <t>ثقة العميل بي جودة المواد المتوفرة توفير ادوات/ خدمات غير متوفرة عند الاخرين توفير سعر اقل موقع مناسب سهولة الوصول</t>
  </si>
  <si>
    <t>مطبخ في حوش كبير</t>
  </si>
  <si>
    <t>قاعات الاعراس والمناسبات</t>
  </si>
  <si>
    <t>اصحاب المناسبات</t>
  </si>
  <si>
    <t>جودة الطبخ وسمعتي انا خبرة فء هذا المجال</t>
  </si>
  <si>
    <t>محل كبير لتوسيع عملي اكثر وزيادة اصول وعمال لمواكبة السوق</t>
  </si>
  <si>
    <t>محمود عقيب - الحبيلين رويد ٧٧٤٧٨٣٣٥٦</t>
  </si>
  <si>
    <t>نبيل عامر علوي - الدمنة ٧٣٤٤٥٣٥١٥</t>
  </si>
  <si>
    <t>محمد فيصل - الحبيلين رويد ٧٧٠٧٣٨٩٨١</t>
  </si>
  <si>
    <t>22c4af18-5c42-433e-9f32-4e8a9280fed7</t>
  </si>
  <si>
    <t>2020-12-13T15:50:55</t>
  </si>
  <si>
    <t>13.5190508 44.8518474 623.515380859375 4.824</t>
  </si>
  <si>
    <t>13.5190508</t>
  </si>
  <si>
    <t>44.8518474</t>
  </si>
  <si>
    <t>623.515380859375</t>
  </si>
  <si>
    <t>امجد شايف محمد</t>
  </si>
  <si>
    <t>بيع السمك</t>
  </si>
  <si>
    <t>بيع الاسماك</t>
  </si>
  <si>
    <t xml:space="preserve">وسعت محلي </t>
  </si>
  <si>
    <t>توفير اسماك طازجة وباسعر مناسبة</t>
  </si>
  <si>
    <t>ثقة العميل بي توفير ادوات/ خدمات غير متوفرة عند الاخرين جودة المواد المتوفرة توفير سعر اقل موقع مناسب سهولة الوصول</t>
  </si>
  <si>
    <t>ابيع بالكيلو وحسب احتياج الزبون</t>
  </si>
  <si>
    <t xml:space="preserve">توفير اسماك طازجة </t>
  </si>
  <si>
    <t xml:space="preserve">عندي محل بوسط سوق الاسماك </t>
  </si>
  <si>
    <t>توفير ثلاجة كبيرة وسيارة لنقل الاسماء الى القريى البعيدة من السوق</t>
  </si>
  <si>
    <t>سامح احمد فضل - الثمير ٧٧٠٣٠٩٠١٨</t>
  </si>
  <si>
    <t>محمد محسن سرور - الثمير ٧٧٠٣١٨٥٧٥</t>
  </si>
  <si>
    <t>امين شايف - الثمير ٧٧٢٦٢٦٥٦٤</t>
  </si>
  <si>
    <t>d2f53839-f0f8-4f52-a592-69e06f3a0987</t>
  </si>
  <si>
    <t>2020-12-13T15:50:56</t>
  </si>
  <si>
    <t>13.5269029 44.8520879 623.0615234375 4.716</t>
  </si>
  <si>
    <t>13.5269029</t>
  </si>
  <si>
    <t>44.8520879</t>
  </si>
  <si>
    <t>623.0615234375</t>
  </si>
  <si>
    <t>وضاح محمد احمد مثنى</t>
  </si>
  <si>
    <t>تكييف وتبريد</t>
  </si>
  <si>
    <t>هندسة تكييف تبريد</t>
  </si>
  <si>
    <t xml:space="preserve">زيادة عدد العملاء </t>
  </si>
  <si>
    <t xml:space="preserve">سمعتي ودقة عملي </t>
  </si>
  <si>
    <t>ثقة العميل بي جودة المواد المتوفرة توفير سعر اقل سهولة الوصول موقع مناسب</t>
  </si>
  <si>
    <t>الادخار أضيف في توسيع الأعمال نفقات الطعام نفقات المنزل</t>
  </si>
  <si>
    <t>انا مهندس واشتغل حسب الطلب</t>
  </si>
  <si>
    <t>جميع الناس</t>
  </si>
  <si>
    <t>جودة عملي ومراعاتي الناس بالاسعار نظرا لظروفهم</t>
  </si>
  <si>
    <t>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ارتفاع الطلب (ارتفاع الطلب على منتج محدد قد يؤدي الى تغير سعر هذا المنتج- السلعة)</t>
  </si>
  <si>
    <t>لما يجي زبون</t>
  </si>
  <si>
    <t>مولد كهرباء دراجة نارية تسهل علي التنقل والوصول للناس</t>
  </si>
  <si>
    <t>عبود محسن محمد - الحبيلين ٧٧٣١٥٠٤٨٤</t>
  </si>
  <si>
    <t>بالعيد محمد عثمان - الحبيلين ٧٧٢٠٨١٧٥١</t>
  </si>
  <si>
    <t>شريف صالح - الحبيلين ٧٧٢٢٨٣٠٩٣</t>
  </si>
  <si>
    <t>0e4f0937-643b-49fa-a4ba-29182ad819d2</t>
  </si>
  <si>
    <t>2020-12-13T15:50:57</t>
  </si>
  <si>
    <t>13.5269142 44.8520639 625.33349609375 4.561</t>
  </si>
  <si>
    <t>13.5269142</t>
  </si>
  <si>
    <t>44.8520639</t>
  </si>
  <si>
    <t>625.33349609375</t>
  </si>
  <si>
    <t>بكيل احمد فاضل</t>
  </si>
  <si>
    <t>بوفية عضائر</t>
  </si>
  <si>
    <t>البوفية</t>
  </si>
  <si>
    <t>الجودة سعر اقل تقديم عنصر / خدمة لا يقدمها الآخرون موقع مناسب خدمة مناسبة الثقة</t>
  </si>
  <si>
    <t>زيادة الزبائن</t>
  </si>
  <si>
    <t>15</t>
  </si>
  <si>
    <t>انواع العصائر المختلف الي ابيعها والخلطات والفواكه مع العصير</t>
  </si>
  <si>
    <t>الادخار لغرض التعليم نفقات الطعام نفقات المنزل</t>
  </si>
  <si>
    <t>بوفية</t>
  </si>
  <si>
    <t>ابيع عصائر وسندوتشات بالبوفية فقط</t>
  </si>
  <si>
    <t>اوفر عصائر طازجة والناس كلها تعرفني</t>
  </si>
  <si>
    <t>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ارتفاع الطلب (ارتفاع الطلب على منتج محدد قد يؤدي الى تغير سعر هذا المنتج- السلعة)</t>
  </si>
  <si>
    <t>بوفية مفتوحة كل يوم</t>
  </si>
  <si>
    <t>ديكور رلمحل وثلاجة كبيرة عصارات وماطور كهرباء</t>
  </si>
  <si>
    <t>ae00664e-3e59-49e6-b0ae-5fc7f2addfd4</t>
  </si>
  <si>
    <t>2020-12-13T15:50:58</t>
  </si>
  <si>
    <t>13.5269016 44.8519873 627.7041015625 4.853</t>
  </si>
  <si>
    <t>13.5269016</t>
  </si>
  <si>
    <t>44.8519873</t>
  </si>
  <si>
    <t>627.7041015625</t>
  </si>
  <si>
    <t>مارينا علي محسن</t>
  </si>
  <si>
    <t>نقش الحنا</t>
  </si>
  <si>
    <t>مهنتي خبرتي مهنة العائلة</t>
  </si>
  <si>
    <t>توسيع في العمل وزيادة الانتاج</t>
  </si>
  <si>
    <t>تخفيض الاسعار جودة العمل</t>
  </si>
  <si>
    <t>لغرض التعليم نفقات المنزل أضيف في توسيع الأعمال الادخار</t>
  </si>
  <si>
    <t>اخيط بحسب الطلب</t>
  </si>
  <si>
    <t>اوفر لهم اسعار مخفظة واراعي اصبر عليهم بالسداد</t>
  </si>
  <si>
    <t>انخفاض الطلب( قد يؤدي الى عدم توفيرها بدوره قد يسبب البحث عن توفيره الى زياد قييمه السلعه او انخفاضها) انخفاض المؤونه (نفاذ كمية قد تودي الى احتكارها او عدم شراءها) ارتفاع الطلب (ارتفاع الطلب على منتج محدد قد يؤدي الى تغير سعر هذا المنتج- السلعة) توافر اعلى (توفر المنتج بشكل كبير قد يؤدي الى تغير في السعر اقل او اعلى)</t>
  </si>
  <si>
    <t>مستلزمات الخياطة والاقمشة وتحسين قطاع الصرف الصحي والكهرباء</t>
  </si>
  <si>
    <t>منى علي مقبل - الملحة ٧٧٣٩٨٥٢٢٤</t>
  </si>
  <si>
    <t>01a36ad8-16a5-4886-836a-9d9b90406592</t>
  </si>
  <si>
    <t>2020-12-13T15:50:59</t>
  </si>
  <si>
    <t>13.2944556 45.2956174 88.6573486328125 4.269</t>
  </si>
  <si>
    <t>13.2944556</t>
  </si>
  <si>
    <t>45.2956174</t>
  </si>
  <si>
    <t>88.6573486328125</t>
  </si>
  <si>
    <t>عمار خميس</t>
  </si>
  <si>
    <t>دخل الكشك</t>
  </si>
  <si>
    <t>عامل باليومية</t>
  </si>
  <si>
    <t>سعر اقل خدمة مناسبة الثقة تقديم عنصر / خدمة لا يقدمها الآخرون</t>
  </si>
  <si>
    <t>في مواد توفرت جديدة كانت سبب في زيادة الدخل</t>
  </si>
  <si>
    <t>بسبب توفير المواد الجديدة التي لا يوفرها الاخرين</t>
  </si>
  <si>
    <t>ثقة العميل بي توفير ادوات/ خدمات غير متوفرة عند الاخرين توفير سعر اقل</t>
  </si>
  <si>
    <t>لان الكميات الموجودة معي والاصناف لا تسمح لي أن ابيع جملة يحتاج لي كمايات كثيرة عشان أقدر ابيع بالجملة</t>
  </si>
  <si>
    <t>لان الاسعار ليست مرتفعة وايضا أساعد الناس و أصبر عليهم في السداد</t>
  </si>
  <si>
    <t>توفير مواد غذائية بشكل كبير للكشك</t>
  </si>
  <si>
    <t>عصام الخميس  _ الحصن _ 735933835</t>
  </si>
  <si>
    <t>رشيد _ الحصن _ 738165770</t>
  </si>
  <si>
    <t>يسلم عوض _ الحصن _ 733142412</t>
  </si>
  <si>
    <t>d52f3f59-68b6-48ac-a40d-a438f04e693a</t>
  </si>
  <si>
    <t>2020-12-13T18:46:49</t>
  </si>
  <si>
    <t>13.2944471 45.2955494 107.53399658203125 4.808</t>
  </si>
  <si>
    <t>13.2944471</t>
  </si>
  <si>
    <t>45.2955494</t>
  </si>
  <si>
    <t>107.53399658203125</t>
  </si>
  <si>
    <t>4.808</t>
  </si>
  <si>
    <t>صوفية محسن 735664180</t>
  </si>
  <si>
    <t>دخل الكوافير</t>
  </si>
  <si>
    <t>الثقة خدمة مناسبة سعر اقل البيع بالاجل</t>
  </si>
  <si>
    <t xml:space="preserve">زيادة الطلب وايضا بسبب شهرتي أدى في زيادة الدخل </t>
  </si>
  <si>
    <t>زيادة في عدد الموظفين زيادة في عدد الزبائن</t>
  </si>
  <si>
    <t xml:space="preserve">من خلال صيتي وسمعتي </t>
  </si>
  <si>
    <t>البيع بالاجل  توفير سعر اقل توفير ادوات/ خدمات غير متوفرة عند الاخرين ثقة العميل بي</t>
  </si>
  <si>
    <t xml:space="preserve">بسبب قربهم مني وايضا بسبب المعرفة السابقة بيننا و صبرهم عليا في سداد المبلغ </t>
  </si>
  <si>
    <t>لانني كوافيرة لا يوجد شي ابيعه بالجمله</t>
  </si>
  <si>
    <t>لان سعري ليس باهظ الثمن وايضا أصبر عليهم في سداد المبلغ</t>
  </si>
  <si>
    <t xml:space="preserve">توسيع المشروع وفتح محل وتوفير مواد كثيرة وجديدة </t>
  </si>
  <si>
    <t>حفيظه علوي _ الحصن _ 739586779</t>
  </si>
  <si>
    <t>عليا سليمان _ الحصن _ 739823081</t>
  </si>
  <si>
    <t>فوزية _الحصن _ 738608414</t>
  </si>
  <si>
    <t>a2ce61ff-83f5-431a-9374-c35dfe39b171</t>
  </si>
  <si>
    <t>2020-12-13T18:46:50</t>
  </si>
  <si>
    <t>13.2944761 45.2955663 104.84906005859375 4.698</t>
  </si>
  <si>
    <t>13.2944761</t>
  </si>
  <si>
    <t>45.2955663</t>
  </si>
  <si>
    <t>104.84906005859375</t>
  </si>
  <si>
    <t>فاطمة حيدرة دخشوشة 736376174</t>
  </si>
  <si>
    <t>دخل البخور</t>
  </si>
  <si>
    <t>خدمة مناسبة البيع بالاجل سعر اقل الجودة</t>
  </si>
  <si>
    <t xml:space="preserve">بسبب الدعم وتنوع المواد يعني أني ضفت حاجات أخرى غير البخور مثل الزباد والآخضرين وغيرها من الأشياء وذالك سبب في زيادة الدخل </t>
  </si>
  <si>
    <t xml:space="preserve">بسبب جودة الاشياء اللتي اعملها وأيضا بسبب سمعتي وشهرتي اجذب المزيد من الزبائن </t>
  </si>
  <si>
    <t>ثقة العميل بي البيع بالاجل  توفير سعر اقل جودة المواد المتوفرة توفير ادوات/ خدمات غير متوفرة عند الاخرين</t>
  </si>
  <si>
    <t xml:space="preserve">بسبب عدم توفر الامكانيات وقله الأصناف لا أستطيع ابيع بالجملة </t>
  </si>
  <si>
    <t>لان السعر في متناول الجميع وايضا اصبر عليهم عندهم يكون لايوجد معاهم المال في نفس الوقت</t>
  </si>
  <si>
    <t xml:space="preserve">محل بيع الملابس  </t>
  </si>
  <si>
    <t>امنيه علي صالح _الحصن _ 737102274</t>
  </si>
  <si>
    <t>سلي عبدالله _ الحصن _ 734336978</t>
  </si>
  <si>
    <t>اسوان عبدالله _الحصن_ 734736054</t>
  </si>
  <si>
    <t>b7e7b7f3-4e55-438b-b098-d7104d34e31b</t>
  </si>
  <si>
    <t>2020-12-13T18:46:52</t>
  </si>
  <si>
    <t>13.2945351 45.2955615 92.6077880859375 4.406</t>
  </si>
  <si>
    <t>13.2945351</t>
  </si>
  <si>
    <t>45.2955615</t>
  </si>
  <si>
    <t>92.6077880859375</t>
  </si>
  <si>
    <t>4.406</t>
  </si>
  <si>
    <t>قدريه علي هادي</t>
  </si>
  <si>
    <t>دخل الخياطة</t>
  </si>
  <si>
    <t xml:space="preserve">لان الحاله المادية لا تسمح ووضع البلاد في تدهور </t>
  </si>
  <si>
    <t xml:space="preserve">بسبب قله الامكانيات المتوفرة يعني يالله الذي أدخلها اصرفها على المواد الغذائية للبيت </t>
  </si>
  <si>
    <t xml:space="preserve">بسبب الوضع الحاصل في البلاد والغلا الحاصل </t>
  </si>
  <si>
    <t xml:space="preserve">بسبب قله المواد المتوفرة </t>
  </si>
  <si>
    <t xml:space="preserve">بسبب ان السعر مناسب وصبري عليهم في سداد المبلغ </t>
  </si>
  <si>
    <t>توسيع عملي وزياده المواد</t>
  </si>
  <si>
    <t>صباح الربعي _ الحصن</t>
  </si>
  <si>
    <t>أضواء محمد حيدرة _الحصن</t>
  </si>
  <si>
    <t>b5980fec-59ec-4dd5-b6e1-640fb293eae1</t>
  </si>
  <si>
    <t>2020-12-13T18:46:54</t>
  </si>
  <si>
    <t>13.2945168 45.2956549 99.8126220703125 4.639</t>
  </si>
  <si>
    <t>13.2945168</t>
  </si>
  <si>
    <t>45.2956549</t>
  </si>
  <si>
    <t>99.8126220703125</t>
  </si>
  <si>
    <t>4.639</t>
  </si>
  <si>
    <t>ليزا العبد حسن</t>
  </si>
  <si>
    <t xml:space="preserve">زيادة في الشغل سبب في زيادة الدخل وايضا أنني أفصل إشكال جديدة مواكبة للتطور </t>
  </si>
  <si>
    <t>بسبب صيتي وسمعتي في الخياطة</t>
  </si>
  <si>
    <t>الثقة البيع بالآجل توفير سعر اقل تقديم مواد / خدمات لا يقدمها الآخرون</t>
  </si>
  <si>
    <t xml:space="preserve">لأنني اعرفهم من قبل الدعم وبسبب قربهم مني وأيضا الثقة المتبادله بيننا </t>
  </si>
  <si>
    <t>الثقة سعر اقل البيع بالآجل تقديم مواد / خدمات لا يقدمها الآخرون</t>
  </si>
  <si>
    <t xml:space="preserve">بسبب قله المواد لا أستطيع توفير كميات كبيرة وبيعها بالجمله لذالك ابيع بالتجزئه </t>
  </si>
  <si>
    <t>نساء ورجال واطفال</t>
  </si>
  <si>
    <t xml:space="preserve">لان سعري مش غالي وايضا اصبر عليهم في سداد المبلغ </t>
  </si>
  <si>
    <t>مواد جديدة لتوسيع عملي</t>
  </si>
  <si>
    <t>ملكي عبدالله باسالم _ الحصن</t>
  </si>
  <si>
    <t>حنان بوسيله_الحصن</t>
  </si>
  <si>
    <t>اختيار محمد _ الحصن</t>
  </si>
  <si>
    <t>5e0d5ca7-d902-4b0b-a8bb-451736386169</t>
  </si>
  <si>
    <t>2020-12-13T18:46:55</t>
  </si>
  <si>
    <t>13.2945133 45.2956191 105.66241455078125 4.853</t>
  </si>
  <si>
    <t>13.2945133</t>
  </si>
  <si>
    <t>45.2956191</t>
  </si>
  <si>
    <t>105.66241455078125</t>
  </si>
  <si>
    <t>رونا احمد الوحيشي</t>
  </si>
  <si>
    <t>دخل دلالة الملابس</t>
  </si>
  <si>
    <t>خدمة مناسبة سعر اقل</t>
  </si>
  <si>
    <t xml:space="preserve">بسبب توفيري للمواد وتنوعها وأيضا لأنني أرضى بالفائدة حتى لو كانت قليلة </t>
  </si>
  <si>
    <t>بحسن التعامل مع زبائني  جذب لي زبائن آخرين</t>
  </si>
  <si>
    <t>لأنني دلالة أبيع بالتجزئه من نفسي لا احتاج ألى أن اودي بضاعتي لتاجر</t>
  </si>
  <si>
    <t>لان السعر قليل ولانني أصبر عليهم</t>
  </si>
  <si>
    <t>محل ملابس</t>
  </si>
  <si>
    <t>سعيدة آحمد _ الحصن من الحي نفسه</t>
  </si>
  <si>
    <t>سلامه النداف _الحصن من نفس الحي</t>
  </si>
  <si>
    <t>سلوم جحزر _الحصن من نفس الحي</t>
  </si>
  <si>
    <t>9746c7ea-0dc3-4e4c-9845-9fcbcf189665</t>
  </si>
  <si>
    <t>2020-12-13T18:47:00</t>
  </si>
  <si>
    <t>13.2945313 45.2955965 111.0081787109375 4.269</t>
  </si>
  <si>
    <t>13.2945313</t>
  </si>
  <si>
    <t>45.2955965</t>
  </si>
  <si>
    <t>111.0081787109375</t>
  </si>
  <si>
    <t>سهاله علي صلاح</t>
  </si>
  <si>
    <t>دلالة الملابس النسائية</t>
  </si>
  <si>
    <t>خدمة مناسبة الثقة البيع بالاجل سعر اقل</t>
  </si>
  <si>
    <t>بسبب شغلي الكثير وتصميم أشكل جديدة</t>
  </si>
  <si>
    <t xml:space="preserve">بسبب تصاميمي المتنوعة والجديدة وأيضا بحسن تعاملي مع زبائني السابقين جذب لي زبائن آخرين </t>
  </si>
  <si>
    <t>ثقة العميل بي البيع بالاجل  توفير سعر اقل توفير ادوات/ خدمات غير متوفرة عند الاخرين</t>
  </si>
  <si>
    <t xml:space="preserve">لانها موجودة معي بنفس البيت </t>
  </si>
  <si>
    <t>بسبب عدم وجود الكميات الكثيرة</t>
  </si>
  <si>
    <t>بسبب السعر انه قليل وأيضا بسبب التصاميم الجديدة</t>
  </si>
  <si>
    <t>ماريناء ناصر _ الحصن _ 733748341</t>
  </si>
  <si>
    <t>سلمى علي _ الحصن _ 734347618</t>
  </si>
  <si>
    <t>سعيدة آحمد _الحصن_ 735930877</t>
  </si>
  <si>
    <t>3c12f369-1e47-4765-8a9f-6dbcd95407d2</t>
  </si>
  <si>
    <t>2020-12-13T18:47:01</t>
  </si>
  <si>
    <t>13.2945296 45.2956136 114.4947509765625 4.912</t>
  </si>
  <si>
    <t>13.2945296</t>
  </si>
  <si>
    <t>45.2956136</t>
  </si>
  <si>
    <t>114.4947509765625</t>
  </si>
  <si>
    <t>عينات علي عوض</t>
  </si>
  <si>
    <t>سامان طباخه</t>
  </si>
  <si>
    <t>دخل طباخه</t>
  </si>
  <si>
    <t>دخل الطباخه</t>
  </si>
  <si>
    <t xml:space="preserve">بسبب قله الدعم والامكانيات وأيضا بسبب أنني اشتغل بين كل حين والآخر يعني نادرا </t>
  </si>
  <si>
    <t xml:space="preserve">لان الشغل يأتي بين فترات متفاوتة يعني بالنادر </t>
  </si>
  <si>
    <t xml:space="preserve">بسبب الوضع الحاصل في البلاد  والغلا الحاصل وأيضا بسبب شغلي الضعيف </t>
  </si>
  <si>
    <t xml:space="preserve">بسبب قربهم مني وانهم من نفس الجمعية يعني يوجد بيننا معرفه سابقه </t>
  </si>
  <si>
    <t xml:space="preserve">لان عملي طباخه لا يحتاج تاجر جملة </t>
  </si>
  <si>
    <t>لان السعر في متناول الجميع</t>
  </si>
  <si>
    <t>محسن سلطان _ صاحب الجمعية طبخت له بزواج ابنه</t>
  </si>
  <si>
    <t xml:space="preserve">علياء شوكه _ الحصن طبخت لها في زواج بنتها </t>
  </si>
  <si>
    <t>علي حسن _ الحصن _ طبخت له في زواج ابنه</t>
  </si>
  <si>
    <t>bba8fd6d-a4e5-49b9-bcf2-703348e866f7</t>
  </si>
  <si>
    <t>2020-12-13T18:47:03</t>
  </si>
  <si>
    <t>13.2945496 45.2955461 105.93768310546875 4.776</t>
  </si>
  <si>
    <t>13.2945496</t>
  </si>
  <si>
    <t>45.2955461</t>
  </si>
  <si>
    <t>105.93768310546875</t>
  </si>
  <si>
    <t>حبيبه علي منصور</t>
  </si>
  <si>
    <t>الزبائن زادو وذالك أدى زياده الدخل وايضاء ضفت مواد جديده مثل البخور زباد اخضرين</t>
  </si>
  <si>
    <t>لان تعاملي معهم جيد وهم يجلبو زبائن جدد</t>
  </si>
  <si>
    <t>لانه دلالة الملابس لا تحتاج إلى تجار جمله</t>
  </si>
  <si>
    <t>توسع عملي بإضافة ادوات كهربائية لأنها عليها طلب ومش متوفره بالقرب مننا</t>
  </si>
  <si>
    <t>علياء شوكة _الحصن من نفس المنطقة</t>
  </si>
  <si>
    <t>سعاد محمد _الحصن من نفس الحي</t>
  </si>
  <si>
    <t>منى سالم _ الحصن من نفس الحي</t>
  </si>
  <si>
    <t>2a9b95e4-9beb-483b-8281-78ceb927de72</t>
  </si>
  <si>
    <t>2020-12-13T18:47:06</t>
  </si>
  <si>
    <t>13.2945708 45.2955448 110.7825927734375 3.9</t>
  </si>
  <si>
    <t>13.2945708</t>
  </si>
  <si>
    <t>45.2955448</t>
  </si>
  <si>
    <t>110.7825927734375</t>
  </si>
  <si>
    <t>مريم همبه صالح</t>
  </si>
  <si>
    <t>طباخه البخور</t>
  </si>
  <si>
    <t>داخل طباخه البخور</t>
  </si>
  <si>
    <t>لان الوضع  المالي لا يسمح</t>
  </si>
  <si>
    <t>لانني ابيع  بكثرة وهذا سبب في زيادة الدخل</t>
  </si>
  <si>
    <t>لم أضف اي شي جديد</t>
  </si>
  <si>
    <t xml:space="preserve">لان الاسعار ارتفعت وابيع بالحبه فقط لا أستطيع توفير كميات كثيرة وبيعها عبر تاجر </t>
  </si>
  <si>
    <t>لانني اصبر عليهم وابيع دين وايضا السعر قليل</t>
  </si>
  <si>
    <t>دلالة الملابس لأنني أفهم فيها</t>
  </si>
  <si>
    <t>قبر مسلم _الحصن من نفس المنطقة</t>
  </si>
  <si>
    <t>سماح الصميلي _ الحصن من نفس المنطقة</t>
  </si>
  <si>
    <t>مهدية _ الحصن من نفس المنطقة</t>
  </si>
  <si>
    <t>d5d021e3-72ad-43c0-9124-fed40ab574f0</t>
  </si>
  <si>
    <t>2020-12-13T18:47:07</t>
  </si>
  <si>
    <t>13.2945537 45.2955171 107.9700927734375 4.094</t>
  </si>
  <si>
    <t>13.2945537</t>
  </si>
  <si>
    <t>45.2955171</t>
  </si>
  <si>
    <t>107.9700927734375</t>
  </si>
  <si>
    <t>صالح ناجي عبادي</t>
  </si>
  <si>
    <t>مواد نضافة</t>
  </si>
  <si>
    <t>في زيادة في الدخل من بعد الدعم لفترة معينة فقط وبعدين بسبب الوضع الحاصل أصبح الوضع كما كان عليه سابقا لايوجد زيادة في الدخل</t>
  </si>
  <si>
    <t>بسبب تعاملي معاهم الجيد وايضا بسبب انني ابيع بالأجل</t>
  </si>
  <si>
    <t>بسبب أن معي كشك لا يوجد لدي المواد الكثيرة للبيع بالجملة</t>
  </si>
  <si>
    <t>علي ديزل _الحصن _ 736503815</t>
  </si>
  <si>
    <t>عباس الطالبي _الحصن_ 735029780</t>
  </si>
  <si>
    <t>عبده الجبري _الحصن من نفس المنطقة</t>
  </si>
  <si>
    <t>6bc21ee0-5dc9-40cc-9675-8caeebc939cf</t>
  </si>
  <si>
    <t>2020-12-13T18:47:08</t>
  </si>
  <si>
    <t>13.2945179 45.2955886 90.38232421875 4.931</t>
  </si>
  <si>
    <t>13.2945179</t>
  </si>
  <si>
    <t>45.2955886</t>
  </si>
  <si>
    <t>90.38232421875</t>
  </si>
  <si>
    <t>هدى محمد</t>
  </si>
  <si>
    <t>داخل دلالة الملابس</t>
  </si>
  <si>
    <t>الثقة سعر اقل البيع بالاجل</t>
  </si>
  <si>
    <t>بسبب قله الامكانيات والغلا الحاصل الذي اوفرها اصرفها في شراء مواد غذائية للبيت</t>
  </si>
  <si>
    <t>في بداية الآمر كان في تغير للأفضل لكن بعد فترة وبسبب الوضع الحاصل والغلا لا يوجد تغير</t>
  </si>
  <si>
    <t>بسبب الأوضاع الحاصله في البلاد وارتفاع العمله والغلا الحاصل</t>
  </si>
  <si>
    <t>لان الكميات المتوفرة قليلة جدا</t>
  </si>
  <si>
    <t>لان السعر في متناول الجميع وأيضا أصبر عليهم في سداد المبلغ</t>
  </si>
  <si>
    <t>مكينة خياطة</t>
  </si>
  <si>
    <t>نجلاء صالح _الحصن من نفس المنطقة</t>
  </si>
  <si>
    <t>بشرى أحمد _الحصن من نفس المنطقة</t>
  </si>
  <si>
    <t>عهد محمد _الحصن من نفس المنطقة</t>
  </si>
  <si>
    <t>b1b41699-53ae-42c5-9243-9d563d74dc84</t>
  </si>
  <si>
    <t>13.5294537 44.8532092 10.600000381469727 4.853</t>
  </si>
  <si>
    <t>13.5294537</t>
  </si>
  <si>
    <t>44.8532092</t>
  </si>
  <si>
    <t>10.600000381469727</t>
  </si>
  <si>
    <t>وسيم هادي يحيى</t>
  </si>
  <si>
    <t>مقاول تخشيب</t>
  </si>
  <si>
    <t>التخشيب</t>
  </si>
  <si>
    <t>الجودة الثقة سعر اقل البيع بالاجل</t>
  </si>
  <si>
    <t>بسبب المنحة الي قدمنه المنظمة هو كان السبب في زيادة الدخل</t>
  </si>
  <si>
    <t>المصداقية وخبرة العمل والانجاز</t>
  </si>
  <si>
    <t>ثقة العميل بي جودة المواد المتوفرة البيع بالاجل  توفير سعر اقل</t>
  </si>
  <si>
    <t>مقاول متنقلين</t>
  </si>
  <si>
    <t>نشتري مواد من التجار ونقوم بالعمل فيها اعمال معمارية</t>
  </si>
  <si>
    <t>اصحاب بيوت اصحاب خشب</t>
  </si>
  <si>
    <t>لانه في مجال المعمار فقط</t>
  </si>
  <si>
    <t>دعم اخر ،طاقات شمسية وحدة سكنية ، مدرسة محو الامية</t>
  </si>
  <si>
    <t>024b3960-3f9a-4762-a16a-90a113225595</t>
  </si>
  <si>
    <t>2020-12-14T10:20:43</t>
  </si>
  <si>
    <t>13.5294552 44.8532255 10.600000381469727 3.9</t>
  </si>
  <si>
    <t>13.5294552</t>
  </si>
  <si>
    <t>44.8532255</t>
  </si>
  <si>
    <t>محمد بن محمد راجح</t>
  </si>
  <si>
    <t>اخرى تجلب المزيد من الأرباح مهنتي</t>
  </si>
  <si>
    <t>وبسبب سوء المعيشة</t>
  </si>
  <si>
    <t>بسبب الاجتهاد في العمل</t>
  </si>
  <si>
    <t>جودة في العمل والسعر المناسب والثقة ايضا</t>
  </si>
  <si>
    <t>أضيف في توسيع الأعمال لغرض التعليم نفقات المنزل</t>
  </si>
  <si>
    <t>نشتري من التاجر خشب ونعمل فيه بالتجزئة</t>
  </si>
  <si>
    <t xml:space="preserve">مقاولين حدادين </t>
  </si>
  <si>
    <t xml:space="preserve">رجال ونساء </t>
  </si>
  <si>
    <t>بسبب عدم توفر الخبرة في العمل</t>
  </si>
  <si>
    <t>كهرباء ومياه ومجاري</t>
  </si>
  <si>
    <t xml:space="preserve"> الاسم : عبده(ابو صالح )/العنوان :الحبيلين القطاع الشرقي/الرقم :٧٧١٥٤٢٨٤٢</t>
  </si>
  <si>
    <t>الاسم:صبري سعد/العنوان:الحبيلين قريب من بيت معوضة/الرقم ٧٧٦٠٨٦٦٧٩</t>
  </si>
  <si>
    <t>الاسم :صبري البكري/العنوان:الحمراء تحت سور صالح بن صالح /الرقم:٧٧٤٥٢١٤٨٤</t>
  </si>
  <si>
    <t>b7852306-8b7d-4e80-b420-cffb89a2c9fc</t>
  </si>
  <si>
    <t>2020-12-14T10:20:44</t>
  </si>
  <si>
    <t>13.5294572 44.8531773 10.600000381469727 4.288</t>
  </si>
  <si>
    <t>13.5294572</t>
  </si>
  <si>
    <t>44.8531773</t>
  </si>
  <si>
    <t>ردفان سعيد يحيى</t>
  </si>
  <si>
    <t>الجودة الثقة البيع بالاجل سعر اقل</t>
  </si>
  <si>
    <t>بسبب الدعم وثم تطور العمل للافضل</t>
  </si>
  <si>
    <t>المعاملة الجيدة والثقةوالامانة</t>
  </si>
  <si>
    <t>نشتري بالجملة من التجار ونقوم ب اعمار الخشب تجزئة</t>
  </si>
  <si>
    <t xml:space="preserve"> مقاولين</t>
  </si>
  <si>
    <t>اصحاب بيوت واصحاب خشب</t>
  </si>
  <si>
    <t>الخبرة والابداع في العمل مما يجلعهم يشترون سلعي</t>
  </si>
  <si>
    <t>نقصت</t>
  </si>
  <si>
    <t xml:space="preserve">وحدة صحية ابار وطاقات شمسية وتوفير الخشب والاسعار </t>
  </si>
  <si>
    <t>الاسم :صالح بن صالح علي/العنوان:مصنع الامل للبلاستيك/الرقم :777371484</t>
  </si>
  <si>
    <t>الاسم:عبدالسلام لبتر/العنوان:عند بقالة بن حميد الحبيلين /الرقم:771538439</t>
  </si>
  <si>
    <t>fa33efb9-b39f-4d3f-8f48-5b0a453bb825</t>
  </si>
  <si>
    <t>2020-12-14T10:20:46</t>
  </si>
  <si>
    <t>13.5184241 44.8517199 3.8000001907348633 4.561</t>
  </si>
  <si>
    <t>13.5184241</t>
  </si>
  <si>
    <t>44.8517199</t>
  </si>
  <si>
    <t>3.8000001907348633</t>
  </si>
  <si>
    <t>مروان قاسم عبدالله حسن</t>
  </si>
  <si>
    <t>بيطري</t>
  </si>
  <si>
    <t>طبيري</t>
  </si>
  <si>
    <t xml:space="preserve">السبب الدعم وكان الدينا رخيصة </t>
  </si>
  <si>
    <t>التعامل الجيد معاهم والجودة في العمل والثقة والبيع بالاجل</t>
  </si>
  <si>
    <t>ثقة العميل بي جودة المواد المتوفرة البيع بالاجل  توفير سعر اقل توفير ادوات/ خدمات غير متوفرة عند الاخرين</t>
  </si>
  <si>
    <t>نقوم بشراء المنتجات من التاجر ونبيع ل اصحاب القرية والمناطق المجاورة</t>
  </si>
  <si>
    <t>اصحاب مزارع رجال ونساء</t>
  </si>
  <si>
    <t xml:space="preserve">جودة البضاعة وسعر اقل </t>
  </si>
  <si>
    <t>بذور ، مبيدات ، حدادة ،وحدة صحية طاقات شمسية ، ابار</t>
  </si>
  <si>
    <t>الاسم:محمد فضل /العنوان:التونة/الرقم:777857395</t>
  </si>
  <si>
    <t>الاسم: احمد الشبحي/العنوان :  الحبيلين  / الرقم:733985282</t>
  </si>
  <si>
    <t>الاسم :علي التيسي /العنوان:الحبيلين /الرقم 771312966</t>
  </si>
  <si>
    <t>3790873e-db35-43f2-834e-7422bcc9fab0</t>
  </si>
  <si>
    <t>2020-12-14T10:20:47</t>
  </si>
  <si>
    <t>13.5193616 44.8512385 3.8000001907348633 4.873</t>
  </si>
  <si>
    <t>13.5193616</t>
  </si>
  <si>
    <t>44.8512385</t>
  </si>
  <si>
    <t>ميثاق مهدي عبيد</t>
  </si>
  <si>
    <t>بائع خضروات</t>
  </si>
  <si>
    <t>خضروات</t>
  </si>
  <si>
    <t>الجودة سعر اقل البيع بالاجل تقديم عنصر / خدمة لا يقدمها الآخرون</t>
  </si>
  <si>
    <t>بسبب الرواتب</t>
  </si>
  <si>
    <t>المسافة إلى السوق تكاليف النقل اخرى</t>
  </si>
  <si>
    <t>بسبب الروتب لم تسلم ف كلهم يشتروا بالاجل</t>
  </si>
  <si>
    <t>شراء بالجملة والبيع بالتجزئة للزباين</t>
  </si>
  <si>
    <t>جودة العمل وتخفيض الاسعار والتعامل الجيد</t>
  </si>
  <si>
    <t>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صعوبات الوصول إلى السوق اخرى</t>
  </si>
  <si>
    <t>رخص الاسعار ،  ابار و طاقات شمسية</t>
  </si>
  <si>
    <t>fc3fb07b-cb43-4331-a048-989fa85cf7b7</t>
  </si>
  <si>
    <t>2020-12-14T10:20:48</t>
  </si>
  <si>
    <t>13.5268731 44.8518864 643.342529296875 4.99</t>
  </si>
  <si>
    <t>13.5268731</t>
  </si>
  <si>
    <t>44.8518864</t>
  </si>
  <si>
    <t>643.342529296875</t>
  </si>
  <si>
    <t>هدى مثنى عبدالله</t>
  </si>
  <si>
    <t>بسبب الدعم الي لاقيته وتطور وزاد والربح</t>
  </si>
  <si>
    <t>جودة الشغل والبيع بالاجل والتعاون الجيد</t>
  </si>
  <si>
    <t>تشتري من الجملة الاقمشة وتخيط والبيع بالتجزئة</t>
  </si>
  <si>
    <t>بسبب الجودة والابداع في الشغل وبيع اشكال جديدة</t>
  </si>
  <si>
    <t>من الجوار اخرى من خلال صيت عملي و سمعتي</t>
  </si>
  <si>
    <t>من الاهل</t>
  </si>
  <si>
    <t>مجاري ،</t>
  </si>
  <si>
    <t>24a28a76-df61-4a95-94fb-10557d1825c8</t>
  </si>
  <si>
    <t>13.5269366 44.8518586 642.1170654296875 4.931</t>
  </si>
  <si>
    <t>13.5269366</t>
  </si>
  <si>
    <t>44.8518586</t>
  </si>
  <si>
    <t>642.1170654296875</t>
  </si>
  <si>
    <t>نسيم سالم شايف</t>
  </si>
  <si>
    <t>طبخات بخور</t>
  </si>
  <si>
    <t>بسبب الدعم وزيادة في الربح</t>
  </si>
  <si>
    <t>بسبب سعر اقل وجودة العمل</t>
  </si>
  <si>
    <t>شراء من التجار الجملة والبيع بالتجزئة ل اصحاب القرية</t>
  </si>
  <si>
    <t>نساء وبيوت</t>
  </si>
  <si>
    <t>بسبب الاسعار الجيدة وجودة البضاعة</t>
  </si>
  <si>
    <t>وعبر الاهل</t>
  </si>
  <si>
    <t>ابار ، وحدة صحية ، طاقات شمسية،  مدارس</t>
  </si>
  <si>
    <t>4313d53a-33c0-458b-a08c-220d99569b65</t>
  </si>
  <si>
    <t>2020-12-14T11:40:09</t>
  </si>
  <si>
    <t>13.294506 45.2955766 116.78192138671875 3.9</t>
  </si>
  <si>
    <t>13.294506</t>
  </si>
  <si>
    <t>45.2955766</t>
  </si>
  <si>
    <t>116.78192138671875</t>
  </si>
  <si>
    <t>2020-12-14</t>
  </si>
  <si>
    <t>ريما حسين حيدرة عوض</t>
  </si>
  <si>
    <t>تعلم طباخة البخور</t>
  </si>
  <si>
    <t>الوصول لعند الزبون
الترويج</t>
  </si>
  <si>
    <t>بسبب كثرة الطلبات وكثرة الزبائن</t>
  </si>
  <si>
    <t>حسن التعامل مع الناس
الشهرة 
جودة البضاعة تجذب الزبون مرة ثانية يرجع يشتري مني</t>
  </si>
  <si>
    <t>الترويج والوصول الى المنازل</t>
  </si>
  <si>
    <t>غرض عائلي
غرض تجاري</t>
  </si>
  <si>
    <t>الجودة الثقة البيع بالآجل اخرى</t>
  </si>
  <si>
    <t>الصبر على السداد</t>
  </si>
  <si>
    <t>الصبر على الدين 
حسن التعامل</t>
  </si>
  <si>
    <t>ن</t>
  </si>
  <si>
    <t>ت</t>
  </si>
  <si>
    <t>السعر المناسب
الجودة
الصبر على السداد</t>
  </si>
  <si>
    <t>فتحل محل جوالات</t>
  </si>
  <si>
    <t>نعمة علي صلاح / الحصن - عطية
739239263-770310547</t>
  </si>
  <si>
    <t>زكرياء أحمد حيدرة / الحصن - عطية 
735781157</t>
  </si>
  <si>
    <t>سيناء حسين / الخصن - عطية
730166176</t>
  </si>
  <si>
    <t>93b7f6e2-9884-4b29-aa45-137be190eff9</t>
  </si>
  <si>
    <t>2020-12-14T14:10:17</t>
  </si>
  <si>
    <t>13.2944633 45.2955402 102.61981201171875 4.055</t>
  </si>
  <si>
    <t>13.2944633</t>
  </si>
  <si>
    <t>45.2955402</t>
  </si>
  <si>
    <t>102.61981201171875</t>
  </si>
  <si>
    <t>أنيسة زايد حيدرة دبا</t>
  </si>
  <si>
    <t>تطربز</t>
  </si>
  <si>
    <t>الجودة اخرى البيع بالاجل موقع مناسب خدمة مناسبة تقديم عنصر / خدمة لا يقدمها الآخرون</t>
  </si>
  <si>
    <t xml:space="preserve">بسبب مواصلة العمل </t>
  </si>
  <si>
    <t>التسويق 
الشهرة</t>
  </si>
  <si>
    <t>ثقة العميل بي جودة المواد المتوفرة البيع بالاجل  سهولة الوصول موقع مناسب</t>
  </si>
  <si>
    <t>أصحاب الدلالة 
النساء</t>
  </si>
  <si>
    <t>الجودة 
تنوع التصاميم</t>
  </si>
  <si>
    <t>من الجوار من خلال صيت عملي و سمعتي اخرى عبر التواصل الاجتماعي</t>
  </si>
  <si>
    <t>التسويق</t>
  </si>
  <si>
    <t>الوضع الراهن للبلاد</t>
  </si>
  <si>
    <t>الحصول على دعم لتوسعة العمل</t>
  </si>
  <si>
    <t xml:space="preserve">عديلة أحمد مبروك / الحصن - حافة البقر
</t>
  </si>
  <si>
    <t>ذكرى حسين عبيد / الحصن - عطية
730497496</t>
  </si>
  <si>
    <t>سعود علي هندي / الحصن - عطية
735970178</t>
  </si>
  <si>
    <t>6fd3d2b8-2900-47d9-b085-302d66cc8a71</t>
  </si>
  <si>
    <t>2020-12-14T14:10:20</t>
  </si>
  <si>
    <t>13.2944337 45.2955472 109.47503662109375 4.694</t>
  </si>
  <si>
    <t>13.2944337</t>
  </si>
  <si>
    <t>45.2955472</t>
  </si>
  <si>
    <t>109.47503662109375</t>
  </si>
  <si>
    <t>خزانة أحمد فتيني عبده</t>
  </si>
  <si>
    <t>بسبب أن البخور له طلب خاص ومتزايد</t>
  </si>
  <si>
    <t>بسبب زيادة الطلب على البخور</t>
  </si>
  <si>
    <t>الشهرة 
جودة البخور</t>
  </si>
  <si>
    <t>حسن التعامل 
الصبر على الدين</t>
  </si>
  <si>
    <t>دلالين البخور</t>
  </si>
  <si>
    <t>النساء 
الرجال</t>
  </si>
  <si>
    <t>بسبب جودة البخور</t>
  </si>
  <si>
    <t xml:space="preserve">تدهور العملة </t>
  </si>
  <si>
    <t>بيفتقدوا جودة البخور</t>
  </si>
  <si>
    <t>الدعم المالي من أجل توسيع المشروع</t>
  </si>
  <si>
    <t>خديجة باقري / الحصن - عطية
735259618</t>
  </si>
  <si>
    <t>عزيزة باتيس / الحصن - عطية
739856782</t>
  </si>
  <si>
    <t>أحلام محمد مبروك / الحصن - عطية
733782999</t>
  </si>
  <si>
    <t>cc02c03d-68fe-4a5d-ae2c-016cd9da4199</t>
  </si>
  <si>
    <t>2020-12-14T14:10:21</t>
  </si>
  <si>
    <t>13.2945225 45.2955888 109.9385986328125 4.556</t>
  </si>
  <si>
    <t>13.2945225</t>
  </si>
  <si>
    <t>45.2955888</t>
  </si>
  <si>
    <t>109.9385986328125</t>
  </si>
  <si>
    <t>4.556</t>
  </si>
  <si>
    <t>حمزة وجدي عبد الله فضل</t>
  </si>
  <si>
    <t>الحصول على مصدر دخل للعائلة</t>
  </si>
  <si>
    <t>بسبب غلاء الأسعار 
ووقف رواتب الناس لذا ينقص البيع والشراء وبهذا ينقص الدخل</t>
  </si>
  <si>
    <t>الثقة وحسن التعامل</t>
  </si>
  <si>
    <t>الثقة الجودة اخرى</t>
  </si>
  <si>
    <t xml:space="preserve">الناس </t>
  </si>
  <si>
    <t>بسبب احتياج الناس للبضاعة الإستهلاكية بشكل يومي</t>
  </si>
  <si>
    <t xml:space="preserve">ما بيتأثروا بسبب وجود أكشاك وبقالات أخرى </t>
  </si>
  <si>
    <t>لا
بسبب تلقي الدعم بأشياء لا فائدة منها ك الصابون والحفاضات والكلوركس</t>
  </si>
  <si>
    <t xml:space="preserve">كنت بحاجة إلى مواد أساسية تبتاع بشكل يومي من أجل تحسين الدخل وزيادة البيع والشراء </t>
  </si>
  <si>
    <t xml:space="preserve">محمد سلطان / الحصن - عطية
</t>
  </si>
  <si>
    <t>إيفاد صالح ناصر / الحصن - عطية</t>
  </si>
  <si>
    <t>ناصر سبعة / الحصن - عطية</t>
  </si>
  <si>
    <t>1aefc8a0-60ad-4f12-b801-5ec479254063</t>
  </si>
  <si>
    <t>13.2944814 45.2955082 109.4610595703125 4.094</t>
  </si>
  <si>
    <t>13.2944814</t>
  </si>
  <si>
    <t>45.2955082</t>
  </si>
  <si>
    <t>109.4610595703125</t>
  </si>
  <si>
    <t>جعار حافة قدر الله</t>
  </si>
  <si>
    <t>فتحية علي فتيني قاسم</t>
  </si>
  <si>
    <t>مهنتي خبرتي تجلب المزيد من الأرباح مهنة العائلة</t>
  </si>
  <si>
    <t>بسبب الأعتماد على الخياطة بشكل كلي</t>
  </si>
  <si>
    <t>الشهرة 
دقة الخياطة والتصميم</t>
  </si>
  <si>
    <t>الإنفاق على الرعاية الصحية أضيف في توسيع الأعمال الادخار نفقات المنزل نفقات الطعام اخرى</t>
  </si>
  <si>
    <t>شراء الحاجات الخاصة بي وبأمي فقط</t>
  </si>
  <si>
    <t>دلالين الملابس</t>
  </si>
  <si>
    <t xml:space="preserve">الدلالات
النساء </t>
  </si>
  <si>
    <t xml:space="preserve">البيع حسب طلب الزبون 
البيع بالدين </t>
  </si>
  <si>
    <t>ريما عبيد يحيى عمر / جعار _ مشروع الري - جنب مسجد السنة
733543586</t>
  </si>
  <si>
    <t>فاطمة محمد هزاع /  جعار - مشروع الري
736648479</t>
  </si>
  <si>
    <t>فاطمة علي فتيني / جعار - حافة قدر الله
737835306</t>
  </si>
  <si>
    <t>8d06660a-9a26-4722-90bf-129c84b1ecb6</t>
  </si>
  <si>
    <t>2020-12-14T14:10:23</t>
  </si>
  <si>
    <t>13.2944109 45.2954797 107.5 31.317</t>
  </si>
  <si>
    <t>13.2944109</t>
  </si>
  <si>
    <t>45.2954797</t>
  </si>
  <si>
    <t>107.5</t>
  </si>
  <si>
    <t>31.317</t>
  </si>
  <si>
    <t>عبود عياش عبدالله</t>
  </si>
  <si>
    <t>تكاليف النقل بيع السلع باسعار منخفظة اخرى</t>
  </si>
  <si>
    <t xml:space="preserve">أسعار السوق </t>
  </si>
  <si>
    <t xml:space="preserve">بتوفير المواد الغدائية التكاملية </t>
  </si>
  <si>
    <t>توفير المواد المطلوبة حسب رغبة العملاء</t>
  </si>
  <si>
    <t>عن طريق أخد رأي أهل القرية عن فتح البقالة</t>
  </si>
  <si>
    <t>حسب أحتياجات كل عميل لدي، فالبعض يأخد بشكل شهري والبعض الآخر يأخد يومياً</t>
  </si>
  <si>
    <t>هناك الكثير من البقالات لن يموت أحد من الجوع</t>
  </si>
  <si>
    <t>تساعد في تحسين وضع العمل بتوفير المواد لإنها الوظيفة الوحيدة له</t>
  </si>
  <si>
    <t>بيع الأسماك - و بيع الثلج</t>
  </si>
  <si>
    <t>متعب أحمد محمد 733910236</t>
  </si>
  <si>
    <t>محمد حسين حيدرة 737439301</t>
  </si>
  <si>
    <t>نايف أحمد صالح 730102120</t>
  </si>
  <si>
    <t>1c729fcb-2695-4ebd-a7db-9c2d024c1601</t>
  </si>
  <si>
    <t>2020-12-14T14:32:40</t>
  </si>
  <si>
    <t>13.2944869 45.2954841 107.5 19.386</t>
  </si>
  <si>
    <t>13.2944869</t>
  </si>
  <si>
    <t>45.2954841</t>
  </si>
  <si>
    <t>19.386</t>
  </si>
  <si>
    <t>فوزية سالم عوض</t>
  </si>
  <si>
    <t>راتب الوالد</t>
  </si>
  <si>
    <t>راتب الولد - كوافير</t>
  </si>
  <si>
    <t>الجودة تقديم عنصر / خدمة لا يقدمها الآخرون خدمة مناسبة سعر اقل الثقة البيع بالاجل</t>
  </si>
  <si>
    <t>مع تطور العمل ازداد الدخل لكن آخر 6 أشهر ليس لها دخل بالدعم المقدم</t>
  </si>
  <si>
    <t>جودة المواد المتوفرة ثقة العميل بي توفير ادوات/ خدمات غير متوفرة عند الاخرين البيع بالاجل  توفير سعر اقل سهولة الوصول</t>
  </si>
  <si>
    <t>أضيف في توسيع الأعمال الادخار</t>
  </si>
  <si>
    <t xml:space="preserve">هذه المشروع يعتبر مصروفي، أنا لا أعيل أحد ولا أنفق دخلي على أحد </t>
  </si>
  <si>
    <t xml:space="preserve">عشوائي لإن الخدمة لا يمكن بيعها كجملة أو تجزئة </t>
  </si>
  <si>
    <t>حسب العميل وظروفه المادية</t>
  </si>
  <si>
    <t>توفير الأدوات يزيد العمال وزيادة العمال يزيد العملاء</t>
  </si>
  <si>
    <t>سعاد حسن 739903064</t>
  </si>
  <si>
    <t>إيناس محسن 739309414</t>
  </si>
  <si>
    <t>اسماء سالم 734917004</t>
  </si>
  <si>
    <t>265e88a5-d320-4f37-9a4e-a9499366caa9</t>
  </si>
  <si>
    <t>2020-12-14T14:33:26</t>
  </si>
  <si>
    <t>13.2945079 45.2955849 107.5 23.511</t>
  </si>
  <si>
    <t>13.2945079</t>
  </si>
  <si>
    <t>45.2955849</t>
  </si>
  <si>
    <t>23.511</t>
  </si>
  <si>
    <t>منتهى محمد غالب أحمد</t>
  </si>
  <si>
    <t>كشك صغير</t>
  </si>
  <si>
    <t>سهولة الوصول توفير سعر اقل ثقة العميل بي</t>
  </si>
  <si>
    <t>تكاليف النقل بيع السلع باسعار منخفظة المسافة إلى السوق</t>
  </si>
  <si>
    <t>بيع المشروبات الغازية والحلويات...تجزئة بلا شك</t>
  </si>
  <si>
    <t>كما قلنا من قبل بيع المشروبات الغازية والحلويات..بالطبع يستطيعون شرائها</t>
  </si>
  <si>
    <t>نكرر..المشروبات الغازية والحلويات يتم شرائها بشكل يومي من قبل أطفال القرية</t>
  </si>
  <si>
    <t>هناك الكثير غيري</t>
  </si>
  <si>
    <t>بزيادة المواد يزدادو العملاء</t>
  </si>
  <si>
    <t>محلات بيع ملابس بالجملة</t>
  </si>
  <si>
    <t>8458f7b7-76a9-471f-9b84-1897d3314698</t>
  </si>
  <si>
    <t>13.2931165 45.2944418 107.5 36.299</t>
  </si>
  <si>
    <t>13.2931165</t>
  </si>
  <si>
    <t>45.2944418</t>
  </si>
  <si>
    <t>36.299</t>
  </si>
  <si>
    <t>صابرين عبدالله علي عوض</t>
  </si>
  <si>
    <t>دلالة وبيع الملابس والخياطة</t>
  </si>
  <si>
    <t>توسع العمل لكل المقاطعة</t>
  </si>
  <si>
    <t>باضافة اصول جديدة زيادة في عدد الزبائن زيادة في المخزون</t>
  </si>
  <si>
    <t>الصبر و الكلمة الحلوة للعميل</t>
  </si>
  <si>
    <t>بيعة المواد بالقطعة</t>
  </si>
  <si>
    <t xml:space="preserve">نساء القرية والمقاطعة </t>
  </si>
  <si>
    <t xml:space="preserve">حسب طلب العميل وظروفه المادية </t>
  </si>
  <si>
    <t>حسب المناسبات الأعراس ومواسم الأعياد</t>
  </si>
  <si>
    <t>بعض العملاء سيتأثرون</t>
  </si>
  <si>
    <t xml:space="preserve">نعم، يساعده في تحسين عمله ويحسن دخله ليعيل أسرته </t>
  </si>
  <si>
    <t>محلات تصوير وطباعة</t>
  </si>
  <si>
    <t>ملوك مجوهري 737662447</t>
  </si>
  <si>
    <t>لينا سالم علي 733905010</t>
  </si>
  <si>
    <t>4e828eea-6ba0-4454-ab9a-dc1893da3d0c</t>
  </si>
  <si>
    <t>2020-12-14T14:33:29</t>
  </si>
  <si>
    <t>13.2945437 45.2956925 107.5 25.302</t>
  </si>
  <si>
    <t>13.2945437</t>
  </si>
  <si>
    <t>45.2956925</t>
  </si>
  <si>
    <t>25.302</t>
  </si>
  <si>
    <t>زبيدة محسن علي</t>
  </si>
  <si>
    <t>بطاط ولانجوس في المدارس</t>
  </si>
  <si>
    <t xml:space="preserve">الإسعار الحالية </t>
  </si>
  <si>
    <t>ثقة العميل بي جودة المواد المتوفرة البيع بالاجل  توفير سعر اقل سهولة الوصول</t>
  </si>
  <si>
    <t>الإسعار الحالية</t>
  </si>
  <si>
    <t>تقوم بتوفير أشياء بسيطة بالقطعة</t>
  </si>
  <si>
    <t>هناك الكثير بالجوار</t>
  </si>
  <si>
    <t>نعم، إذا أتى لك دعم وتوفرت لك المواد يتحسن عملك ودخلك</t>
  </si>
  <si>
    <t>لا أعلم</t>
  </si>
  <si>
    <t>84594583-784e-413e-8b92-33c97372ad24</t>
  </si>
  <si>
    <t>2020-12-14T14:33:34</t>
  </si>
  <si>
    <t>13.2264568 45.3031328 56.2083740234375 17.509</t>
  </si>
  <si>
    <t>13.2264568</t>
  </si>
  <si>
    <t>45.3031328</t>
  </si>
  <si>
    <t>56.2083740234375</t>
  </si>
  <si>
    <t>17.509</t>
  </si>
  <si>
    <t>قدر الله</t>
  </si>
  <si>
    <t>قبول حسين عبدالله باكود</t>
  </si>
  <si>
    <t>أشغال يدوية (مشاجب عزف)</t>
  </si>
  <si>
    <t>رغم الأوضاع لكن الحمدالله لا بأس</t>
  </si>
  <si>
    <t>باضافة اصول جديدة زيادة في المخزون زيادة في صافي الدخل</t>
  </si>
  <si>
    <t>حسب العميل لمنتجات معينة</t>
  </si>
  <si>
    <t>حسب ظروف العميل بحكم معرفتكم بعدم وصول الرواتب فالبعض يكافح من اجل العيش</t>
  </si>
  <si>
    <t>نعم تساعد على تحسين العمل و إحتياجات صاحب العمل الشخصية من أمراض وغيرها</t>
  </si>
  <si>
    <t>b6dbd3e2-93ac-4cfd-ab51-9aa518298bcf</t>
  </si>
  <si>
    <t>2020-12-14T14:33:35</t>
  </si>
  <si>
    <t>13.2944854 45.2955361 125.06298828125 4.132</t>
  </si>
  <si>
    <t>13.2944854</t>
  </si>
  <si>
    <t>45.2955361</t>
  </si>
  <si>
    <t>125.06298828125</t>
  </si>
  <si>
    <t>4.132</t>
  </si>
  <si>
    <t>عبدالحكيم سرور ناجي عواضي</t>
  </si>
  <si>
    <t>الثقة موقع مناسب البيع بالاجل</t>
  </si>
  <si>
    <t>استثمار راس المال بشكل تجاري</t>
  </si>
  <si>
    <t>باضافة اصول جديدة زيادة في عدد الزبائن</t>
  </si>
  <si>
    <t>من خلال المعرفة وتوفير المواد الاساسية</t>
  </si>
  <si>
    <t>بسبب ضعف القدرة الشرائية في المنطقة</t>
  </si>
  <si>
    <t>اهالي الحي</t>
  </si>
  <si>
    <t>بسبب اطرارهم والبيع بالاجل</t>
  </si>
  <si>
    <t>اخرى صعوبات الوصول إلى السوق</t>
  </si>
  <si>
    <t>لا اعتقد</t>
  </si>
  <si>
    <t>الكهربا</t>
  </si>
  <si>
    <t>c574c261-309e-4289-8cb5-a1e95cb9666a</t>
  </si>
  <si>
    <t>2020-12-14T14:44:50</t>
  </si>
  <si>
    <t>13.2944533 45.2955344 117.2265625 4.561</t>
  </si>
  <si>
    <t>13.2944533</t>
  </si>
  <si>
    <t>45.2955344</t>
  </si>
  <si>
    <t>117.2265625</t>
  </si>
  <si>
    <t>منصور محضار اليزيدي</t>
  </si>
  <si>
    <t>يشعر بالبركة والتفائل في العمل هذا للمجال</t>
  </si>
  <si>
    <t>زيادة راس المال</t>
  </si>
  <si>
    <t>بسبب زيادة الاسعار سبب زيادة الفائدة</t>
  </si>
  <si>
    <t>بسبب زيادة المكسب بالتجزئة</t>
  </si>
  <si>
    <t>نعم بسبب استثماري الصحيح لراس المال</t>
  </si>
  <si>
    <t>توفير الطاقة الشمسية او الكهربا</t>
  </si>
  <si>
    <t>عبدالله خالد جميع 739219525</t>
  </si>
  <si>
    <t>فواز محمدالعبادي  735302588</t>
  </si>
  <si>
    <t>محمد حسين 737479149</t>
  </si>
  <si>
    <t>92a53e95-c45a-435f-b13b-06740d2f0e56</t>
  </si>
  <si>
    <t>2020-12-14T14:45:11</t>
  </si>
  <si>
    <t>13.2944672 45.295472 112.034423828125 3.9</t>
  </si>
  <si>
    <t>13.2944672</t>
  </si>
  <si>
    <t>45.295472</t>
  </si>
  <si>
    <t>112.034423828125</t>
  </si>
  <si>
    <t>رؤف صالح علي عبد بربه</t>
  </si>
  <si>
    <t>بسطة ملابس</t>
  </si>
  <si>
    <t>بسطة الملابس</t>
  </si>
  <si>
    <t>المواصلات باستخام الدراجة النارية</t>
  </si>
  <si>
    <t>العمل بالنقل باستخدام الدراجة النارية</t>
  </si>
  <si>
    <t>بسبب عدوم وجود راس المال وارتفاع الاسعار</t>
  </si>
  <si>
    <t>بسبب ضعف القدرة الشرائية بسبب ارتفاع الاسعار</t>
  </si>
  <si>
    <t>اهالي المنطقة</t>
  </si>
  <si>
    <t>بسبب ارتفاع اسعار السلع</t>
  </si>
  <si>
    <t>تم ايقاف عملي بسبب  ارتفاع الاسعار</t>
  </si>
  <si>
    <t>لن يتاثر العميل</t>
  </si>
  <si>
    <t>كنت بحاجة لراس المال فقط</t>
  </si>
  <si>
    <t>حسين عوض سالم 735232371</t>
  </si>
  <si>
    <t>سالم احمد علي 739719526</t>
  </si>
  <si>
    <t>b9354243-1277-4378-b1c5-4252ff691260</t>
  </si>
  <si>
    <t>2020-12-14T14:45:39</t>
  </si>
  <si>
    <t>13.2944923 45.2955235 108.70703125 3.977</t>
  </si>
  <si>
    <t>13.2944923</t>
  </si>
  <si>
    <t>45.2955235</t>
  </si>
  <si>
    <t>108.70703125</t>
  </si>
  <si>
    <t>علي توت ناصر عقيل</t>
  </si>
  <si>
    <t>الحمالة</t>
  </si>
  <si>
    <t>بسبب دعم الاهالي بالمنطقة لي</t>
  </si>
  <si>
    <t>ضعف القدرة الشرائية للمواطن</t>
  </si>
  <si>
    <t>احتياجاتهم اليومية</t>
  </si>
  <si>
    <t>سيبحث الزبون عن مورد اخر</t>
  </si>
  <si>
    <t>لم تساعدني بسببارتفاع الاسعار واطررت انني اوقف عملي</t>
  </si>
  <si>
    <t>تحسين الديكور والبقالة</t>
  </si>
  <si>
    <t>07295b54-b0a3-405d-9810-2aeae3b5a8ea</t>
  </si>
  <si>
    <t>2020-12-14T14:45:49</t>
  </si>
  <si>
    <t>13.226352 45.3031783 61.48345947265625 4.853</t>
  </si>
  <si>
    <t>13.226352</t>
  </si>
  <si>
    <t>45.3031783</t>
  </si>
  <si>
    <t>61.48345947265625</t>
  </si>
  <si>
    <t>بشرئ رشاد علي ليس</t>
  </si>
  <si>
    <t>بسبب نمو السوق</t>
  </si>
  <si>
    <t>لم اوسع عملي بسبب الامراض التي يتوجب عليا الاعتناء بها</t>
  </si>
  <si>
    <t xml:space="preserve">البيع بالاجل </t>
  </si>
  <si>
    <t>بسبب ضعف القدرة الشرائية لدئ الزبون</t>
  </si>
  <si>
    <t>لاجل اني ابيع بالدين</t>
  </si>
  <si>
    <t>لا اعتقد بسبب استمراري بالعمل</t>
  </si>
  <si>
    <t>7177e74b-2592-47cc-9cef-53e52a61ab0c</t>
  </si>
  <si>
    <t>2020-12-14T14:45:55</t>
  </si>
  <si>
    <t>13.2262757 45.3031418 59.08563232421875 4.931</t>
  </si>
  <si>
    <t>13.2262757</t>
  </si>
  <si>
    <t>45.3031418</t>
  </si>
  <si>
    <t>59.08563232421875</t>
  </si>
  <si>
    <t>هدئ محمد مسعود احمد</t>
  </si>
  <si>
    <t>الحياكة</t>
  </si>
  <si>
    <t>بسبب حكمة ادرتي للبضاعة وتوفير راس المال</t>
  </si>
  <si>
    <t>بسبب عدم مقدرة الزبون علئ الشراء بالجملة</t>
  </si>
  <si>
    <t>بسبب مراعاتي لهم بالسعر</t>
  </si>
  <si>
    <t>اريد تعلم النجارة لانها مهنة الوالد واتعلمها</t>
  </si>
  <si>
    <t>لا اعتقدد بسبب تنوع زبائني وكثرهم</t>
  </si>
  <si>
    <t>دورة نجارة</t>
  </si>
  <si>
    <t>2b2492f1-5c4e-4ef1-9cd2-2e36cffa9932</t>
  </si>
  <si>
    <t>2020-12-14T14:46:00</t>
  </si>
  <si>
    <t>13.2944447 45.2953987 109.7530517578125 3.977</t>
  </si>
  <si>
    <t>13.2944447</t>
  </si>
  <si>
    <t>45.2953987</t>
  </si>
  <si>
    <t>109.7530517578125</t>
  </si>
  <si>
    <t>أسمنت و مواد كهربائية</t>
  </si>
  <si>
    <t>دخل محل مواد البناء</t>
  </si>
  <si>
    <t>الثقة سعر اقل الجودة</t>
  </si>
  <si>
    <t>بسبب كثرة الشغل أولا   وأيضا بسبب ارتفاع الصرف وانا يكون معي مواد مخزنه من قبل لما ابيعها اكسب فوقها في فارق السعر</t>
  </si>
  <si>
    <t>حسن المعامله والخبرة في المجال</t>
  </si>
  <si>
    <t>ثقة العميل بي البيع بالاجل  جودة المواد المتوفرة موقع مناسب</t>
  </si>
  <si>
    <t>بسبب القرابه في ما بيننا وايضا لانني متزوج من عندهم</t>
  </si>
  <si>
    <t>أبيع جملة وتجزئة من داخل محلي</t>
  </si>
  <si>
    <t>ابيع جملة من داخل محلي وليس عبر تاجر</t>
  </si>
  <si>
    <t>لان السعر مناسب وليس مرتفع ولانني أصبر عليهم في السداد</t>
  </si>
  <si>
    <t>تربية النحل</t>
  </si>
  <si>
    <t>مطيع صالح _الحصن _736564140</t>
  </si>
  <si>
    <t>هاني آحمد العبد_الحصن</t>
  </si>
  <si>
    <t>وضاح هرش _الحصن 738494108</t>
  </si>
  <si>
    <t>6041d20c-0c40-4342-a706-c7b2ea11c398</t>
  </si>
  <si>
    <t>2020-12-14T14:48:42</t>
  </si>
  <si>
    <t>13.294464 45.295511 136.47650146484375 4.484</t>
  </si>
  <si>
    <t>13.294464</t>
  </si>
  <si>
    <t>45.295511</t>
  </si>
  <si>
    <t>136.47650146484375</t>
  </si>
  <si>
    <t>حيدرة باغري _ 737273960</t>
  </si>
  <si>
    <t>بسبب توفير أصناف جديدة زاد الشغل قليل وزاد الدخل</t>
  </si>
  <si>
    <t>حسن معاملتي للزبائن يجلب زبائن آخرين</t>
  </si>
  <si>
    <t>لان الدخل محدود لا أستطيع توفير كميات كثيرة</t>
  </si>
  <si>
    <t>كل الفئات رجال ونساء واطفال</t>
  </si>
  <si>
    <t>لانني اصبر عليهم وسعري مناسب للجميع</t>
  </si>
  <si>
    <t>توسيع المكان و إضافة مواد غذائية</t>
  </si>
  <si>
    <t>ياسر _الحصن_ 739587525</t>
  </si>
  <si>
    <t>عاقل صيررة منصور_ الحصن_ 737286414</t>
  </si>
  <si>
    <t>جلال أحمد _الحصن _ 736067437</t>
  </si>
  <si>
    <t>794cb98f-1a71-4e7a-832e-59443b5e51e9</t>
  </si>
  <si>
    <t>2020-12-14T14:48:43</t>
  </si>
  <si>
    <t>13.2944759 45.2955028 126.5604248046875 4.424</t>
  </si>
  <si>
    <t>13.2944759</t>
  </si>
  <si>
    <t>45.2955028</t>
  </si>
  <si>
    <t>126.5604248046875</t>
  </si>
  <si>
    <t>سونة علي حسن 735546269</t>
  </si>
  <si>
    <t>دخل دلالة ملابس</t>
  </si>
  <si>
    <t>زيادة الشغل والحركة سبب في زيادة الدخل</t>
  </si>
  <si>
    <t>بسبب سمعتي وشهرتي</t>
  </si>
  <si>
    <t>بسبب عدم توفر الكميات الكثيرة اللتي تسمح لي بالبيع الجملة</t>
  </si>
  <si>
    <t>لان سعري مناسب للجميع</t>
  </si>
  <si>
    <t>محل بيع الملابس</t>
  </si>
  <si>
    <t>سالمة حيدرة _الحصن_ 730340142</t>
  </si>
  <si>
    <t>عطبة نقيطة_الحصن من نفس المنطقة</t>
  </si>
  <si>
    <t>إنتصار الحمري_الحصن من نفس المنطقة</t>
  </si>
  <si>
    <t>c6eb4972-4414-4ff5-be76-1bf55dedb0b4</t>
  </si>
  <si>
    <t>2020-12-14T14:48:44</t>
  </si>
  <si>
    <t>13.2263874 45.3032491 63.22589111328125 4.561</t>
  </si>
  <si>
    <t>13.2263874</t>
  </si>
  <si>
    <t>45.3032491</t>
  </si>
  <si>
    <t>63.22589111328125</t>
  </si>
  <si>
    <t>جعار_قدر الله</t>
  </si>
  <si>
    <t>نعمة هائل_ 734657302</t>
  </si>
  <si>
    <t>في البداية كان في زيادة في الدخل ولكن لان الشغل قليل نسبيا ولم أستطيع التوسيع في مجال عملي بسبب وضع البلاد لا أشعر أن هناك زيادة في الدخل</t>
  </si>
  <si>
    <t>بسبب ارتفاع الصرف ووضع البلاد الحاصل والغلا الحاصل</t>
  </si>
  <si>
    <t>لانه لا يوجد لدي كميات كثيرة لذالك لا ابيع بالجملة</t>
  </si>
  <si>
    <t>لان السعر مناسب للجميع</t>
  </si>
  <si>
    <t>توسيع عملي وإضافة كمية كثيرة من المواد</t>
  </si>
  <si>
    <t>نور سالم _جعار _قدر الله_ 737881637</t>
  </si>
  <si>
    <t>منى علي _ جعار _قدر الله _735022001</t>
  </si>
  <si>
    <t>08eb8b9b-a408-409e-b11a-111f160e79c5</t>
  </si>
  <si>
    <t>13.2263781 45.303263 67.192138671875 4.931</t>
  </si>
  <si>
    <t>13.2263781</t>
  </si>
  <si>
    <t>45.303263</t>
  </si>
  <si>
    <t>67.192138671875</t>
  </si>
  <si>
    <t>فطومة عبدة سلطان _735529177</t>
  </si>
  <si>
    <t>بسبب زيادة في الأصناف وتنوعي في بيع الاشياء ضفت بخور وزباد والحمد لله زاد الدخل</t>
  </si>
  <si>
    <t>بسبب انهم من نفس الجمعية و قربهم مني والثقة المتبادله بيننا</t>
  </si>
  <si>
    <t>لان الكميات قليلة لا تسمح لي بالبيع بالجملة</t>
  </si>
  <si>
    <t>توسيع عملي بإضافة مواد كثيرة ومتنوعة</t>
  </si>
  <si>
    <t>فتحية علي _جعار _قدر الله _737282632</t>
  </si>
  <si>
    <t>شيلة طاهر _جعار _قدر الله من نفس المنطقة 736512347</t>
  </si>
  <si>
    <t>صفى محمد _جعار_ قدرالله_ 735907256</t>
  </si>
  <si>
    <t>386d1813-afd7-42ff-8b12-baa1167dd081</t>
  </si>
  <si>
    <t>2020-12-14T14:48:46</t>
  </si>
  <si>
    <t>13.6729895 44.7510921 55.79999923706055 4.679</t>
  </si>
  <si>
    <t>13.6729895</t>
  </si>
  <si>
    <t>44.7510921</t>
  </si>
  <si>
    <t>4.679</t>
  </si>
  <si>
    <t>الضالع</t>
  </si>
  <si>
    <t>زبيد - المرصبة</t>
  </si>
  <si>
    <t>صابرين احمد محسن ناصر</t>
  </si>
  <si>
    <t>الحالة المادية لم تسمح لي بتوفير المواد</t>
  </si>
  <si>
    <t>ارتفاع سعر المواد قلل من تردد العملاء مما جعلني اقلل من سعر الفائدة(الدخل) لإرضاء العملاء</t>
  </si>
  <si>
    <t>ثقة العميل بي توفير ادوات/ خدمات غير متوفرة عند الاخرين جودة المواد المتوفرة</t>
  </si>
  <si>
    <t>قرب المكان 
معرفة شخصية</t>
  </si>
  <si>
    <t>ثقة وجودة و تعامل سهل</t>
  </si>
  <si>
    <t>اخرى الجودة الثقة</t>
  </si>
  <si>
    <t>المنطقة(القرية) يكون اقبال النساء بشكل فردي اثناء المناسبات فقط</t>
  </si>
  <si>
    <t>اصحاب المنازل (المناسبات والافراح)</t>
  </si>
  <si>
    <t>التسهيل للعميل بالتسديد على فتره تمكنة من الدفع</t>
  </si>
  <si>
    <t>بالقرى يكون طلب المنتج بشكل شهري بعكس المدينة</t>
  </si>
  <si>
    <t xml:space="preserve"> من الصعب على العميل بناء الثقة مع مورد جديد اخرى أنا المزود الوحيد لهذه الخدمة</t>
  </si>
  <si>
    <t>جودة العمل</t>
  </si>
  <si>
    <t>نعم، ساهمت المساعدة من توفير مواد متنوعة بمجال العمل وزادت ثقتي</t>
  </si>
  <si>
    <t>نقش الحناء</t>
  </si>
  <si>
    <t>مروئ عبدالسلام قايد علي / المرصبة</t>
  </si>
  <si>
    <t>ريم عبدالهادي الشيخ / القفلة</t>
  </si>
  <si>
    <t>امل محمد قاسم محمد / المرصبة</t>
  </si>
  <si>
    <t>2f3fdd4c-1163-4ee7-b966-966c4c6b5adb</t>
  </si>
  <si>
    <t>2020-12-14T18:16:12</t>
  </si>
  <si>
    <t>13.6722753 44.7496488 1423.4073486328125 4.931</t>
  </si>
  <si>
    <t>13.6722753</t>
  </si>
  <si>
    <t>44.7496488</t>
  </si>
  <si>
    <t>1423.4073486328125</t>
  </si>
  <si>
    <t>احلام علي هادي حسن</t>
  </si>
  <si>
    <t>تجلب المزيد من الأرباح مهنتي اعتبر المزود الوحيد لهذه الخدمة بالحي</t>
  </si>
  <si>
    <t>الجودة سعر اقل الثقة البيع بالاجل</t>
  </si>
  <si>
    <t xml:space="preserve">ارتفاع سعر المواد وانخفاض اقبال العملاء </t>
  </si>
  <si>
    <t>ثقة العميل بي جودة المواد المتوفرة توفير ادوات/ خدمات غير متوفرة عند الاخرين البيع بالاجل  اخرى</t>
  </si>
  <si>
    <t>جودة في العمل</t>
  </si>
  <si>
    <t>انقطاع مصادر دخل العملاء نتيجة اوضاع البلد المتردية</t>
  </si>
  <si>
    <t>بيع المنتج من المنزل وذلك بتوفير على حسب طلب العميل كل البيعات تتم بالتجزئة</t>
  </si>
  <si>
    <t>توفير بتحديد نوع جودة المنتج على حسب سعر العميل وبيع آجل</t>
  </si>
  <si>
    <t>بسبب الثقافة البسيطة والبيئة البسيطة للفرد (قلة المناسبات) فيكون تردد العميل بشكر شهري</t>
  </si>
  <si>
    <t>المساعدة المقدمة مكنتني من شراء وعمل تصاميم وتشكيلات جديده والتي تعتبر مكلفة وقد استهدفت زبائن اكثر</t>
  </si>
  <si>
    <t>صناعة البخور وادوات الجميل</t>
  </si>
  <si>
    <t>الهام محمد اسماعيل / المرصبة</t>
  </si>
  <si>
    <t>نضرة محمد هادي / المرصبة</t>
  </si>
  <si>
    <t>صباح هادي حسن مساعد / المرصبة</t>
  </si>
  <si>
    <t>30208013-de21-4ca7-bcfd-4e85744b8a74</t>
  </si>
  <si>
    <t>2020-12-14T18:16:13</t>
  </si>
  <si>
    <t>13.701511 44.7294867 1480.9384765625 4.094</t>
  </si>
  <si>
    <t>13.701511</t>
  </si>
  <si>
    <t>44.7294867</t>
  </si>
  <si>
    <t>1480.9384765625</t>
  </si>
  <si>
    <t>العرشي -حبيل جباري</t>
  </si>
  <si>
    <t>وليد عبده اسماعيل صالح</t>
  </si>
  <si>
    <t>الجودة البيع بالاجل الثقة</t>
  </si>
  <si>
    <t>ارتفاه الاسعار وتأخير رواتب العملاء مما تسبب في انخفاض الدخل</t>
  </si>
  <si>
    <t>جودة المواد المتوفرة ثقة العميل بي اخرى</t>
  </si>
  <si>
    <t>الثقة اخرى الجودة</t>
  </si>
  <si>
    <t>قرب المسافة</t>
  </si>
  <si>
    <t>معاملته جيده وتوفيره للمنتج بجودة</t>
  </si>
  <si>
    <t>عبر دلالة بكميات(جملة) ولأصحاب المنازل(تجزئة)</t>
  </si>
  <si>
    <t>دلالات واصحاب المنازل</t>
  </si>
  <si>
    <t>تصاميم جديده وبيع آجل وبسعر منخفض</t>
  </si>
  <si>
    <t>البيع بشكل اسبوعي للدلالات</t>
  </si>
  <si>
    <t>لن يتأثر</t>
  </si>
  <si>
    <t>توسعه عملي بشراء مكينة خياطة اضافية وتوفير للعملاء بكميات</t>
  </si>
  <si>
    <t>تنجيد السيارات</t>
  </si>
  <si>
    <t>عمري محمد الدماج /777830354</t>
  </si>
  <si>
    <t>فهد عبدالكريم محسن شايف /735840347</t>
  </si>
  <si>
    <t>يوسف صاحب محل /771858621</t>
  </si>
  <si>
    <t>fa45e08c-566c-488e-811f-adb0813618fd</t>
  </si>
  <si>
    <t>2020-12-14T18:16:14</t>
  </si>
  <si>
    <t>13.7015758 44.7295136 1497.2291259765625 4.698</t>
  </si>
  <si>
    <t>13.7015758</t>
  </si>
  <si>
    <t>44.7295136</t>
  </si>
  <si>
    <t>1497.2291259765625</t>
  </si>
  <si>
    <t>العرشي</t>
  </si>
  <si>
    <t>اعتماد عبده قايد ناجي الحربي</t>
  </si>
  <si>
    <t>تصوير (استوديو)</t>
  </si>
  <si>
    <t>خدمة مناسبة الجودة تقديم عنصر / خدمة لا يقدمها الآخرون البيع بالاجل</t>
  </si>
  <si>
    <t>ارتفاع بسعر المواد وارتفاع تكاليف النقل(شراء المواد من محافظة عدن ونقلها الى محافظة الضالع)</t>
  </si>
  <si>
    <t>عدم توفر المزانية الكافية</t>
  </si>
  <si>
    <t>التوفير للدلالات بكميات والبيع من المنزل للعملاء بالتجزئة</t>
  </si>
  <si>
    <t>الدلالات واصحاب المنازل</t>
  </si>
  <si>
    <t>توفير سعر اقل وبيع آجل</t>
  </si>
  <si>
    <t xml:space="preserve">اغلب متطلبات العميل تكون بشكل شهري </t>
  </si>
  <si>
    <t>من الصعب على المورد الثقة بالعميل</t>
  </si>
  <si>
    <t>الميزانية ارتفعت وتوسعت بتوفير مواد ذات جودة وتوفير تصاميم جديدة واضافة مواد جديدة(عطور)</t>
  </si>
  <si>
    <t>هاجر عبدالله محمد جابر /774311513</t>
  </si>
  <si>
    <t>رامية محمد بن محمد الحربي / 777882831</t>
  </si>
  <si>
    <t>حياه احمد علي صالح / 773297625</t>
  </si>
  <si>
    <t>2016546d-c480-4465-97bd-bea1bcad66f7</t>
  </si>
  <si>
    <t>2020-12-14T18:16:15</t>
  </si>
  <si>
    <t>مرصبة زبير</t>
  </si>
  <si>
    <t>محمد مساعد صالح الدكيم</t>
  </si>
  <si>
    <t>الة حفر (كمبريشن)</t>
  </si>
  <si>
    <t>شغل الحجر (التكسير)</t>
  </si>
  <si>
    <t>راتب متقاعد</t>
  </si>
  <si>
    <t>العمل على الكنبريشن</t>
  </si>
  <si>
    <t>الجودة خدمة مناسبة البيع بالاجل</t>
  </si>
  <si>
    <t>بسبب وجود اعطال في الكنبريشن وعدم وجود الميزانية لتصليح</t>
  </si>
  <si>
    <t xml:space="preserve">التوسع في مجال العمل والإنتاج الاكثر </t>
  </si>
  <si>
    <t>بسبب الشغل الجيد والسمعة الطيبة التي كونتها في مجال عملي والصبر على الزبون عند الدفع</t>
  </si>
  <si>
    <t>التقة المتبادلة والجودة في العمل والتسهيل عند الدفع</t>
  </si>
  <si>
    <t>القيام بالعمل بتجزئة عند طلب العملا بناء منازلهم</t>
  </si>
  <si>
    <t>اصحاب البناء</t>
  </si>
  <si>
    <t>لاهمية العمل المقدم (لغرض بناء البيوت)</t>
  </si>
  <si>
    <t>عند الحاجة الى بناء البيوت</t>
  </si>
  <si>
    <t>نعم بسبب المنحة المقدمة التي ساهمت في تحسين العمل واستهداف وتلبيت حاجات الزبائن</t>
  </si>
  <si>
    <t>شراء مواد خاصة بالعمل اكثر ودات دات جودة عالية</t>
  </si>
  <si>
    <t>ماجد صالح هادي حسن 
الرقم :775812556
زبيد /مرصبة</t>
  </si>
  <si>
    <t>خالد صالح فضل 
الرقم:772787041
العنوان:زبير /المرصبة</t>
  </si>
  <si>
    <t>عبدالملك عبدالله محمد
الرقم:770376362
زبيد/ المرصبة</t>
  </si>
  <si>
    <t>5bdc3550-0c30-448a-b356-0a736eb7c0ca</t>
  </si>
  <si>
    <t>2020-12-14T19:28:24</t>
  </si>
  <si>
    <t>جنة علي عمر</t>
  </si>
  <si>
    <t>العمل في مشروع لتربية الاغنام</t>
  </si>
  <si>
    <t xml:space="preserve">بسبب ارتفاع الاسعار وغلاء المعيشة </t>
  </si>
  <si>
    <t xml:space="preserve">ارتفاع في اسعار المواد المستخدمة للخياطة وغلاء المعيشة </t>
  </si>
  <si>
    <t>من خلال تعديل وخياطة الملابس بالقطعة الواحدة</t>
  </si>
  <si>
    <t>اصحاب البيوت</t>
  </si>
  <si>
    <t>لتخييط ملابسهم وعمل التعديلات</t>
  </si>
  <si>
    <t xml:space="preserve">عند الحاجة لتخييط ملابسهم او وجود مناسبة </t>
  </si>
  <si>
    <t>لا لم يتأثرون وسينتقلون لغيري من الخياطات</t>
  </si>
  <si>
    <t xml:space="preserve">نعم يمكن من خلالها تحسين عملي وتطويره وتوفير اشياء ومواد غير متواجده لذي مما سيادي لزيادت العملاء </t>
  </si>
  <si>
    <t xml:space="preserve">تطور في مجال العمل بحيت وأستقطاب عاملة جديدة للعمل وجلب مواد ومكائن مطورة وجديدة وتزويد المحل بالواح طاقة لتوليد الكهرباء للعمل </t>
  </si>
  <si>
    <t>بيت فضل 
الرقم  :777460808
العنوان :العرشي /بجانب مدرسة حفصاء</t>
  </si>
  <si>
    <t>امل فضل 
الرقم:772200928
العنوان :العرشي</t>
  </si>
  <si>
    <t>91c589b3-3112-4cf8-8c95-1cb7a20bbe26</t>
  </si>
  <si>
    <t>2020-12-14T19:28:25</t>
  </si>
  <si>
    <t>خيرية علي مسعد</t>
  </si>
  <si>
    <t>صناعة البخور (والزباد، والاخضرين)</t>
  </si>
  <si>
    <t>الجودة الثقة البيع بالاجل</t>
  </si>
  <si>
    <t>اخرى مواد جديدة</t>
  </si>
  <si>
    <t>شراء اغراض خاصة بالمنزل وتزويج ابنها</t>
  </si>
  <si>
    <t>بسبب الغلاء في شراء الاغراض الخاصة بالبمتج المقدم وبسبب غلاء المعيشة ووضع البلد وما تمر به من حروب</t>
  </si>
  <si>
    <t>توفير سعر اقل البيع بالاجل  ثقة العميل بي جودة المواد المتوفرة</t>
  </si>
  <si>
    <t>بسبب تبادل المنافع والتسهيل بالبيع بالاجل</t>
  </si>
  <si>
    <t>عن طريق الدلالات وعن طريق بيع المنتج للمحلاة لبيعها</t>
  </si>
  <si>
    <t>بسسب الشهرة في مجال العمل  وصيت عملي  وسمعتي الدي جعلني اقوم بالبيع حتى خارج البلد</t>
  </si>
  <si>
    <t>عن طريق البيع بالاجل</t>
  </si>
  <si>
    <t>نعم تم تحسين العمل مما اداء الى زيادت الزبائن</t>
  </si>
  <si>
    <t>فتح معمل وشراء مواد جديدة لانتاج البخور</t>
  </si>
  <si>
    <t>فواز قشم
الرقم:736249054
العنوان:شارع مستشفاء النصر</t>
  </si>
  <si>
    <t>الحماطي سنتر 
الرقم:772241230
العنوان: الضالع/بريد نشام</t>
  </si>
  <si>
    <t>قصر العرايس
الرقم:774504718
العنوان:الضالع/خلف بريد نشان</t>
  </si>
  <si>
    <t>4e61ef87-a972-476f-8013-f897173fe5e6</t>
  </si>
  <si>
    <t>2020-12-14T19:28:26</t>
  </si>
  <si>
    <t>صفية علي مسعد حيمد</t>
  </si>
  <si>
    <t>بسبب الإقبال الكثير  على الخدمة المقدمة و التعامل الجيد مع الزبون وتقديم الخدمة على أكمل وجه</t>
  </si>
  <si>
    <t xml:space="preserve">من خلال السمعة الطيبة والإتقان الجيد في العمل </t>
  </si>
  <si>
    <t xml:space="preserve">توفير ادوات/ خدمات غير متوفرة عند الاخرين موقع مناسب ثقة العميل بي جودة المواد المتوفرة البيع بالاجل </t>
  </si>
  <si>
    <t xml:space="preserve">من خلا حسن التعامل وتقديم الخدمة الجيدة </t>
  </si>
  <si>
    <t xml:space="preserve"> بالتجزئة للنساء التي يرسلون اغراضهم الى منزلي لعمل الخياطة والتعديلات </t>
  </si>
  <si>
    <t>الاعراس</t>
  </si>
  <si>
    <t>للحاجة لتعديل وتخييط الملابس وجودة العمل الذي اقوم بة</t>
  </si>
  <si>
    <t xml:space="preserve">لغرض تعديل وتخييط الملابس بمختلف انواعها </t>
  </si>
  <si>
    <t>نعم من ناحية تحسنت في مجال العمل وشراء مواجد جديدة والتنوع في المواد مما اذا الى ازدياد في العملاء</t>
  </si>
  <si>
    <t xml:space="preserve">شراء  اللواح طاقة شمسية ومكينة خياطة جديدة وأقمشة والمواد المستهلكة للخياطة بانواعها </t>
  </si>
  <si>
    <t>لا يمكن تقديم اسماء ولا ارقام</t>
  </si>
  <si>
    <t>048bedda-a325-48af-9bd5-631f192925f9</t>
  </si>
  <si>
    <t>2020-12-14T19:28:28</t>
  </si>
  <si>
    <t>دولة احمد محمد علوان النهاري</t>
  </si>
  <si>
    <t>لا يمكن توفير السلع بسهولة في قريتنا تجلب المزيد من الأرباح</t>
  </si>
  <si>
    <t>تقديم عنصر / خدمة لا يقدمها الآخرون البيع بالاجل الجودة</t>
  </si>
  <si>
    <t>لان اكثر الاشياء والمواد المحتاجة زاد سعرها وبسبب غلاء المعيشة والإحتياجات المنزلية</t>
  </si>
  <si>
    <t xml:space="preserve">جودة المواد المتوفرة ثقة العميل بي البيع بالاجل </t>
  </si>
  <si>
    <t>انعدام الأمن تكاليف النقل اخرى</t>
  </si>
  <si>
    <t xml:space="preserve">بسبب غلاء المشتريات من البضائع التي اقوم ببيعها </t>
  </si>
  <si>
    <t xml:space="preserve">البيع في المناسبات والاعراس والتنقل للبيوت للبيع </t>
  </si>
  <si>
    <t>الاعراس والمناسبات</t>
  </si>
  <si>
    <t xml:space="preserve">عند احتياجهم والتسهيل  والبيع لهم نقدا ودين </t>
  </si>
  <si>
    <t>اخرى من الجوار</t>
  </si>
  <si>
    <t>من خلال الدهاب الى المنازل للبيع</t>
  </si>
  <si>
    <t>عن طريق البيع بالاجل والسداد نهاية الشهر</t>
  </si>
  <si>
    <t>نعم بحيت تم النتوع من المواد وازدياد الزبائن مما اذا الى عملي</t>
  </si>
  <si>
    <t>تقوية الضمار وتوفير بضائع متنوعة وفتح محل للبيع فيه</t>
  </si>
  <si>
    <t>جبران محمد احمد 
الرقم:777669310
العنوان: الازارق/ قرية الدرب</t>
  </si>
  <si>
    <t>عبدالله قائد صوفر
الرقم:773683230
العنوان :الازارق / قرية خشان</t>
  </si>
  <si>
    <t>عبدالعزي  سالم
الرقم:734250711
العنوان:الازارق /الدرب</t>
  </si>
  <si>
    <t>bc79dc8d-4451-49c1-ad97-8302f30b3b5a</t>
  </si>
  <si>
    <t>2020-12-14T19:28:30</t>
  </si>
  <si>
    <t>امل فضل محمد</t>
  </si>
  <si>
    <t>كوفير</t>
  </si>
  <si>
    <t>خبرتي تجلب المزيد من الأرباح اعتبر المزود الوحيد لهذه الخدمة بالحي</t>
  </si>
  <si>
    <t>سعر اقل الجودة خدمة مناسبة</t>
  </si>
  <si>
    <t>بسبب ارتفاع الاسعار وعدم توفر خدمة الكهرباء</t>
  </si>
  <si>
    <t>غلاء المواد المستهلكة في مجال العمل الجنوني وعدم وجود خدمة الكهرباء</t>
  </si>
  <si>
    <t>لقرب المسافة وحسن التعامل</t>
  </si>
  <si>
    <t>من خلال القدوم لمنزلي وعمل التسربحات لهم والدفع مقابل الخدمة المقدمة لهم</t>
  </si>
  <si>
    <t>التسهيل في تقديم الخدمة والدفع بالاجل احيانن</t>
  </si>
  <si>
    <t>بالمناسبات والاعراس</t>
  </si>
  <si>
    <t>نعم ساهمت بشراء مواد جديدة وتقديم خدمات متنوعة مما اذاء الى كثرت الزبائن</t>
  </si>
  <si>
    <t>فتح محل وجلب المزيد من المواد والاجهز والعمال خاص بمجال بالكوفير والتجميل</t>
  </si>
  <si>
    <t>سمية فيصل 
736462585
العنوان :العرشي</t>
  </si>
  <si>
    <t>ايناس محسن
الرقم:775566728
العنوان:الضالع /انشام</t>
  </si>
  <si>
    <t>بلقيس محمد 
الرقم:770101159
العنوان :الازارق /القفلة</t>
  </si>
  <si>
    <t>f48ee9e5-8813-41cb-a2d0-ca526dbe50c3</t>
  </si>
  <si>
    <t>2020-12-14T19:28:35</t>
  </si>
  <si>
    <t>13.7015921 44.729504 1519.771728515625 8.576</t>
  </si>
  <si>
    <t>13.7015921</t>
  </si>
  <si>
    <t>44.729504</t>
  </si>
  <si>
    <t>1519.771728515625</t>
  </si>
  <si>
    <t>8.576</t>
  </si>
  <si>
    <t>صالح بن صالح علي سعيد</t>
  </si>
  <si>
    <t>بيع الصيد</t>
  </si>
  <si>
    <t>مهنتي تجلب المزيد من الأرباح مهنة العائلة</t>
  </si>
  <si>
    <t>بسبب ارتفاع الاسعار الجنوني</t>
  </si>
  <si>
    <t>ثقة العميل بي موقع مناسب البيع بالاجل  جودة المواد المتوفرة</t>
  </si>
  <si>
    <t>انعدام الأمن تكاليف النقل نقص المواصلات</t>
  </si>
  <si>
    <t>التقة المتبادلة والعمل الجيد والبيع بالاجل</t>
  </si>
  <si>
    <t>البيع بالجملة لأصحاب المطاعم والبيع بالتجزئة لاصحاب المنازل</t>
  </si>
  <si>
    <t>مطاعم</t>
  </si>
  <si>
    <t>الرجال والنساء</t>
  </si>
  <si>
    <t>لاحتياجهم لما ابيع  والتسهيل في عملية البيع</t>
  </si>
  <si>
    <t>التسهيل في عملية البيع والبيع بالاجل</t>
  </si>
  <si>
    <t>نعم ساهمت في توسع العمل وكثرت الزبائن لزيادة  راس المال والتنوع بالمنتجات</t>
  </si>
  <si>
    <t>سيارة وحافظة للصيد للنقل من محافظة الى محافظة اخرى</t>
  </si>
  <si>
    <t>عبدالحليم 
الرقم:771251679
العنوان:الضالع القديم</t>
  </si>
  <si>
    <t>مكي علي البخيت
الرقم:770277540
العنوان:الضالع/العرشي الاسفل</t>
  </si>
  <si>
    <t>رامي عبدالله القاضي 
الرقم:770012501
العنوان:الضالع /العرشي الاسفل</t>
  </si>
  <si>
    <t>c1e0a262-29de-4561-8383-aa0f3b3a4c4d</t>
  </si>
  <si>
    <t>2020-12-14T19:28:37</t>
  </si>
  <si>
    <t>13.7015132 44.7295078 1492.772216796875 3.9</t>
  </si>
  <si>
    <t>13.7015132</t>
  </si>
  <si>
    <t>44.7295078</t>
  </si>
  <si>
    <t>1492.772216796875</t>
  </si>
  <si>
    <t>المعابر</t>
  </si>
  <si>
    <t>هناء فرج محسن</t>
  </si>
  <si>
    <t>تجلب المزيد من الأرباح مهنتي اعتبر المزود الوحيد لهذه الخدمة بالحي لا يمكن توفير السلع بسهولة في قريتنا</t>
  </si>
  <si>
    <t>البيع بالاجل تقديم عنصر / خدمة لا يقدمها الآخرون</t>
  </si>
  <si>
    <t>بسبب الغلاء وارتفاع اسعار البضائع ومستلزمات واحتياجات المنزل</t>
  </si>
  <si>
    <t>اخرى تكاليف النقل المسافة إلى السوق</t>
  </si>
  <si>
    <t>بسبب غلاء سعر المواد بالجملة والفائدة القليلة العائدة من عملية البيع</t>
  </si>
  <si>
    <t>بسبب التقة المتبادلة والبيع بالاجل</t>
  </si>
  <si>
    <t xml:space="preserve">الذهاب للمناز والبيع بالقطعة  نقدا او بالدين الى نهاية الشهر </t>
  </si>
  <si>
    <t xml:space="preserve"> لإحتياجهم لما اقوم ببيعة وتسهيل البيع بالنقد واحيانن بالاجل</t>
  </si>
  <si>
    <t xml:space="preserve">عن طريق البيع بالتجوال بين الأحياء والذهاب الى البيوت </t>
  </si>
  <si>
    <t xml:space="preserve">لا يوجد ثاتير اعتقد فإن لم يشترو مني اشترو من غيري </t>
  </si>
  <si>
    <t>نعم تحسن البيع وزادت الزبائن وتنوعة السلع التي اقوم ببيعها</t>
  </si>
  <si>
    <t>قرض بنكي للتوسيع في مجال العمل والتنوع في السلع المباعة</t>
  </si>
  <si>
    <t>انتظام محمد صالح 
الرقم:739125745
العنوان:الضالع/المعابر</t>
  </si>
  <si>
    <t>امل قائد صالح حسامي
الرقم:776898500
العنوان:الضالع/الوعره</t>
  </si>
  <si>
    <t>وليد محمد التهامي 
الرقم:772511063
العنوان:الضالع/حبيل الجباري</t>
  </si>
  <si>
    <t>2a4b7ecb-a07a-4e11-a805-d8759f418f19</t>
  </si>
  <si>
    <t>2020-12-14T19:28:42</t>
  </si>
  <si>
    <t>13.7099184 44.7346466 1420.595703125 11.256</t>
  </si>
  <si>
    <t>13.7099184</t>
  </si>
  <si>
    <t>44.7346466</t>
  </si>
  <si>
    <t>1420.595703125</t>
  </si>
  <si>
    <t>11.256</t>
  </si>
  <si>
    <t>2020-12-15</t>
  </si>
  <si>
    <t>الضالع المدينة</t>
  </si>
  <si>
    <t>ناصر محمد علي صالح</t>
  </si>
  <si>
    <t>بيع انابيب الغاز</t>
  </si>
  <si>
    <t>بيع مواد غدائية (بقالة)</t>
  </si>
  <si>
    <t>بيع المواد الغدائية  (البقالة)</t>
  </si>
  <si>
    <t>اعتبر المزود الوحيد لهذه الخدمة بالحي تجلب المزيد من الأرباح</t>
  </si>
  <si>
    <t>الجودة الثقة خدمة مناسبة</t>
  </si>
  <si>
    <t>بسبب توفير الخدمات والمنتجات زاد الربح</t>
  </si>
  <si>
    <t>بسبب التعامل الطيب مع الزبون وتوفير الخدمات وكل مايحتاجة الزبائن</t>
  </si>
  <si>
    <t>ثقة العميل بي جودة المواد المتوفرة البيع بالاجل  موقع مناسب</t>
  </si>
  <si>
    <t>بسبب التعامل الافضل والجودة في المواد</t>
  </si>
  <si>
    <t xml:space="preserve">البيع بالقطعة والدفع </t>
  </si>
  <si>
    <t>جميع الفئات</t>
  </si>
  <si>
    <t>كون جودة في الخدمة وتوفير كل مايحتاجون اكيد سيقومون بالدفع لاحتياجهم لذالك</t>
  </si>
  <si>
    <t xml:space="preserve">في مجال بيع انابيب الغاز بشكل شهري اما في مجال بيع المواد الغدائي ف(البقالة) فبشكل يومي </t>
  </si>
  <si>
    <t>نعم ، تحسن من ناحية التوسيع في مجال العمل فيزيد استهداف الزبائن والعملاء والبيع والشراء</t>
  </si>
  <si>
    <t>عمل توسيع لمشروع الغاز لستقطاب عدد اكثر من الزبائن</t>
  </si>
  <si>
    <t>محمود محمد علي 
الرقم:770231451
العنوان:الضالع/جوار مستشفاء النصر</t>
  </si>
  <si>
    <t>وائل محسن علي 
الرقم:770552174
العنوان:الضالع/جوار مستشفاء النصر</t>
  </si>
  <si>
    <t>فارض علي شكري
الرقم:771237876
العنوان :الضالع /بجوار مستشفاء النصر</t>
  </si>
  <si>
    <t>46333e71-8ef4-421d-a49d-767b1dea4812</t>
  </si>
  <si>
    <t>2020-12-15T21:00:32</t>
  </si>
  <si>
    <t>الضالع/ المطار</t>
  </si>
  <si>
    <t>ابسام مثنئ تابت</t>
  </si>
  <si>
    <t>الرعاية الصحية(مولدة)</t>
  </si>
  <si>
    <t>الجودة خدمة مناسبة الثقة البيع بالاجل</t>
  </si>
  <si>
    <t>قلو الزبائن بسبب ارتفاع الاسعار مما قلل من الربح</t>
  </si>
  <si>
    <t>بسبب التعامل بكل احترام والكفائة بالعمل</t>
  </si>
  <si>
    <t>اخد مجموعة من القطة واخدها الى البلد للبيع بالتجزئة</t>
  </si>
  <si>
    <t>بسبب البيع بالسعر المقدور علية والتقة المتبادلة</t>
  </si>
  <si>
    <t>من خلال اعطائي الغرض للتعديل ويقوم بالعودة لاخدة لفترة من الوقت محددة تتفاوات من اسبوعين ولا تتجاوز الشهر</t>
  </si>
  <si>
    <t>نعم لتوفير مواد عشان الجودة في العمل فيتحسن العمل ويزيد العملاء</t>
  </si>
  <si>
    <t>فتح محل لبيع مواد التجميل الخاصة بالنساء</t>
  </si>
  <si>
    <t>اسماء احمد محسن
الرقم:772556159
العنوان:الصالع/القشاع</t>
  </si>
  <si>
    <t>كريمة محمد حسين
الرقم:775193676
العنوان :الضالع /المطار</t>
  </si>
  <si>
    <t>محمود ثابت علي
الرقم:770209963</t>
  </si>
  <si>
    <t>b6ad9b8e-0d1b-4b28-bc0a-e22c11523a40</t>
  </si>
  <si>
    <t>2020-12-15T21:00:33</t>
  </si>
  <si>
    <t>الضالع/الدرجة</t>
  </si>
  <si>
    <t>ماجد صالح علي محمد</t>
  </si>
  <si>
    <t>بيع العاز</t>
  </si>
  <si>
    <t>تجلب المزيد من الأرباح خبرتي اعتبر المزود الوحيد لهذه الخدمة بالحي</t>
  </si>
  <si>
    <t>تأجير مخزن او توسع اخرى</t>
  </si>
  <si>
    <t>شراء عربة (المجنونة) للنقل الغاز</t>
  </si>
  <si>
    <t>بسبب توفير عربة لنقل انابيب الغاز
زيادة في عدد انابيب الغاز</t>
  </si>
  <si>
    <t>وفرت متطلباتهم من انابيب الغاز</t>
  </si>
  <si>
    <t>نفقات المنزل نفقات الطعام أضيف في توسيع الأعمال لغرض التعليم</t>
  </si>
  <si>
    <t xml:space="preserve"> لقلة عدد انابيب الغاز  مما يفرض علي تلبة احتياج زبائني فلم استطيع البيع بالكمية فبعت بالتجزئة</t>
  </si>
  <si>
    <t xml:space="preserve">لغرض الحاجة </t>
  </si>
  <si>
    <t>في الشهر مرتين عند استهلاكة لانبوبة الغاز</t>
  </si>
  <si>
    <t xml:space="preserve">لايوجد ثاتير في مجال عملي لانه سيدهب لشخص اخر </t>
  </si>
  <si>
    <t>نعم لزيادة عدد انابيب الغاز مما يؤادي لزيادة العملاء</t>
  </si>
  <si>
    <t>التوسيع في مجال عملي وزيادة عد اسطوانات الغاز</t>
  </si>
  <si>
    <t>مراد محسن علي 
الرقم:773499669
العنوان:الضالع/حي الكبار</t>
  </si>
  <si>
    <t>صادق محمد علي
الرقم:773870061
العنوان:الضالع/المدينة</t>
  </si>
  <si>
    <t>توفيق محسن محمد نعيم
الرقم:777951103
العنوان:الضالع/الدرجة</t>
  </si>
  <si>
    <t>cc93f6a5-67a5-4a2b-8282-6b53a30bae62</t>
  </si>
  <si>
    <t>2020-12-15T21:00:35</t>
  </si>
  <si>
    <t>محمود صالح هادي محمد</t>
  </si>
  <si>
    <t>نقاش على الحجر</t>
  </si>
  <si>
    <t>النقش على الحجر</t>
  </si>
  <si>
    <t>الجودة الثقة البيع بالاجل خدمة مناسبة</t>
  </si>
  <si>
    <t>بسبب زيادة الانتاج واقبال الزبائن مما اذاء الى زيادة في الذخل</t>
  </si>
  <si>
    <t>4 عمال</t>
  </si>
  <si>
    <t>10</t>
  </si>
  <si>
    <t>من خلال الاتقان في العمل  والإسراع في تسليم الطلب</t>
  </si>
  <si>
    <t xml:space="preserve">سهولة الوصول ثقة العميل بي جودة المواد المتوفرة البيع بالاجل </t>
  </si>
  <si>
    <t xml:space="preserve">البيع عند الطلب </t>
  </si>
  <si>
    <t>بسبب حاجة الزبون للخدمة يقوم بالدفع لدالك</t>
  </si>
  <si>
    <t>على حسب طلب الزبون والاحتياج للخدمة الذي اقوم بها</t>
  </si>
  <si>
    <t>لااعتقد بان هناك اي ثاتير على العميل ففي مجال عملي سيدهب الى شخص اخر يقدم نفس الخدمة لانجاز عمله</t>
  </si>
  <si>
    <t>نعم بسبب توفير المواد والجودة في الانتاج سيزدادو العملاء</t>
  </si>
  <si>
    <t>الحاجة الى خدمات: الكهرباء _الماء الصالح لشرب_ المجاري والصرف الصحي_رصف الطرقات_ التعليم_ الصحة_ النظافة</t>
  </si>
  <si>
    <t>فكري دبش 
الرقم؛736853865
العنوان:الضالع/المطار</t>
  </si>
  <si>
    <t>عبدالله جوبع
الرقم:773320951
العنوان:الضالع/الدريب</t>
  </si>
  <si>
    <t>عزالدين حمود
الرقم:736630661
العنوان:الضالع/الرقف</t>
  </si>
  <si>
    <t>681335fd-e53a-43fc-8a03-e5a824eb0e8c</t>
  </si>
  <si>
    <t>13.1370918 45.3646362 12.4302978515625 4.744</t>
  </si>
  <si>
    <t>13.1370918</t>
  </si>
  <si>
    <t>45.3646362</t>
  </si>
  <si>
    <t>12.4302978515625</t>
  </si>
  <si>
    <t>عمودية</t>
  </si>
  <si>
    <t>سعدة شريهد أحمد محمد</t>
  </si>
  <si>
    <t>بسبب مواصلة العمل</t>
  </si>
  <si>
    <t>الشهرة 
التسويق
الشهرة السابقة من قبل دعم منظمة أدرا</t>
  </si>
  <si>
    <t>غرض عائلي 
غرض تجاري</t>
  </si>
  <si>
    <t>البيع بالدين والصبر على السداد</t>
  </si>
  <si>
    <t>تدهور العملة وإرتفاع النقد الأجنبي</t>
  </si>
  <si>
    <t>الحصول على الدعم لتوسعة المشروع</t>
  </si>
  <si>
    <t>سماح محمد سعيد /عمودية</t>
  </si>
  <si>
    <t>هناء محمد سعيد / عمودية</t>
  </si>
  <si>
    <t>نجات محمد يحيى /عمودية</t>
  </si>
  <si>
    <t>4ff209c5-90cb-4300-be27-4df3d17b2af8</t>
  </si>
  <si>
    <t>2020-12-15T13:33:31</t>
  </si>
  <si>
    <t>13.1370911 45.3646376 14.578857421875 4.63</t>
  </si>
  <si>
    <t>13.1370911</t>
  </si>
  <si>
    <t>45.3646376</t>
  </si>
  <si>
    <t>14.578857421875</t>
  </si>
  <si>
    <t>مريم علي محمد سبيع</t>
  </si>
  <si>
    <t>تجلب المزيد من الأرباح مهنتي مهنة العائلة خبرتي اخرى</t>
  </si>
  <si>
    <t>الجودة خدمة مناسبة موقع مناسب الثقة اخرى البيع بالاجل سعر اقل</t>
  </si>
  <si>
    <t>مواصلة البيع</t>
  </si>
  <si>
    <t>التسويق
الشهرة</t>
  </si>
  <si>
    <t>ثقة العميل بي جودة المواد المتوفرة سهولة الوصول موقع مناسب البيع بالاجل  توفير سعر اقل</t>
  </si>
  <si>
    <t>بسبب الصبر على الدين</t>
  </si>
  <si>
    <t>الجودة 
وجود الدخل معهم ومقدرتهم على الشراء</t>
  </si>
  <si>
    <t>بيتأثروا بسبب أنني أصل لعندهم</t>
  </si>
  <si>
    <t>الحصول غلى الدعم من أجل توسعة المشروع</t>
  </si>
  <si>
    <t>فاطمة علي محمد/ عمودية</t>
  </si>
  <si>
    <t>فاطمة عيسى علي / عمودية</t>
  </si>
  <si>
    <t>وردة ثابت علي محمد / عمودية</t>
  </si>
  <si>
    <t>c38cbecb-227e-43ad-b7e2-4f770cb6c412</t>
  </si>
  <si>
    <t>2020-12-15T13:33:33</t>
  </si>
  <si>
    <t>13.1370882 45.3646362 16.1951904296875 4.987</t>
  </si>
  <si>
    <t>13.1370882</t>
  </si>
  <si>
    <t>16.1951904296875</t>
  </si>
  <si>
    <t>إيمان عبده علي عياش</t>
  </si>
  <si>
    <t>بيع بخور وعطور</t>
  </si>
  <si>
    <t>بسبب كثرة الزبائن وزيادة الطلب</t>
  </si>
  <si>
    <t>الشهرة 
حسن التعامل</t>
  </si>
  <si>
    <t>موقع مناسب البيع بالاجل  توفير سعر اقل سهولة الوصول جودة المواد المتوفرة ثقة العميل بي</t>
  </si>
  <si>
    <t xml:space="preserve">غرض تجاري
غرض عائلي </t>
  </si>
  <si>
    <t>حسن التعامل
تبادل تجاري</t>
  </si>
  <si>
    <t>الجودة سعر اقل البيع بالآجل الثقة</t>
  </si>
  <si>
    <t>صفاء محمد إسماعيل / عمودية
771382331</t>
  </si>
  <si>
    <t>أحلام قاسم حسن علي / عمودية
733648099</t>
  </si>
  <si>
    <t>ريتا محمد إسماعيل / عمودية
775894469</t>
  </si>
  <si>
    <t>4b394a7b-3810-476f-98a3-1791a92ea02c</t>
  </si>
  <si>
    <t>2020-12-15T13:33:34</t>
  </si>
  <si>
    <t>13.137091 45.364636 16.11956787109375 4.698</t>
  </si>
  <si>
    <t>13.137091</t>
  </si>
  <si>
    <t>45.364636</t>
  </si>
  <si>
    <t>16.11956787109375</t>
  </si>
  <si>
    <t>سامية تركي شبرة جمعان</t>
  </si>
  <si>
    <t>الحصول على مصدر دخل أساسي للعائلة</t>
  </si>
  <si>
    <t>الجودة تقديم عنصر / خدمة لا يقدمها الآخرون البيع بالاجل موقع مناسب سعر اقل خدمة مناسبة الثقة</t>
  </si>
  <si>
    <t>تنوع تصاميم الخياطة وبهذا جذبت العملاء</t>
  </si>
  <si>
    <t>الشهرة 
التسويق</t>
  </si>
  <si>
    <t>الإنفاق على الرعاية الصحية الادخار أضيف في توسيع الأعمال لغرض التعليم نفقات المنزل نفقات الطعام</t>
  </si>
  <si>
    <t>الثقة 
قرب الموقع</t>
  </si>
  <si>
    <t>الجودة 
حسن التعامل</t>
  </si>
  <si>
    <t>كنت بحاجة الى دعم من أجل توسيع عملي</t>
  </si>
  <si>
    <t>سعيدة يحيى شبرة / عمودية
734297890</t>
  </si>
  <si>
    <t>0ee8e89e-885d-4b65-9b49-25d99bec3791</t>
  </si>
  <si>
    <t>2020-12-15T13:33:36</t>
  </si>
  <si>
    <t>13.1370913 45.3646348 15.87109375 4.484</t>
  </si>
  <si>
    <t>13.1370913</t>
  </si>
  <si>
    <t>45.3646348</t>
  </si>
  <si>
    <t>15.87109375</t>
  </si>
  <si>
    <t>صالح أحمد العوش البعسي</t>
  </si>
  <si>
    <t>صالون حلاقة</t>
  </si>
  <si>
    <t>الصالون</t>
  </si>
  <si>
    <t>صالون الحلاقة</t>
  </si>
  <si>
    <t>الحصول على مصدر رزق
خدمة أهل القرية حيث لا يوجد حلاق في القرية غير أنا</t>
  </si>
  <si>
    <t>الجودة تقديم عنصر / خدمة لا يقدمها الآخرون موقع مناسب</t>
  </si>
  <si>
    <t xml:space="preserve">بسبب توقف الرواتب 
العمل بالدين </t>
  </si>
  <si>
    <t>البيع بالاجل  موقع مناسب سهولة الوصول توفير سعر اقل ثقة العميل بي توفير ادوات/ خدمات غير متوفرة عند الاخرين جودة المواد المتوفرة</t>
  </si>
  <si>
    <t>بسبب توقف الرواتب والعمل بالدين
بسبب توقف الحركة وممنوع الحركة بعد الساعة التاسعة ليلا</t>
  </si>
  <si>
    <t>عبارة عن حلاقة</t>
  </si>
  <si>
    <t>الأولاد والشباب والرجال</t>
  </si>
  <si>
    <t>بسبب قرب الموقع وسهولة الوصول</t>
  </si>
  <si>
    <t>من خلال صيت عملي و سمعتي من الجوار عبر التواصل الاجتماعي</t>
  </si>
  <si>
    <t>أوضاع البلاد المتدهورة</t>
  </si>
  <si>
    <t>الذهاب الى السوق وهذا يكلفهم وقت ومواصلات</t>
  </si>
  <si>
    <t>مولد كهرباء</t>
  </si>
  <si>
    <t>حسني صالح أحمد صالح / عمودية
770873312</t>
  </si>
  <si>
    <t>عمر أحمدعمر علي / عمودية
775435993</t>
  </si>
  <si>
    <t>سعيد أحمد محمد / عمودية
775677095</t>
  </si>
  <si>
    <t>522dd2f3-3715-4b43-ae9f-598a41c2bec8</t>
  </si>
  <si>
    <t>2020-12-15T13:33:37</t>
  </si>
  <si>
    <t>13.1370935 45.3646325 11.42919921875 23.584</t>
  </si>
  <si>
    <t>13.1370935</t>
  </si>
  <si>
    <t>45.3646325</t>
  </si>
  <si>
    <t>11.42919921875</t>
  </si>
  <si>
    <t>23.584</t>
  </si>
  <si>
    <t>أمينة ناجي أحمد حسن</t>
  </si>
  <si>
    <t>الجودة تقديم عنصر / خدمة لا يقدمها الآخرون البيع بالاجل خدمة مناسبة الثقة اخرى</t>
  </si>
  <si>
    <t xml:space="preserve">ادخال الصوف "الكروشيه" كأشغال يدوي في الجلابية </t>
  </si>
  <si>
    <t>متقلب حسب الأوضاع الحالية</t>
  </si>
  <si>
    <t>ثقة العميل بي جودة المواد المتوفرة توفير ادوات/ خدمات غير متوفرة عند الاخرين توفير سعر اقل البيع بالاجل  سهولة الوصول</t>
  </si>
  <si>
    <t>سعر صرف العملة</t>
  </si>
  <si>
    <t>يتم البيع للتاجر/محلات بيع الجلابيات حسب الطلب</t>
  </si>
  <si>
    <t>محلات بيت الجلابيات</t>
  </si>
  <si>
    <t xml:space="preserve">نساء ورجال القرية وأصحاب محلات بيع الجلابيات </t>
  </si>
  <si>
    <t>أسعار مناسبة في متناول الجميع</t>
  </si>
  <si>
    <t xml:space="preserve">حسب المناسبات و إحتياجات العميل </t>
  </si>
  <si>
    <t>نعم، من خلال توفير المواد والادوات اللازمة</t>
  </si>
  <si>
    <t>التوسع والتطور في مجال الخياطة</t>
  </si>
  <si>
    <t>393cae64-f70e-4dc3-912e-ddaf820464ff</t>
  </si>
  <si>
    <t>2020-12-15T15:00:15</t>
  </si>
  <si>
    <t>13.1370987 45.364644 10.826263427734375 15.008</t>
  </si>
  <si>
    <t>13.1370987</t>
  </si>
  <si>
    <t>45.364644</t>
  </si>
  <si>
    <t>10.826263427734375</t>
  </si>
  <si>
    <t>فاطمة إبراهيم صالح</t>
  </si>
  <si>
    <t>دراجة نارية</t>
  </si>
  <si>
    <t xml:space="preserve">خياطة وبيع جلابيات </t>
  </si>
  <si>
    <t>البيع بالاجل الجودة سعر اقل خدمة مناسبة الثقة</t>
  </si>
  <si>
    <t>أسعار المواد في السوق، أصبح الموطن يفكر فقط كيف يملئ معد أسرته بدل من شراء الملابس والكماليات</t>
  </si>
  <si>
    <t>مجدداً، اسعار المواد في السوق</t>
  </si>
  <si>
    <t>الجودة الثقة توفير سعر اقل</t>
  </si>
  <si>
    <t>جيده جداً من خدمة مناسبة إلى جودة المواد التي تباع</t>
  </si>
  <si>
    <t>حسب ظروفي</t>
  </si>
  <si>
    <t xml:space="preserve">نساء القرية </t>
  </si>
  <si>
    <t>أسعاره مناسبة للجميع و الأمانة في البيع</t>
  </si>
  <si>
    <t>حسب المواد المتوفرة كل شهرين</t>
  </si>
  <si>
    <t xml:space="preserve">نعم، تحسن العمل و زاد الدخل فزداد عدد العملاء و استطعت تدريس الأولاد </t>
  </si>
  <si>
    <t>معمل خياطة/بقالة</t>
  </si>
  <si>
    <t>ام ناصر 734077491</t>
  </si>
  <si>
    <t>أم عبدالرحمن 739963065</t>
  </si>
  <si>
    <t>أم عبدالله 737557290</t>
  </si>
  <si>
    <t>6c3edae7-07c9-4b9c-9b4d-c1f59fb9546c</t>
  </si>
  <si>
    <t>2020-12-15T15:00:13</t>
  </si>
  <si>
    <t>13.1370878 45.3646348 17.01654052734375 4.094</t>
  </si>
  <si>
    <t>13.1370878</t>
  </si>
  <si>
    <t>17.01654052734375</t>
  </si>
  <si>
    <t>سعيدة عبدالله يحيى</t>
  </si>
  <si>
    <t>الجودة تقديم عنصر / خدمة لا يقدمها الآخرون البيع بالاجل سعر اقل خدمة مناسبة الثقة</t>
  </si>
  <si>
    <t>بسبب تدهور الصحة والعملية الجراحية التي خضعت لها</t>
  </si>
  <si>
    <t>بيع السلع باسعار منخفظة المسافة إلى السوق تكاليف النقل صعوبات الوصول إلى السوق</t>
  </si>
  <si>
    <t>حسب المواد التي أقوم بتوفيرها أو طلب العميل لغرض معين تحت سقف محدد</t>
  </si>
  <si>
    <t>حسب المنتجات المتوفرة ذات جودة وأسعار مناسبة للجميع</t>
  </si>
  <si>
    <t>حسب المواد الجديدة التي أقوم بتوفيرها في بداية كل شهر</t>
  </si>
  <si>
    <t>هناك الكثير من يقدم هذه الخدمة</t>
  </si>
  <si>
    <t>نعم، يساعد في أشياء كثيرة منها تحسين مستوى العمل والمعيشة</t>
  </si>
  <si>
    <t>fc3263e0-f5fc-4339-b6fd-a26b5a7cbdd3</t>
  </si>
  <si>
    <t>2020-12-15T15:00:11</t>
  </si>
  <si>
    <t>13.1370921 45.3646409 12.499267578125 16.616</t>
  </si>
  <si>
    <t>13.1370921</t>
  </si>
  <si>
    <t>45.3646409</t>
  </si>
  <si>
    <t>12.499267578125</t>
  </si>
  <si>
    <t>16.616</t>
  </si>
  <si>
    <t>أيمان عديلة عمر</t>
  </si>
  <si>
    <t>الجودة تقديم عنصر / خدمة لا يقدمها الآخرون البيع بالاجل الثقة خدمة مناسبة</t>
  </si>
  <si>
    <t>أوضاع البلاد، وسعر العملة</t>
  </si>
  <si>
    <t>ثقة العميل بي جودة المواد المتوفرة البيع بالاجل  سهولة الوصول توفير سعر اقل</t>
  </si>
  <si>
    <t>المسافة إلى السوق بيع السلع باسعار منخفظة</t>
  </si>
  <si>
    <t>حسب طلب العميل أو المواد التي أقوم بتوفيرها</t>
  </si>
  <si>
    <t xml:space="preserve">اسعار مناسبة للجميع </t>
  </si>
  <si>
    <t>كلما أتيت بمنتجات جديد ياخدوا مني ويتراوح فترة توفير منتجات جديدة من 2 -3 أشهر</t>
  </si>
  <si>
    <t>نعم، يساعد جداً</t>
  </si>
  <si>
    <t>لا يوجد شي براسي</t>
  </si>
  <si>
    <t>bf4b0f26-0f15-4167-bde2-cd63808ffea3</t>
  </si>
  <si>
    <t>2020-12-15T15:00:12</t>
  </si>
  <si>
    <t>13.1370969 45.3646432 11.56298828125 6.968</t>
  </si>
  <si>
    <t>13.1370969</t>
  </si>
  <si>
    <t>45.3646432</t>
  </si>
  <si>
    <t>11.56298828125</t>
  </si>
  <si>
    <t>6.968</t>
  </si>
  <si>
    <t>قبلة حسين عمر أحمد</t>
  </si>
  <si>
    <t>الجودة البيع بالاجل خدمة مناسبة الثقة سعر اقل</t>
  </si>
  <si>
    <t>تحسنت الظروف وتوسع العمل</t>
  </si>
  <si>
    <t>باضافة اصول جديدة زيادة في صافي الدخل زيادة في عدد الزبائن</t>
  </si>
  <si>
    <t>بالذهاب إلى منازل العملاء بنفسي</t>
  </si>
  <si>
    <t>نفقات الطعام نفقات المنزل أضيف في توسيع الأعمال لغرض التعليم الادخار</t>
  </si>
  <si>
    <t>الادخار لتوسيع العمل وفتح مشروع جديد في المستقبل القريب</t>
  </si>
  <si>
    <t xml:space="preserve">حسب طلب العميل أو المواد التي أقوم بتوفيرها  وبيعها بالقطعة </t>
  </si>
  <si>
    <t xml:space="preserve">نعم، لأنني ابيع بأسعار معقولة و أصبر عليهم في تسديد القسط </t>
  </si>
  <si>
    <t xml:space="preserve">كنت أقوم بالترويج لمنتجات دلالة آخرى إلى أن أتاني الدعم من المنظمة وبدأت مشروعي المنفصل كدلالة وقد كنت معروفة بين الناس </t>
  </si>
  <si>
    <t>حسب المناسبات ومواسم الأعياد والمدارس و إحتياجات العميل</t>
  </si>
  <si>
    <t>نعم، يساعد جدأً في تحسين العمل وزيادة العملاء وتطور المستوى المعيشي من خلال التوسع وإدخار بعض من المال</t>
  </si>
  <si>
    <t>0ef2d10c-30c6-4d9e-a8b7-62ed7a07eac8</t>
  </si>
  <si>
    <t>13.1371568 45.3646025 11.380950927734375 4.808</t>
  </si>
  <si>
    <t>13.1371568</t>
  </si>
  <si>
    <t>45.3646025</t>
  </si>
  <si>
    <t>11.380950927734375</t>
  </si>
  <si>
    <t>ريما اللحجي علي عمر</t>
  </si>
  <si>
    <t>الجودة البيع بالاجل تقديم عنصر / خدمة لا يقدمها الآخرون</t>
  </si>
  <si>
    <t>بسبب ضعف القدرة الشرائية</t>
  </si>
  <si>
    <t>غالبا بسبب ارتفاع الاسعار</t>
  </si>
  <si>
    <t>توسيع المشروع</t>
  </si>
  <si>
    <t>نعم بسبب ارتفاع الاسعار</t>
  </si>
  <si>
    <t>محل مستقل</t>
  </si>
  <si>
    <t>320e220a-c487-461a-b7ea-306e4b2a9d2c</t>
  </si>
  <si>
    <t>2020-12-15T18:19:55</t>
  </si>
  <si>
    <t>13.1371733 45.3646087 3.411376953125 4.269</t>
  </si>
  <si>
    <t>13.1371733</t>
  </si>
  <si>
    <t>45.3646087</t>
  </si>
  <si>
    <t>3.411376953125</t>
  </si>
  <si>
    <t>ليزا علي محمد عوض</t>
  </si>
  <si>
    <t>اريد توسيع مجال عملي</t>
  </si>
  <si>
    <t>علئ حسب طلب الزبون استطيع التوفير</t>
  </si>
  <si>
    <t>بحكم صل  القرابة</t>
  </si>
  <si>
    <t>النساء وكافة فئات المجتمع</t>
  </si>
  <si>
    <t>بسبب جودتها</t>
  </si>
  <si>
    <t>تطوير مشروعي</t>
  </si>
  <si>
    <t>لا اعتقد بسبب استثماري لراس المال</t>
  </si>
  <si>
    <t>ادوات الكوافير</t>
  </si>
  <si>
    <t>ندئ عبدالله 778050968الديول</t>
  </si>
  <si>
    <t>هيفا علي محمد 773195528</t>
  </si>
  <si>
    <t>6f91d8fe-0260-40bf-b82d-2d991be0ddaf</t>
  </si>
  <si>
    <t>2020-12-15T18:20:41</t>
  </si>
  <si>
    <t>13.1371453 45.3645655 8.882232666015625 4.055</t>
  </si>
  <si>
    <t>13.1371453</t>
  </si>
  <si>
    <t>45.3645655</t>
  </si>
  <si>
    <t>8.882232666015625</t>
  </si>
  <si>
    <t>نجلا قايد احمد</t>
  </si>
  <si>
    <t>بيع الحنا</t>
  </si>
  <si>
    <t>بسبب كثر الطلب</t>
  </si>
  <si>
    <t>أضيف في توسيع الأعمال نفقات المنزل نفقات الطعام</t>
  </si>
  <si>
    <t>بسبب تحكم التجار بالاسعار</t>
  </si>
  <si>
    <t>توفير مكان لبيع منتجاتي</t>
  </si>
  <si>
    <t>نعم بسبب ادا رة راس المال</t>
  </si>
  <si>
    <t>توفر الخدمات الاساسية مثل الكهربا</t>
  </si>
  <si>
    <t>فتحية حرم هاني 777371457</t>
  </si>
  <si>
    <t>قبول775463093</t>
  </si>
  <si>
    <t>فكرية 777638153</t>
  </si>
  <si>
    <t>0bd26d56-eee4-4f18-8acb-61e8eced21df</t>
  </si>
  <si>
    <t>2020-12-15T18:21:08</t>
  </si>
  <si>
    <t>13.1371519 45.3646287 3.585906982421875 4.99</t>
  </si>
  <si>
    <t>13.1371519</t>
  </si>
  <si>
    <t>45.3646287</t>
  </si>
  <si>
    <t>3.585906982421875</t>
  </si>
  <si>
    <t>نسيم فضل محسن علي</t>
  </si>
  <si>
    <t>الجودة البيع بالاجل تقديم عنصر / خدمة لا يقدمها الآخرون سعر اقل</t>
  </si>
  <si>
    <t>بسبب توسع عملي</t>
  </si>
  <si>
    <t>باضافة اصول جديدة زيادة في عدد الزبائن زيادة في صافي الدخل</t>
  </si>
  <si>
    <t>بسبب سمعتي</t>
  </si>
  <si>
    <t>أضيف في توسيع الأعمال نفقات الطعام لغرض التعليم نفقات المنزل الادخار</t>
  </si>
  <si>
    <t xml:space="preserve">اريد عمل محل خاص بي </t>
  </si>
  <si>
    <t>بسبب مقدرتي علي توفير الكميات الخاصة بالجملة</t>
  </si>
  <si>
    <t xml:space="preserve">اريد التوسع والتطور اكثر </t>
  </si>
  <si>
    <t>نعم بسبب توفر المواد الاولية،</t>
  </si>
  <si>
    <t>تجهيز غرفة ومحل</t>
  </si>
  <si>
    <t>رنا 775624805</t>
  </si>
  <si>
    <t>اسرار 772215813</t>
  </si>
  <si>
    <t>ام ماجد 730136452</t>
  </si>
  <si>
    <t>936cab6f-9f44-4a5b-8e02-9332259aa3a2</t>
  </si>
  <si>
    <t>2020-12-15T18:21:42</t>
  </si>
  <si>
    <t>13.13708 45.3645988 12.7154541015625 4.094</t>
  </si>
  <si>
    <t>13.13708</t>
  </si>
  <si>
    <t>45.3645988</t>
  </si>
  <si>
    <t>12.7154541015625</t>
  </si>
  <si>
    <t>زنجبار_عمودية</t>
  </si>
  <si>
    <t>عمر احمد العوش _ 770158054</t>
  </si>
  <si>
    <t>أدوات طباخة</t>
  </si>
  <si>
    <t>دخل الطباخة</t>
  </si>
  <si>
    <t>الراتب المدني</t>
  </si>
  <si>
    <t xml:space="preserve">بسبب زيادة الشغل والطلب </t>
  </si>
  <si>
    <t>بسبب سمعتي وشهرتي بالمنطقة</t>
  </si>
  <si>
    <t>بسبب قربه مني والثقة فيما بيننا والقرابه اللتي بيننا</t>
  </si>
  <si>
    <t>لانني طباخ ولا يوجد شي ابيعه بالجمله</t>
  </si>
  <si>
    <t>رجال</t>
  </si>
  <si>
    <t>لانني اصبر عليهم وسعري مناسب</t>
  </si>
  <si>
    <t>لن يتأثرو بسبب وجود طباخين آخرين بالمنطقة</t>
  </si>
  <si>
    <t>كشك بيع مواد غذائية</t>
  </si>
  <si>
    <t>لطفي السيد سالم _ المنطقة باشحارة_ 734512940</t>
  </si>
  <si>
    <t xml:space="preserve">صالح احمد العوش _المنطقة عمودية _ </t>
  </si>
  <si>
    <t>امين احمد عمر _ المنطقة عمودية _ 771480768</t>
  </si>
  <si>
    <t>a191fcbe-cafe-4cbf-96ef-c4e50f98d488</t>
  </si>
  <si>
    <t>2020-12-15T19:49:18</t>
  </si>
  <si>
    <t>13.1370894 45.364629 16.159912109375 4.192</t>
  </si>
  <si>
    <t>13.1370894</t>
  </si>
  <si>
    <t>45.364629</t>
  </si>
  <si>
    <t>16.159912109375</t>
  </si>
  <si>
    <t>زنجبار _عمودية</t>
  </si>
  <si>
    <t>سعيدة حسن علي</t>
  </si>
  <si>
    <t>بسبب زيادة الشغل وايضا لانني اتحرك بكثرة و اذهب الى مناطق بعيدة</t>
  </si>
  <si>
    <t>بسبب سمعتي وشهرتي  و حسن معاملتي</t>
  </si>
  <si>
    <t>بسبب عدم وجود كميات كبيرة لا أستطيع البيع بالجملة أبيع فقط بالحبه</t>
  </si>
  <si>
    <t>لانني أصبر عليهم بالسداد وأيضا سعري مناسب للجميع</t>
  </si>
  <si>
    <t>توسيع المشروع وإضافة كميات كثيرة من المواد</t>
  </si>
  <si>
    <t>8e4eb5c4-5572-4325-af12-d950309cf6bc</t>
  </si>
  <si>
    <t>2020-12-15T19:49:19</t>
  </si>
  <si>
    <t>13.1370825 45.3646294 16.588134765625 4.912</t>
  </si>
  <si>
    <t>13.1370825</t>
  </si>
  <si>
    <t>45.3646294</t>
  </si>
  <si>
    <t>16.588134765625</t>
  </si>
  <si>
    <t>سالمه عبيد يحيى 737160405 رقم الزوج</t>
  </si>
  <si>
    <t>اشتغل بمدرسة براتب 10 الف بالشهر</t>
  </si>
  <si>
    <t>تجلب المزيد من الأرباح مهنة العائلة مهنتي خبرتي</t>
  </si>
  <si>
    <t>سعر اقل البيع بالاجل الثقة تقديم عنصر / خدمة لا يقدمها الآخرون</t>
  </si>
  <si>
    <t>بسبب زيادة الشغل وايضا توسعت ورجعت ابيع بعض اشياء للاطفال من داخل البيت</t>
  </si>
  <si>
    <t>زيادة في عدد الزبائن باضافة اصول جديدة زيادة في المخزون</t>
  </si>
  <si>
    <t>توفير سعر اقل البيع بالاجل  ثقة العميل بي توفير ادوات/ خدمات غير متوفرة عند الاخرين</t>
  </si>
  <si>
    <t>لانهم من نفس الجمعية و أيضا لن بيننا ثقه متبادلة وأيضا بسبب قربهم مني</t>
  </si>
  <si>
    <t>بسبب عدم توفر كميات كبيرة  رجعت اخيط حسب الطلب</t>
  </si>
  <si>
    <t>لانني اخيط دين وايضا سعري مناسب  اللي عنده المقدرة يدفع واللي ماعنده أصبر عليه</t>
  </si>
  <si>
    <t>bb8e2bf8-ea6e-4828-9edc-14195aaea7e8</t>
  </si>
  <si>
    <t>2020-12-15T19:49:23</t>
  </si>
  <si>
    <t>13.1371241 45.3646049 10.030792236328125 4.912</t>
  </si>
  <si>
    <t>13.1371241</t>
  </si>
  <si>
    <t>45.3646049</t>
  </si>
  <si>
    <t>10.030792236328125</t>
  </si>
  <si>
    <t>زنجبار _ عمودية</t>
  </si>
  <si>
    <t>هناء سالم</t>
  </si>
  <si>
    <t>البيع بالاجل سعر اقل الثقة</t>
  </si>
  <si>
    <t>بسبب كثرة الزبائن والطلب</t>
  </si>
  <si>
    <t>لان شغلي افضل من غيري وايضا تعاملي الجيد معاهم</t>
  </si>
  <si>
    <t>كنت قبل فتره طويله ابيع لتاجر لكن بسبب بخسه للبضائع حقي خلاص لم أعد اتعامل مع اي تاجر  اخيط بالحبه</t>
  </si>
  <si>
    <t>لان البعض عندهم المقدرة ع الدفع واللي ما عندة المقدرة أصبر عليه وايضا سعري مناسب وليس غالي</t>
  </si>
  <si>
    <t>738339332  منال</t>
  </si>
  <si>
    <t>12f6c161-c47f-4903-a75a-aecc5c116384</t>
  </si>
  <si>
    <t>2020-12-15T19:49:24</t>
  </si>
  <si>
    <t>13.7098282 44.7347368 1488.022216796875 4.727</t>
  </si>
  <si>
    <t>13.7098282</t>
  </si>
  <si>
    <t>44.7347368</t>
  </si>
  <si>
    <t>1488.022216796875</t>
  </si>
  <si>
    <t>القشاع</t>
  </si>
  <si>
    <t>عبده علي عبدالله صالح</t>
  </si>
  <si>
    <t>الجودة موقع مناسب البيع بالاجل</t>
  </si>
  <si>
    <t>امكانيات متوفرة وتوسع بمجال العمل</t>
  </si>
  <si>
    <t>زيادة في المخزون زيادة في عدد الموظفين</t>
  </si>
  <si>
    <t>موقع مناسب البيع بالاجل  جودة المواد المتوفرة</t>
  </si>
  <si>
    <t xml:space="preserve"> خبرة في العمل وقرب مكان المحل</t>
  </si>
  <si>
    <t>مقاولات بمدارس  ووحدات(مراكز صحية)</t>
  </si>
  <si>
    <t>مدارس ومراكز صحية</t>
  </si>
  <si>
    <t xml:space="preserve"> تسهيل بالبيع آجل وعمل عروض تخفيض</t>
  </si>
  <si>
    <t>طبيعة العمل تكون بشكل شهري (الشبابيك والنوافذ تحتاج لصيانة شهرية)</t>
  </si>
  <si>
    <t>شغل العامل الجديد غير شغل العامل القديم وتسهيل بالبيع آجل</t>
  </si>
  <si>
    <t>قبل الدعم كان نقص في المواد وبعد الدعم زيادة مخزون و زيادة العمال وزادت شهرتي</t>
  </si>
  <si>
    <t>ابراهيم فيصل قايد /772488147</t>
  </si>
  <si>
    <t>عبدالسلام محمد هادي/774076831</t>
  </si>
  <si>
    <t>قايد حيدرة شايف /773131082</t>
  </si>
  <si>
    <t>561056ff-1551-456a-b209-9ba6c62f82e4</t>
  </si>
  <si>
    <t>2020-12-15T21:27:30</t>
  </si>
  <si>
    <t>رنا علي محمد ناجي</t>
  </si>
  <si>
    <t>تقديم عنصر / خدمة لا يقدمها الآخرون الثقة البيع بالاجل الجودة</t>
  </si>
  <si>
    <t>فتره الحرب والوضع المعيشي لايسمح</t>
  </si>
  <si>
    <t>ارتفاع في سعر السلعة</t>
  </si>
  <si>
    <t>ثقة العميل بي البيع بالاجل  موقع مناسب</t>
  </si>
  <si>
    <t>البيع للمحلات الكمية</t>
  </si>
  <si>
    <t>محل تجاري( الضالع مول)</t>
  </si>
  <si>
    <t>توفير السعر المناسب</t>
  </si>
  <si>
    <t>اغلب العملاء حاجاتهم بشكل شهري</t>
  </si>
  <si>
    <t>رأس مال اكبر وامكانية شراء وتنوع في التصاميم زاد من توافد العملاء</t>
  </si>
  <si>
    <t>سحر احمد علي / اللسلاف</t>
  </si>
  <si>
    <t>سهام علي محمد الحميدي/ المطار</t>
  </si>
  <si>
    <t>رقية محمد احمد الحميدي/ نشام</t>
  </si>
  <si>
    <t>6ea4c5fb-b5b7-449b-8e5f-bf454b6ff682</t>
  </si>
  <si>
    <t>ارسال خالد قايد محمد</t>
  </si>
  <si>
    <t>بسبب الضروف والدخل المنعدم وبسبب الإيجارات المنازل</t>
  </si>
  <si>
    <t>بسبب سعر السوق المرتفع</t>
  </si>
  <si>
    <t>البيع بالاجل  سهولة الوصول توفير ادوات/ خدمات غير متوفرة عند الاخرين توفير سعر اقل</t>
  </si>
  <si>
    <t>نقص المواصلات</t>
  </si>
  <si>
    <t>توفير المنتج بكميات لمحلات الملابس والبيع للعملاء</t>
  </si>
  <si>
    <t>محلات الملابس النسائية واصحاب المنازل</t>
  </si>
  <si>
    <t>خفض في سعر المنتج ومساعده في البيع بالآجل</t>
  </si>
  <si>
    <t>بالمناسبات وتصل الى ثلاث ايام بالشهر</t>
  </si>
  <si>
    <t>للتساهل معهم ببيع بالآجل بخلاف المورد الجديد</t>
  </si>
  <si>
    <t>قبل لم يكن متوفر مصدر دخل ولكن بعد الدعم فرت صنف جديد ومواد جديده مكنتني من التطور وجذب العملاء</t>
  </si>
  <si>
    <t>مراكز تأهيل النساء</t>
  </si>
  <si>
    <t>نجات عبدالله محمد المهاجري/ 775639683</t>
  </si>
  <si>
    <t>فريده محمد مثنى/771231971</t>
  </si>
  <si>
    <t>معاذ محمد عبدالله /محلات معاذ/جوار البريد/ ام رانيا</t>
  </si>
  <si>
    <t>e911cd06-8263-45ec-9bb8-303515f0c44b</t>
  </si>
  <si>
    <t>2020-12-15T21:27:31</t>
  </si>
  <si>
    <t>عصام محمد عبده حسن</t>
  </si>
  <si>
    <t>كافتيريا</t>
  </si>
  <si>
    <t>الشراء غالي والبيع بخس لكي لا اخسر العميل</t>
  </si>
  <si>
    <t>ملتزم بالمواعيد ومن شعبيته الواسعة</t>
  </si>
  <si>
    <t>ابناء المنطقة والمسافرين بحكم موقعي من الخط العام</t>
  </si>
  <si>
    <t>اعطهم على حسب سعر طلبهم</t>
  </si>
  <si>
    <t>يعتمد على موقع العميل اذا كان العميل سكنه قريب بيكون بشكل يومي</t>
  </si>
  <si>
    <t>بالحارة معتمدين على الطلب السفري وهذا يأثر</t>
  </si>
  <si>
    <t>توفير فرن مصغر(تنور) وعصائر متنوعة جعلت العميل يتوارد للمحل</t>
  </si>
  <si>
    <t>فرن روتي</t>
  </si>
  <si>
    <t>ماجد صالح علي /770836139</t>
  </si>
  <si>
    <t>عبدالله صالح قايد /777584812</t>
  </si>
  <si>
    <t>نجيب عباس محمد /773295401</t>
  </si>
  <si>
    <t>900da454-23f3-40fe-88cb-fb6cd5e1a731</t>
  </si>
  <si>
    <t>2020-12-15T21:27:32</t>
  </si>
  <si>
    <t>صبري مثنى صالح الحميدي</t>
  </si>
  <si>
    <t>اله تكسير(كمبريشن)</t>
  </si>
  <si>
    <t>اله حفر(كمبريشن)</t>
  </si>
  <si>
    <t>قبل الدعم كان يوجد اله تكسير (كمبريشن) ولكن عمره الافتراضي انتهى ويكلفني في اصلاحه ولم استطع شراء اله جديده</t>
  </si>
  <si>
    <t>زاد الطلب من العملاء</t>
  </si>
  <si>
    <t>زيادة في عدد الموظفين باضافة اصول جديدة</t>
  </si>
  <si>
    <t>طيبة وحسن المعاملة وجودة الشغل</t>
  </si>
  <si>
    <t>مقاولة لمشاريع صرف صحي وخزانات و قواعد مدارس ومنازل</t>
  </si>
  <si>
    <t>مدراس ومساجد  ومنازل</t>
  </si>
  <si>
    <t>لايأتي عميل الا وهو مستعد وعنده القدره(في شغل الانشاءات يكون العميل عنده القدرة)</t>
  </si>
  <si>
    <t>العمل نفسه لايحتاج التردد بشكل شهري فقط نادرآ</t>
  </si>
  <si>
    <t>مواد جديده(اله تكسير) ليس فيه خساره بقطع غياره او اصلاحه بعكس القديم وهذا زاد من دخلي ووفر لي الجهد والوقت واستهداف عملاء اكثر</t>
  </si>
  <si>
    <t>احمد علي ناجي/774060306</t>
  </si>
  <si>
    <t>اشرف محسن علي /777678238</t>
  </si>
  <si>
    <t>07398352-1091-4c48-a248-0f6aeb58a509</t>
  </si>
  <si>
    <t>2020-12-15T21:27:33</t>
  </si>
  <si>
    <t>13.703977 44.7332905 1471.64501953125 3.9</t>
  </si>
  <si>
    <t>13.703977</t>
  </si>
  <si>
    <t>44.7332905</t>
  </si>
  <si>
    <t>1471.64501953125</t>
  </si>
  <si>
    <t>الضالع - الأسكان</t>
  </si>
  <si>
    <t>الطاف صالح سيف</t>
  </si>
  <si>
    <t>رب الأسرة عاطل عن العمل و لم تتوفر الميزانية الكافية لتوفير المواد</t>
  </si>
  <si>
    <t>مع غلاء سعر المواد</t>
  </si>
  <si>
    <t>توفير سعر اقل جودة المواد المتوفرة توفير ادوات/ خدمات غير متوفرة عند الاخرين</t>
  </si>
  <si>
    <t>تأخر تسديد ديون العملاء</t>
  </si>
  <si>
    <t>بيع المنتج(خياطة)للعملاء من المنزل</t>
  </si>
  <si>
    <t>بتوفيري للمواد المناسبة وبحسب سعر العميل وتجزئة دفع المبلغ</t>
  </si>
  <si>
    <t>وقت المناسبات واغلبها بشكل شهري</t>
  </si>
  <si>
    <t>سعر مناسب وجودة في العمل</t>
  </si>
  <si>
    <t>توفير المواد الجديده ولوازم الزينة للخياطة مثل (الحلي والشبك للفساتين ووفرت قماش جودة افضل)</t>
  </si>
  <si>
    <t>كوافير وبخور</t>
  </si>
  <si>
    <t>حرم عماد عبدالواحد / الأسكان نشام</t>
  </si>
  <si>
    <t>حرم ناجي عباس /الأسكان نشام</t>
  </si>
  <si>
    <t>حرم يوسف صالح سيف الاعجم/ الأسكان نشام</t>
  </si>
  <si>
    <t>2150e6aa-809e-477e-9f98-c6a618d85fbc</t>
  </si>
  <si>
    <t>2020-12-15T21:27:44</t>
  </si>
  <si>
    <t>13.7037883 44.7332421 1461.4384765625 4.288</t>
  </si>
  <si>
    <t>13.7037883</t>
  </si>
  <si>
    <t>44.7332421</t>
  </si>
  <si>
    <t>1461.4384765625</t>
  </si>
  <si>
    <t>2020-12-16</t>
  </si>
  <si>
    <t>الضالع-المدينة</t>
  </si>
  <si>
    <t>ناصر صالح ناصر بن ناصر</t>
  </si>
  <si>
    <t>سباكة</t>
  </si>
  <si>
    <t>الامكانية لاتوجد و الدخل ضعيف</t>
  </si>
  <si>
    <t>رفع سعر منتجي على حسب السوق</t>
  </si>
  <si>
    <t>خبرة في العمل</t>
  </si>
  <si>
    <t>نظافة المكان والمنتج والمعرفة الشخصية</t>
  </si>
  <si>
    <t>معاملته واخلاقة وجودة المنتج ومتعاون مع العملاء</t>
  </si>
  <si>
    <t>اخرى الجودة</t>
  </si>
  <si>
    <t>معرفة شخصية ومتعاون</t>
  </si>
  <si>
    <t>حمامات المساجد وبنايات ومطاعم</t>
  </si>
  <si>
    <t>مطاعم ومساجد</t>
  </si>
  <si>
    <t>متساهل معهم في الآجل</t>
  </si>
  <si>
    <t>اغلب اوقات اعمال السباكة تكون اخر الشهر</t>
  </si>
  <si>
    <t>نعم، تسهيل عملي بتوفير المواد وزيادة الانتاج والعملاء</t>
  </si>
  <si>
    <t>انور احمد علي الاشبي/770834881</t>
  </si>
  <si>
    <t>خالد صالح علي /770354982</t>
  </si>
  <si>
    <t>fb8947e9-67a6-4e65-93e9-377c26b93376</t>
  </si>
  <si>
    <t>2020-12-16T16:46:28</t>
  </si>
  <si>
    <t>13.703763 44.7333332 1468.199951171875 3.964</t>
  </si>
  <si>
    <t>13.703763</t>
  </si>
  <si>
    <t>44.7333332</t>
  </si>
  <si>
    <t>1468.199951171875</t>
  </si>
  <si>
    <t>3.964</t>
  </si>
  <si>
    <t>لطفي عبيد سيف علي</t>
  </si>
  <si>
    <t>كشك بطاطس مقلية</t>
  </si>
  <si>
    <t>سعر اقل خدمة مناسبة الثقة</t>
  </si>
  <si>
    <t>سعر المواد الغالية والميزانية لاتسمح بتوفير المواد</t>
  </si>
  <si>
    <t>بسبب ارتفاع سعر السلعه مما ادى الى ايقافي البيع مؤقتآ</t>
  </si>
  <si>
    <t>ثقة العميل بي جودة المواد المتوفرة اخرى</t>
  </si>
  <si>
    <t>نضافة المنتج</t>
  </si>
  <si>
    <t>بيع للعملاء المارين وطلاب المدارس</t>
  </si>
  <si>
    <t>الرجال والنساء وصغار السن</t>
  </si>
  <si>
    <t>تكلفة المنتج لاتتطلب ميزانية كبيرة (بطاط شبس)</t>
  </si>
  <si>
    <t>بيع للطلاب المدرسة بشكل يومي</t>
  </si>
  <si>
    <t>نعم، المساعدة وفرت لي ادوات العمل مكينة تقشير البطاطا والتي سهلت لي سرعة انتاج العمل بكميات كبيرة بخلاف قبل الدعم كان تقشير البطاطا باليد مما يقلل من حجم انتاجي واستهلاك الوقت والجهد</t>
  </si>
  <si>
    <t>عبدالناصر الضالعي / المدينة - كلد</t>
  </si>
  <si>
    <t>عبدالله سيف عبادي/المدينة</t>
  </si>
  <si>
    <t>عبدالرقيب الجعدي / الجره</t>
  </si>
  <si>
    <t>3dd8ded9-e767-4c91-9080-3d127da92ace</t>
  </si>
  <si>
    <t>2020-12-16T16:46:29</t>
  </si>
  <si>
    <t>13.1342379 45.3740323 2.885223388671875 4.192</t>
  </si>
  <si>
    <t>13.1342379</t>
  </si>
  <si>
    <t>45.3740323</t>
  </si>
  <si>
    <t>2.885223388671875</t>
  </si>
  <si>
    <t>زنجبار العصلة</t>
  </si>
  <si>
    <t>موعود محمد ناجي علي</t>
  </si>
  <si>
    <t>موزع حنضل (زعقة)</t>
  </si>
  <si>
    <t>توزيع الزعقة</t>
  </si>
  <si>
    <t>الجودة موقع مناسب سعر اقل البيع بالاجل خدمة مناسبة الثقة</t>
  </si>
  <si>
    <t>بسبب زيادة صرف العملات الأجنبية ونقص قيمة العملة المحلية
وجود المنافسين</t>
  </si>
  <si>
    <t>بسب زيادة سعر صرف العملات الأجنبية مقابل العملة الوطنية
وجود منافسين</t>
  </si>
  <si>
    <t>المحلات التجارية الغذائية
البقالات</t>
  </si>
  <si>
    <t>أصحاب البقالات 
أصحاب المحلات التجارية الغذائية</t>
  </si>
  <si>
    <t>أسعار مناسبة</t>
  </si>
  <si>
    <t>تدهور العملة الوطنية مقابل النقد الأجنبي</t>
  </si>
  <si>
    <t>ما بيتأثروا بسبب وجود مزودين آخرين بنفس العمل</t>
  </si>
  <si>
    <t xml:space="preserve">عربة توزيع </t>
  </si>
  <si>
    <t>رضوان / بقالة دبي - إدارة الزراعة
735510694</t>
  </si>
  <si>
    <t>صادق / بقالة - فرزة شقرة</t>
  </si>
  <si>
    <t>يعقوب / بقالة - فرزة شقرة</t>
  </si>
  <si>
    <t>7325e130-ea32-4910-9c13-b24fe9ccd3ab</t>
  </si>
  <si>
    <t>2020-12-16T17:01:28</t>
  </si>
  <si>
    <t>13.1342265 45.374036 3.841827392578125 4.63</t>
  </si>
  <si>
    <t>13.1342265</t>
  </si>
  <si>
    <t>45.374036</t>
  </si>
  <si>
    <t>3.841827392578125</t>
  </si>
  <si>
    <t>زنجبار حي 22 مايو</t>
  </si>
  <si>
    <t>فاطمة جمال سالم أحمد حيدرة</t>
  </si>
  <si>
    <t>كوافيرة</t>
  </si>
  <si>
    <t>الكوافيرة</t>
  </si>
  <si>
    <t>طباخة بخور 
طباخة معجنات</t>
  </si>
  <si>
    <t>نقش حناء ونقش صوف</t>
  </si>
  <si>
    <t>بسبب توسع العمل واستهداف الكثير من الزبائن والعملاء</t>
  </si>
  <si>
    <t xml:space="preserve">الشهرة
التسويق </t>
  </si>
  <si>
    <t>حسن التعامل 
التعامل المتبادل</t>
  </si>
  <si>
    <t>الأعراس
الحفلات</t>
  </si>
  <si>
    <t>النساء 
البنات الشباب 
البنات الأطفال</t>
  </si>
  <si>
    <t>إعطاء سعر مناسب</t>
  </si>
  <si>
    <t>توسيع العمل وتطويره</t>
  </si>
  <si>
    <t xml:space="preserve">ملوك صالح عبد الرحمن / 22مايو </t>
  </si>
  <si>
    <t>كريمة جمال أحمد علي / سواحل</t>
  </si>
  <si>
    <t>أنيسة عبيد جوبان / سواحل</t>
  </si>
  <si>
    <t>9826b25d-e0c1-4bae-acfb-f38654757665</t>
  </si>
  <si>
    <t>2020-12-16T17:01:29</t>
  </si>
  <si>
    <t>13.1342329 45.3741107 2.250030517578125 4.484</t>
  </si>
  <si>
    <t>13.1342329</t>
  </si>
  <si>
    <t>45.3741107</t>
  </si>
  <si>
    <t>2.250030517578125</t>
  </si>
  <si>
    <t>منال محمد حسن عبود</t>
  </si>
  <si>
    <t>زيادة الطلب لهذا العمل</t>
  </si>
  <si>
    <t>بسبب توفير مواد العمل
والتوسع بالعمل حتى الى خارج المحافظة</t>
  </si>
  <si>
    <t>الثقة 
الدين</t>
  </si>
  <si>
    <t>العرائس
البنات الشباب والأطفال</t>
  </si>
  <si>
    <t>السعر المناسب</t>
  </si>
  <si>
    <t>التوسع بمجال الكوافيرة وتدريب البنات والحصول على دعم</t>
  </si>
  <si>
    <t>روزا عزيز طربوز / العصلة
734010387</t>
  </si>
  <si>
    <t>خلود أحمد مهدي / العصلة
777951386</t>
  </si>
  <si>
    <t>دعاء صالح طالب / باجدار
737214285</t>
  </si>
  <si>
    <t>b0c015fc-9dc5-41b5-a073-d30461d436a9</t>
  </si>
  <si>
    <t>2020-12-16T17:01:31</t>
  </si>
  <si>
    <t>13.1896529 45.3179053 0.7012939453125 4.288</t>
  </si>
  <si>
    <t>13.1896529</t>
  </si>
  <si>
    <t>45.3179053</t>
  </si>
  <si>
    <t>0.7012939453125</t>
  </si>
  <si>
    <t>فاطمة قايد صالح محمد</t>
  </si>
  <si>
    <t>بشكل اسبوعي بشكل يومي بشكل شهري</t>
  </si>
  <si>
    <t>الشهرة</t>
  </si>
  <si>
    <t>ثقة العميل بي جودة المواد المتوفرة البيع بالاجل  توفير سعر اقل موقع مناسب سهولة الوصول</t>
  </si>
  <si>
    <t xml:space="preserve">الخياطة لأصحاب المحلات التجارية
النساء </t>
  </si>
  <si>
    <t>المحلات التجارية</t>
  </si>
  <si>
    <t>أصحاب المحلات التجارية
النساء</t>
  </si>
  <si>
    <t>الجودة
السعر المناسب</t>
  </si>
  <si>
    <t>الحصول على دعم من أجل توسيع المشروع</t>
  </si>
  <si>
    <t>لول علي سليمان / المخزن الغربي</t>
  </si>
  <si>
    <t>امل أحمد علي/ المخزن الغربي</t>
  </si>
  <si>
    <t>عفاف حسين ناصر / المخزن الغربي</t>
  </si>
  <si>
    <t>0aede41a-c784-4a04-8f6a-4fd0e93d52c6</t>
  </si>
  <si>
    <t>2020-12-16T17:01:32</t>
  </si>
  <si>
    <t>13.1896586 45.3179171 26.98162841796875 4.561</t>
  </si>
  <si>
    <t>13.1896586</t>
  </si>
  <si>
    <t>45.3179171</t>
  </si>
  <si>
    <t>26.98162841796875</t>
  </si>
  <si>
    <t>إبتسام احمد منصور علي</t>
  </si>
  <si>
    <t>ألأشغال اليدوية</t>
  </si>
  <si>
    <t>الجودة تقديم عنصر / خدمة لا يقدمها الآخرون سعر اقل البيع بالاجل موقع مناسب</t>
  </si>
  <si>
    <t xml:space="preserve">بسبب الطلب المتزايد للمنتوجات </t>
  </si>
  <si>
    <t xml:space="preserve">ثقة العميل بي توفير ادوات/ خدمات غير متوفرة عند الاخرين جودة المواد المتوفرة توفير سعر اقل موقع مناسب سهولة الوصول البيع بالاجل </t>
  </si>
  <si>
    <t>الثقة تقديم مواد / خدمات لا يقدمها الآخرون الجودة سعر اقل البيع بالآجل</t>
  </si>
  <si>
    <t>السعر المناسب
وجود المطلوب</t>
  </si>
  <si>
    <t xml:space="preserve">إحسان علي الأصور / المخزن الغربي
</t>
  </si>
  <si>
    <t>رويدا عبد الله علي / المخزن الغربي
777098028</t>
  </si>
  <si>
    <t>ناهد عبد الله علي / المخزن الغربي</t>
  </si>
  <si>
    <t>f07d9cd2-8f20-408a-9e0a-74eafa7d6efe</t>
  </si>
  <si>
    <t>2020-12-16T17:01:33</t>
  </si>
  <si>
    <t>13.1896603 45.3179273 23.77630615234375 4.269</t>
  </si>
  <si>
    <t>13.1896603</t>
  </si>
  <si>
    <t>45.3179273</t>
  </si>
  <si>
    <t>23.77630615234375</t>
  </si>
  <si>
    <t>حنان محمد سيلان محمد</t>
  </si>
  <si>
    <t>نقش حناء</t>
  </si>
  <si>
    <t>الجودة البيع بالاجل موقع مناسب سعر اقل خدمة مناسبة الثقة</t>
  </si>
  <si>
    <t>بسب ركود الحركة بسبب توقف الرواتب 
كثرة الدين</t>
  </si>
  <si>
    <t>بسبب توقف الرواتب 
كثرة الدين</t>
  </si>
  <si>
    <t>تبادل الشراء فيما بيننا
الثقة</t>
  </si>
  <si>
    <t>الجودة الثقة البيع بالآجل سعر اقل</t>
  </si>
  <si>
    <t>البيع بالدين 
الجودة</t>
  </si>
  <si>
    <t>ما بيتأثروا بسبب وجود المنافسين</t>
  </si>
  <si>
    <t>عزية ثابت / المخزن الغربي
737368022</t>
  </si>
  <si>
    <t>مكة دهبوش / المخزن الغربي</t>
  </si>
  <si>
    <t>إسمهان مسعود / المخزن الغربي</t>
  </si>
  <si>
    <t>97d4b321-8f0f-4b6c-9bb0-3d894f5f83b8</t>
  </si>
  <si>
    <t>2020-12-16T17:01:35</t>
  </si>
  <si>
    <t>13.1896413 45.3179118 27.30938720703125 4.987</t>
  </si>
  <si>
    <t>13.1896413</t>
  </si>
  <si>
    <t>45.3179118</t>
  </si>
  <si>
    <t>27.30938720703125</t>
  </si>
  <si>
    <t>يسرى عبد الله يسر سالم علي</t>
  </si>
  <si>
    <t>بسبب زياد ةالاسعار</t>
  </si>
  <si>
    <t>ثقة العميل بي جودة المواد المتوفرة توفير ادوات/ خدمات غير متوفرة عند الاخرين موقع مناسب توفير سعر اقل البيع بالاجل  سهولة الوصول</t>
  </si>
  <si>
    <t>بسبب غلاء الأسعار 
عدم مقدرة الناس على الشراء بسبب توقف الرواتب</t>
  </si>
  <si>
    <t>الثقة 
البيع بالدين</t>
  </si>
  <si>
    <t>الجودة
البيع بالدين
الثقة</t>
  </si>
  <si>
    <t>ما بيتأثروا بسبب وجود منافسين</t>
  </si>
  <si>
    <t>توسيع مشروع الخياطة 
فتح محل خياطة وبيع الملابس</t>
  </si>
  <si>
    <t>عبير عبد الله يسر / المخزن الشرقي</t>
  </si>
  <si>
    <t>أضواء عامر / عدن - خور مكسر</t>
  </si>
  <si>
    <t>أمل عارف / المخزن الشرقي</t>
  </si>
  <si>
    <t>ba2f3331-0316-4b82-8cd6-31c454745783</t>
  </si>
  <si>
    <t>2020-12-16T17:01:37</t>
  </si>
  <si>
    <t>13.1896441 45.3179107 30.43951416015625 4.484</t>
  </si>
  <si>
    <t>13.1896441</t>
  </si>
  <si>
    <t>45.3179107</t>
  </si>
  <si>
    <t>30.43951416015625</t>
  </si>
  <si>
    <t>صابرين ناصر سيلان محمد</t>
  </si>
  <si>
    <t>نقش حناء وصبغة وخضاب</t>
  </si>
  <si>
    <t>النقش</t>
  </si>
  <si>
    <t>خبرتي مهنتي تجلب المزيد من الأرباح اخرى</t>
  </si>
  <si>
    <t>تقديم عنصر / خدمة لا يقدمها الآخرون الجودة سعر اقل موقع مناسب خدمة مناسبة الثقة البيع بالاجل</t>
  </si>
  <si>
    <t xml:space="preserve">بسبب استمرار العمل </t>
  </si>
  <si>
    <t>الثقة 
حسن التعامل</t>
  </si>
  <si>
    <t>سعر مناسب
الصبر على السداد</t>
  </si>
  <si>
    <t>أرتفاع صرف العملات الأجنبية
تدهور العملة الوطنية</t>
  </si>
  <si>
    <t>إخلاص سعيد أحمد / المخزن الغربي
773591867</t>
  </si>
  <si>
    <t>وفاء عبد الله حسن / المخزن الغربي</t>
  </si>
  <si>
    <t>منال محمد علي / المخزن الغربي</t>
  </si>
  <si>
    <t>ba9ab78a-9f7a-4873-91fd-4efe07d0efab</t>
  </si>
  <si>
    <t>2020-12-16T17:01:39</t>
  </si>
  <si>
    <t>13.1341852 45.3740071 20.096923828125 4.63</t>
  </si>
  <si>
    <t>13.1341852</t>
  </si>
  <si>
    <t>45.3740071</t>
  </si>
  <si>
    <t>20.096923828125</t>
  </si>
  <si>
    <t>زنجبار _ سواحل</t>
  </si>
  <si>
    <t>عمار احمد بن أحمد 733085066</t>
  </si>
  <si>
    <t>قطع غيار واكسسوارات جوالات</t>
  </si>
  <si>
    <t>دخل محل الجوالات</t>
  </si>
  <si>
    <t>زيارة الشغل وايضا قمت بإضافة قسم جديد في المحل لصيانة مواد الطاقه الشمسيه سبب في زيادة الدخل</t>
  </si>
  <si>
    <t>حسن المعاملة و شغلي الجيد واسعار مناسبة</t>
  </si>
  <si>
    <t>لانني اعمل صيانه وابيع اكسسوارت لايوجد لدي كميات كثيرة تسمح لي بالبيع بالجملة</t>
  </si>
  <si>
    <t>لانني متعاون معاهم واصبر عليهم وسعري ليس بالغالي</t>
  </si>
  <si>
    <t>كمية كبيرة من الإكسسوارات للمحل</t>
  </si>
  <si>
    <t>صالح سالم _ سواحل _ 739977868</t>
  </si>
  <si>
    <t>60d9fe7f-bfc5-4d6a-a8fe-4df0ba2ebdbb</t>
  </si>
  <si>
    <t>2020-12-16T17:08:38</t>
  </si>
  <si>
    <t>13.134179 45.3740194 20.3167724609375 3.84</t>
  </si>
  <si>
    <t>13.134179</t>
  </si>
  <si>
    <t>45.3740194</t>
  </si>
  <si>
    <t>20.3167724609375</t>
  </si>
  <si>
    <t>3.84</t>
  </si>
  <si>
    <t>زنجبار _ حي الثقافة</t>
  </si>
  <si>
    <t>إيهاب العبد جابر 737306144</t>
  </si>
  <si>
    <t>أدوات طباخه</t>
  </si>
  <si>
    <t>راتب عسكري 29 الف</t>
  </si>
  <si>
    <t>على مستوى الحي على مستوى المقاطعة على مستوى المحافظة على مستوى القرية</t>
  </si>
  <si>
    <t>تغير بسبب زيادة المواد عندي وزيادة الشغل وايضا لانني الوحيد موفر المواد بكميات آكثر من غيري بالمنطقة</t>
  </si>
  <si>
    <t>لانني الوحيد الذي امتلك مواد كثيرة  بالمنطقة وأيضا بسبب حسن التعامل</t>
  </si>
  <si>
    <t xml:space="preserve">ثقة العميل بي توفير سعر اقل توفير ادوات/ خدمات غير متوفرة عند الاخرين البيع بالاجل </t>
  </si>
  <si>
    <t>بحكم قربهم مني وايضا بسبب الثقة المتبادله بيننا</t>
  </si>
  <si>
    <t>لأنني اقوم بتأجير أدوات الطباخة لا يوجد اي شي ابيعه جمله</t>
  </si>
  <si>
    <t>معطم عيسى _ مطعم أبو علي _ مطعم العين شقرة</t>
  </si>
  <si>
    <t>لانني أصبر عليهم وتعاملي معهم جيد وايضا سعري مناسب</t>
  </si>
  <si>
    <t>تعامل العميل معي يكون كل أسبوع</t>
  </si>
  <si>
    <t>محل ويكون فيه أدوات طباخة بشكل كثير</t>
  </si>
  <si>
    <t>الطباخ احمد  قراصين 735297580</t>
  </si>
  <si>
    <t>عوض مطعم عيسى _ 774427263</t>
  </si>
  <si>
    <t>أبو علي _ 735961980</t>
  </si>
  <si>
    <t>25c36dea-11d9-40f1-8062-ed448c8087a7</t>
  </si>
  <si>
    <t>2020-12-16T17:08:39</t>
  </si>
  <si>
    <t>13.1341878 45.3740299 17.9027099609375 3.9</t>
  </si>
  <si>
    <t>13.1341878</t>
  </si>
  <si>
    <t>45.3740299</t>
  </si>
  <si>
    <t>17.9027099609375</t>
  </si>
  <si>
    <t>زنجبار _ العصله</t>
  </si>
  <si>
    <t>مريم احمد علي 737355931</t>
  </si>
  <si>
    <t>الثقة تقديم عنصر / خدمة لا يقدمها الآخرون سعر اقل البيع بالاجل</t>
  </si>
  <si>
    <t>بسبب زيادة أصناف جديدة مثل البخور</t>
  </si>
  <si>
    <t>بسبب صبري عليهم و حسن معاملتي  و توفيري لبعض الأشياء الغير موجوده عند الآخرين</t>
  </si>
  <si>
    <t>ثقة العميل بي البيع بالاجل  توفير ادوات/ خدمات غير متوفرة عند الاخرين توفير سعر اقل</t>
  </si>
  <si>
    <t>بسبب عدم توفر الكميات الكافية تسمح لي بالبيع بالجملة</t>
  </si>
  <si>
    <t>لانني اصبر عليهم وأيضا سعري مناسب</t>
  </si>
  <si>
    <t>توسيع مجال عملي وفتح محل</t>
  </si>
  <si>
    <t>ريتا احمد علي _ الصرح _ 774509132</t>
  </si>
  <si>
    <t>ميادة مهدي صالح _ العصله _ 772710041</t>
  </si>
  <si>
    <t>صباح سعد _ سواحل _ 736054127</t>
  </si>
  <si>
    <t>a367f836-213c-4ce8-abb9-9f568d5a9026</t>
  </si>
  <si>
    <t>13.1897015 45.3179266 26.748779296875 4.094</t>
  </si>
  <si>
    <t>13.1897015</t>
  </si>
  <si>
    <t>45.3179266</t>
  </si>
  <si>
    <t>26.748779296875</t>
  </si>
  <si>
    <t>خنفر _المخزن</t>
  </si>
  <si>
    <t>هناء سالم علي 777080462 رقم الأبن</t>
  </si>
  <si>
    <t>تقديم عنصر / خدمة لا يقدمها الآخرون سعر اقل البيع بالاجل الثقة</t>
  </si>
  <si>
    <t>بسبب زيادة الشغل والتنقل لانني اتنقل بكثره وأعرض بضاعتي على الناس</t>
  </si>
  <si>
    <t>بحسن تعاملي وايضا بسبب سمعتي وشهرتي وتوفيري لبعض الاشياء التي لا يوفرها الآخرين</t>
  </si>
  <si>
    <t>ثقة العميل بي توفير سعر اقل البيع بالاجل  توفير ادوات/ خدمات غير متوفرة عند الاخرين</t>
  </si>
  <si>
    <t>بسبب قربهم مني وايضا من نفس الجمعية</t>
  </si>
  <si>
    <t>بسبب عدم توفر الدعم الكافي للتوفير بالجمله</t>
  </si>
  <si>
    <t>نساء و رجال</t>
  </si>
  <si>
    <t>لان سعري مناسب للجميع وأيضا أصبر عليهم بالسداد</t>
  </si>
  <si>
    <t>توسيع مجال عملي بتوفير كميات كثيرة من المواد</t>
  </si>
  <si>
    <t>ضياء احمد منصور  _ من نفس الحي</t>
  </si>
  <si>
    <t>نعمة داحي _ من نفس المنطقة</t>
  </si>
  <si>
    <t>c217986e-5d14-49f9-a324-bc93830007ce</t>
  </si>
  <si>
    <t>2020-12-16T17:08:40</t>
  </si>
  <si>
    <t>13.1897612 45.3179804 21.91436767578125 4.63</t>
  </si>
  <si>
    <t>13.1897612</t>
  </si>
  <si>
    <t>45.3179804</t>
  </si>
  <si>
    <t>21.91436767578125</t>
  </si>
  <si>
    <t>خنفر_ المخزن</t>
  </si>
  <si>
    <t>فاطمة احمد صالح 733331924</t>
  </si>
  <si>
    <t>بسبب زيادة الطلب على شغلي لانني ابيع بسعر أقل من غيري</t>
  </si>
  <si>
    <t>بحسن المعاملة وسعري المنافس يعني ابيع بسعر أقل من غيري</t>
  </si>
  <si>
    <t>لانهم من نفس الجمعية وايضا لانهم يصبرون وقت سداد المبلغ</t>
  </si>
  <si>
    <t>سعر اقل البيع بالآجل الثقة</t>
  </si>
  <si>
    <t>بسبب عدم توفر الكميات المناسبة</t>
  </si>
  <si>
    <t>لانني اصبر عليهم بالسداد وايضا اسعاري مناسبه للجميع وأقل من غيري</t>
  </si>
  <si>
    <t>توفير كميات كثيرة من المواد</t>
  </si>
  <si>
    <t>وفاء حسين _ من نفس المنطقة</t>
  </si>
  <si>
    <t>سعيدة ناصر _ من نفس المنطقة</t>
  </si>
  <si>
    <t>7999988d-02ce-4306-bfce-a3d8611a664d</t>
  </si>
  <si>
    <t>2020-12-16T17:08:41</t>
  </si>
  <si>
    <t>13.1897146 45.3179413 36.6959228515625 4.912</t>
  </si>
  <si>
    <t>13.1897146</t>
  </si>
  <si>
    <t>45.3179413</t>
  </si>
  <si>
    <t>36.6959228515625</t>
  </si>
  <si>
    <t>ليزا علي 737749557</t>
  </si>
  <si>
    <t>موقع مناسب البيع بالاجل سعر اقل الجودة الثقة</t>
  </si>
  <si>
    <t>بسبب شغلي الجيد والمتقن كان سبب في  زيادة الشغل وزيادة الطلب زاد الدخل</t>
  </si>
  <si>
    <t>بسبب عدم وجود منافس آخر بالمنطقة وأيضا سعري مناسب للجميع</t>
  </si>
  <si>
    <t>ثقة العميل بي موقع مناسب سهولة الوصول توفير سعر اقل البيع بالاجل  توفير ادوات/ خدمات غير متوفرة عند الاخرين</t>
  </si>
  <si>
    <t>لانها من الاسره وايضا الثقة التي بيننا</t>
  </si>
  <si>
    <t>لأنني كوفيرة ولايوجد في عملي شي اسمه جمله فقط تجزئة</t>
  </si>
  <si>
    <t>لان عملي جيد وايضا سعري مناسب وايضا اصبر على الناس</t>
  </si>
  <si>
    <t>توفير أدوات كوافير</t>
  </si>
  <si>
    <t>سماح سلمان _من نفس المنطقة</t>
  </si>
  <si>
    <t>خديجة عبدالله _ من نفس المنطقة</t>
  </si>
  <si>
    <t>زينات المقبولي _ من نفس المنطقة</t>
  </si>
  <si>
    <t>3ab989ce-cfa3-4ff9-baf2-e42f5f0b55a2</t>
  </si>
  <si>
    <t>2020-12-16T17:08:42</t>
  </si>
  <si>
    <t>13.1896539 45.3179373 19.80303955078125 4.716</t>
  </si>
  <si>
    <t>13.1896539</t>
  </si>
  <si>
    <t>45.3179373</t>
  </si>
  <si>
    <t>19.80303955078125</t>
  </si>
  <si>
    <t>خنفر _ المخزن</t>
  </si>
  <si>
    <t>عبير منصور</t>
  </si>
  <si>
    <t>بسبب كثيره الحركة وزيادة الطلب</t>
  </si>
  <si>
    <t>حسن المعاملة وايضا لصبري عليهم بالسداد</t>
  </si>
  <si>
    <t>بسبب عدم توفر كميات كبيرة تسمح لي بالبيع بالجملة</t>
  </si>
  <si>
    <t>بسبب ان سعري مناسب للجميع وايضا أنني اصبر عليهم بالسداد</t>
  </si>
  <si>
    <t>بسبب وجود دلالات بنفس المنطقة لن يتأثر العميل الخاص بي</t>
  </si>
  <si>
    <t>اضافه كميات كبيرة من المواد لغرض توسيع العمل</t>
  </si>
  <si>
    <t>افتكار علي سالم _ من نفس الحي</t>
  </si>
  <si>
    <t>مروى محمد _ من نفس المنطقة</t>
  </si>
  <si>
    <t>هند علي _ من نفس المنطقة</t>
  </si>
  <si>
    <t>bb0c9252-27b9-4ede-a0f8-d1aee2bc6496</t>
  </si>
  <si>
    <t>13.1896733 45.3179494 22.81396484375 4.484</t>
  </si>
  <si>
    <t>13.1896733</t>
  </si>
  <si>
    <t>45.3179494</t>
  </si>
  <si>
    <t>22.81396484375</t>
  </si>
  <si>
    <t>عائشة محمد علي 774558474</t>
  </si>
  <si>
    <t>أدوات خياطة</t>
  </si>
  <si>
    <t>بسبب إضافة مشاريع جديدة وأيضا بسبب كثرة السكان في المنطقة سبب في زيادة الدخل</t>
  </si>
  <si>
    <t>زيادة في عدد الزبائن زيادة في المخزون باضافة اصول جديدة زيادة في صافي الدخل</t>
  </si>
  <si>
    <t>بحسن المعاملة وايضا بصبري عليهم بالسداد</t>
  </si>
  <si>
    <t xml:space="preserve">ثقة العميل بي توفير سعر اقل جودة المواد المتوفرة البيع بالاجل </t>
  </si>
  <si>
    <t>الإنفاق على الرعاية الصحية نفقات المنزل نفقات الطعام لغرض التعليم</t>
  </si>
  <si>
    <t>لانها من نفس الجمعية وايضا اسلوبها جيد بالتعامل</t>
  </si>
  <si>
    <t>بسبب عدم توفر كميات كثيرة لدي</t>
  </si>
  <si>
    <t xml:space="preserve">لان سعري مناسب للجميع وايضا اصبر على البعض في السداد </t>
  </si>
  <si>
    <t>بسبب وجود الكثير من الخياطات بالمنطقة</t>
  </si>
  <si>
    <t>مروى عبدالقوي _ من نفس المنطقة _ 739873286</t>
  </si>
  <si>
    <t>نوال _ الجول _ 733930561</t>
  </si>
  <si>
    <t>fe899992-2abb-4bb2-b2d4-1c67919bcd0d</t>
  </si>
  <si>
    <t>2020-12-16T17:08:43</t>
  </si>
  <si>
    <t>13.1342386 45.3741152 3.514129638671875 4.776</t>
  </si>
  <si>
    <t>13.1342386</t>
  </si>
  <si>
    <t>45.3741152</t>
  </si>
  <si>
    <t>3.514129638671875</t>
  </si>
  <si>
    <t>العصل</t>
  </si>
  <si>
    <t>انجيلا محمد ناصر صالح</t>
  </si>
  <si>
    <t>نقص المواصلات اخرى</t>
  </si>
  <si>
    <t>بسبب جودة البضاعة</t>
  </si>
  <si>
    <t>نعم بسبب وجود راس المال</t>
  </si>
  <si>
    <t>الدلالة والتوسع اكثر</t>
  </si>
  <si>
    <t>الخدمات الاساسية مثل الكهربا</t>
  </si>
  <si>
    <t>ed605375-d8d7-4331-9751-629abe172e08</t>
  </si>
  <si>
    <t>2020-12-16T17:59:29</t>
  </si>
  <si>
    <t>13.1342667 45.3740846 -13.2896728515625 4.288</t>
  </si>
  <si>
    <t>13.1342667</t>
  </si>
  <si>
    <t>45.3740846</t>
  </si>
  <si>
    <t>-13.2896728515625</t>
  </si>
  <si>
    <t>عبدالله عوض احمد علي</t>
  </si>
  <si>
    <t>التكييف والتبريد</t>
  </si>
  <si>
    <t>بسبب نموعملي</t>
  </si>
  <si>
    <t>بسبب عدم مقدرتي</t>
  </si>
  <si>
    <t>توفير ورشة</t>
  </si>
  <si>
    <t>الخدمات الاساسية مثل النظافة والكهربا</t>
  </si>
  <si>
    <t>جلال 736263624</t>
  </si>
  <si>
    <t>بيت السيلان 739439441</t>
  </si>
  <si>
    <t>عاد باجميل733409312</t>
  </si>
  <si>
    <t>68f18aba-da7b-42df-988d-fabdf67cde2b</t>
  </si>
  <si>
    <t>2020-12-16T17:59:30</t>
  </si>
  <si>
    <t>13.1342482 45.3741013 6.44525146484375 4.853</t>
  </si>
  <si>
    <t>13.1342482</t>
  </si>
  <si>
    <t>45.3741013</t>
  </si>
  <si>
    <t>6.44525146484375</t>
  </si>
  <si>
    <t>العصلة</t>
  </si>
  <si>
    <t>روذا عزيز طربوز جبران</t>
  </si>
  <si>
    <t>الجوافير</t>
  </si>
  <si>
    <t>بسبب توفيري للمواد الاساسية</t>
  </si>
  <si>
    <t>بسبب تقديري لضروف الزبائن</t>
  </si>
  <si>
    <t>استهداف الفئة المستحقة للمستفيدين للمشاريع</t>
  </si>
  <si>
    <t>نعم حيث يوفر المواد الاولية للمشروع</t>
  </si>
  <si>
    <t>الماطور والمكيف</t>
  </si>
  <si>
    <t>وصاف انيس  770341516</t>
  </si>
  <si>
    <t>منئ 770779204</t>
  </si>
  <si>
    <t>db4e7884-f174-43a3-a5b5-e161f70ed323</t>
  </si>
  <si>
    <t>2020-12-16T17:59:33</t>
  </si>
  <si>
    <t>13.1896393 45.3179371 22.78814697265625 4.347</t>
  </si>
  <si>
    <t>13.1896393</t>
  </si>
  <si>
    <t>45.3179371</t>
  </si>
  <si>
    <t>22.78814697265625</t>
  </si>
  <si>
    <t>المخزن</t>
  </si>
  <si>
    <t>سالمة سعيد صالح يحيئ</t>
  </si>
  <si>
    <t>الجودة تقديم عنصر / خدمة لا يقدمها الآخرون خدمة مناسبة</t>
  </si>
  <si>
    <t>بسبب توسع املي</t>
  </si>
  <si>
    <t>من خلال جودة العمل التي تجلب الزبون</t>
  </si>
  <si>
    <t>بسبب تعاملي السابق معة</t>
  </si>
  <si>
    <t>دون دعم المنضمة لن استطيع الاستمرار بعملي بسبب افتقاري لراس المال</t>
  </si>
  <si>
    <t>306e14c4-58ad-480b-8d62-34fd86e70f96</t>
  </si>
  <si>
    <t>2020-12-16T17:59:36</t>
  </si>
  <si>
    <t>13.1896003 45.317891 15.7508544921875 4.931</t>
  </si>
  <si>
    <t>13.1896003</t>
  </si>
  <si>
    <t>45.317891</t>
  </si>
  <si>
    <t>15.7508544921875</t>
  </si>
  <si>
    <t>نضرة محمدعبدالله</t>
  </si>
  <si>
    <t>جودة المواد المتوفرة ثقة العميل بي</t>
  </si>
  <si>
    <t>أضيف في توسيع الأعمال</t>
  </si>
  <si>
    <t>اهالي الحي والنساء</t>
  </si>
  <si>
    <t>اريد زيادة عملي</t>
  </si>
  <si>
    <t>نعم بدون الدعم الذي تلقيتة لن استطيع الاستمرار بعملي</t>
  </si>
  <si>
    <t>توفير الخدمات الاساسية</t>
  </si>
  <si>
    <t>سمية محمد 736140607</t>
  </si>
  <si>
    <t>7b419bfd-a661-4700-b84f-f9575c674f2f</t>
  </si>
  <si>
    <t>2020-12-16T17:59:40</t>
  </si>
  <si>
    <t>13.1896065 45.3179187 25.83209228515625 3.977</t>
  </si>
  <si>
    <t>13.1896065</t>
  </si>
  <si>
    <t>45.3179187</t>
  </si>
  <si>
    <t>25.83209228515625</t>
  </si>
  <si>
    <t>هندية احمد علي محمد</t>
  </si>
  <si>
    <t>بسبب توسع نطاق عملي</t>
  </si>
  <si>
    <t>بسبب شهرت جودة عملي</t>
  </si>
  <si>
    <t>بسبب ارتفاع الاسعاروضعف القدرة الشرائية</t>
  </si>
  <si>
    <t>بسبب شهرتي وجودة منتجاتي</t>
  </si>
  <si>
    <t>التوسع في عملي اكثر</t>
  </si>
  <si>
    <t>بدون توفر الدعم لم اكن استطيع بدئ عملي</t>
  </si>
  <si>
    <t>تطوير المواد الاولية للخياطة مثل الاقمشة</t>
  </si>
  <si>
    <t>عفرا 730038476</t>
  </si>
  <si>
    <t>منئ سالم 736289390</t>
  </si>
  <si>
    <t>5fd46a1a-a591-41ea-8211-849f12cecc2a</t>
  </si>
  <si>
    <t>2020-12-16T17:59:41</t>
  </si>
  <si>
    <t>13.1896099 45.3179266 30.70501708984375 4.987</t>
  </si>
  <si>
    <t>13.1896099</t>
  </si>
  <si>
    <t>30.70501708984375</t>
  </si>
  <si>
    <t>سعود احمد جعبل احمد</t>
  </si>
  <si>
    <t>اعمال يديوية</t>
  </si>
  <si>
    <t>بسبب توقفي فتر  عن العمل بسبب ضروفي الصحية</t>
  </si>
  <si>
    <t>بسبب توقفي عن العمل</t>
  </si>
  <si>
    <t>نساء واصحاب المدارس</t>
  </si>
  <si>
    <t>بسبب اتقاني لعملي</t>
  </si>
  <si>
    <t>اريدان ادخل في مجال الخياطة</t>
  </si>
  <si>
    <t>نعم لا استطيع الاستمرار بسبب عدم توفر راس المال</t>
  </si>
  <si>
    <t>توفير للخدمات الاياسية والدعم المتواصل</t>
  </si>
  <si>
    <t>روزا 773264112</t>
  </si>
  <si>
    <t>7eacc377-7c25-4e7d-83ab-3418fdd5689d</t>
  </si>
  <si>
    <t>2020-12-16T17:59:42</t>
  </si>
  <si>
    <t>13.189609 45.3178984 33.828857421875 4.824</t>
  </si>
  <si>
    <t>13.189609</t>
  </si>
  <si>
    <t>45.3178984</t>
  </si>
  <si>
    <t>33.828857421875</t>
  </si>
  <si>
    <t>بسمة محمد عبدالحميد عبدالقوي</t>
  </si>
  <si>
    <t>الاعمال اليدوية</t>
  </si>
  <si>
    <t>بسبب انهر تاخذ الكثير من وقتي لذا اوقفت العمل</t>
  </si>
  <si>
    <t>بسبب ايقافي للعمل</t>
  </si>
  <si>
    <t>ارتفاع الاسعار وعدم وجود وقت لدي</t>
  </si>
  <si>
    <t>بسبب عدم وجود القدرة الشرائية</t>
  </si>
  <si>
    <t>تم ايقاف مشروعي واريد العمل بمجال اخر</t>
  </si>
  <si>
    <t>اريد توفر دعم متواصل</t>
  </si>
  <si>
    <t>تحسين البنية التحتية</t>
  </si>
  <si>
    <t>سامية 736303344</t>
  </si>
  <si>
    <t>اميمة 735799461</t>
  </si>
  <si>
    <t>0f116485-a50c-47c7-9ce0-70bee52075d9</t>
  </si>
  <si>
    <t>2020-12-16T17:59:44</t>
  </si>
  <si>
    <t>13.7036593 44.7332244 1475.199951171875 5.717</t>
  </si>
  <si>
    <t>13.7036593</t>
  </si>
  <si>
    <t>44.7332244</t>
  </si>
  <si>
    <t>1475.199951171875</t>
  </si>
  <si>
    <t>5.717</t>
  </si>
  <si>
    <t>المدينة</t>
  </si>
  <si>
    <t>عادل احمد شايف</t>
  </si>
  <si>
    <t>مهندس درجات ناريه</t>
  </si>
  <si>
    <t>الهندسة</t>
  </si>
  <si>
    <t>هندسة الدرجات النارية</t>
  </si>
  <si>
    <t>الجودة الثقة موقع مناسب خدمة مناسبة سعر اقل البيع بالاجل</t>
  </si>
  <si>
    <t>بسبب غلاء أسعار قطع غيار الدرجات ،وغلاء اسعار المستلزمات والاحتياجات اليومية  وعدم استقرار وضع البلاد</t>
  </si>
  <si>
    <t xml:space="preserve">ارتفاع عملات الصرف مما اذا الى ارتفاع سعر قطع الغيار المحتاجة للعمل </t>
  </si>
  <si>
    <t>تصليح وتغيرر القطع التالفة في الدراجة النارية</t>
  </si>
  <si>
    <t>اصحاب الدرجات النارية</t>
  </si>
  <si>
    <t xml:space="preserve">لاحتياجهم لتصليح الدراجة التي يملكونها </t>
  </si>
  <si>
    <t xml:space="preserve">لغرض الصيانه الخفيفة للدرجات كل يوم </t>
  </si>
  <si>
    <t>نعم، لتوفيرها للمعدات الحديتة في اصلاح أعطال الدرجات الناريه مما اذا توسع بالعمل وزيادة استقطاب الزبائن</t>
  </si>
  <si>
    <t>فتح محل اكبر لصيانة الدرجات بجميع معداتها ،</t>
  </si>
  <si>
    <t>مقبل الجعدي
الرقم:
العنوان: حبيل جباري</t>
  </si>
  <si>
    <t>بلال زيد علي
الرقم:
العنوان:مدينة الضالع</t>
  </si>
  <si>
    <t>وليد محمد عبدالله
الرقم:
العنوان:العرشي</t>
  </si>
  <si>
    <t>e9c9dfb9-4f10-47fc-9844-ec2061ca9bb7</t>
  </si>
  <si>
    <t>2020-12-16T19:22:13</t>
  </si>
  <si>
    <t>13.1342001 45.3739479 4.699999809265137 5.707</t>
  </si>
  <si>
    <t>13.1342001</t>
  </si>
  <si>
    <t>45.3739479</t>
  </si>
  <si>
    <t>4.699999809265137</t>
  </si>
  <si>
    <t>5.707</t>
  </si>
  <si>
    <t>حسين طلال</t>
  </si>
  <si>
    <t>شبكة إنترنت</t>
  </si>
  <si>
    <t>شبكة الإنترنت</t>
  </si>
  <si>
    <t>الجودة خدمة مناسبة سعر اقل موقع مناسب الثقة</t>
  </si>
  <si>
    <t>توفر المزيد من المعدات</t>
  </si>
  <si>
    <t>إستراحة مقهى النت إلكترونية - عندما يتم شراء كروت نت يتم ربطك بالسيرفر الخاص بالشبكة والذي يوفر أجدد الافلام والمسلسلات مجاناً</t>
  </si>
  <si>
    <t>جودة المواد المتوفرة توفير سعر اقل توفير ادوات/ خدمات غير متوفرة عند الاخرين موقع مناسب سهولة الوصول ثقة العميل بي</t>
  </si>
  <si>
    <t>يتم بيع الكروت للبقالات و محلات الجوالات بكمية كبيره ويتم عبرهم بيع الكروت لسكان المنطقة المحليين</t>
  </si>
  <si>
    <t xml:space="preserve">البقالات </t>
  </si>
  <si>
    <t>نعم، الخدمة ممتازة بأسعار تنافسية</t>
  </si>
  <si>
    <t>نشر بوسترات عندما بدأ المشروع</t>
  </si>
  <si>
    <t xml:space="preserve">يتم الاستهلاك للكروت بشكل يومي او أسبوعي حسب فئة الكرت </t>
  </si>
  <si>
    <t>نعم، ساعدتني الكثير في شراء المعدات الي تم تركيبها في عدة مناطق ومن ذلك تم إستهداف المزيد من العملاء</t>
  </si>
  <si>
    <t xml:space="preserve">مقهى إنترنت </t>
  </si>
  <si>
    <t>اتصالات صدى الهاتف 770666564</t>
  </si>
  <si>
    <t>بقالة مختار - العصلة 773293615</t>
  </si>
  <si>
    <t>مزايا فون 733492268</t>
  </si>
  <si>
    <t>8c73fad9-962f-4378-bbdc-3c868154d609</t>
  </si>
  <si>
    <t>2020-12-16T20:27:58</t>
  </si>
  <si>
    <t>13.1897225 45.3177087 10.37774658203125 4.63</t>
  </si>
  <si>
    <t>13.1897225</t>
  </si>
  <si>
    <t>45.3177087</t>
  </si>
  <si>
    <t>10.37774658203125</t>
  </si>
  <si>
    <t>سعيدة محمد عبدالله</t>
  </si>
  <si>
    <t xml:space="preserve">ودلالة وبيع الملابس </t>
  </si>
  <si>
    <t>تقديم عنصر / خدمة لا يقدمها الآخرون الجودة البيع بالاجل خدمة مناسبة الثقة</t>
  </si>
  <si>
    <t>غلاء الأسعار والمرض</t>
  </si>
  <si>
    <t xml:space="preserve">توفير سعر اقل جودة المواد المتوفرة ثقة العميل بي سهولة الوصول البيع بالاجل </t>
  </si>
  <si>
    <t>اخرى تكاليف النقل المسافة إلى السوق صعوبات الوصول إلى السوق</t>
  </si>
  <si>
    <t>المرض المصابة به</t>
  </si>
  <si>
    <t>تتعامل مع محل البشير بالجملة بخياطة الجلابيات ولكن توقفت في الوقت الحالي بسبب تدهور الصحة واستغلاله لها بالأسعار</t>
  </si>
  <si>
    <t>محل اقمشة وبيع الجلابيات</t>
  </si>
  <si>
    <t xml:space="preserve">نساء القرية وأصحاب محلات بيع الجلابيات </t>
  </si>
  <si>
    <t xml:space="preserve">نعم، المواد يتم بيعها أول بأول </t>
  </si>
  <si>
    <t>حسب مناسبات الأعراس و إحتياجات العملاء الخاصة</t>
  </si>
  <si>
    <t>نعم، المساعدة وفرت لي مصدر عيش وعملاء ثابتين أستفدت الكثير وقمت ببناء بقية بيتي</t>
  </si>
  <si>
    <t>بيع معجنات</t>
  </si>
  <si>
    <t>736290275 عبدالله يسلم - قرية سيحان</t>
  </si>
  <si>
    <t>733823268 علي مرحم - الجول</t>
  </si>
  <si>
    <t>735887703 ايثان عوبل - المخزن</t>
  </si>
  <si>
    <t>90f0a95d-1cf4-4870-afe6-8b6cf7835c38</t>
  </si>
  <si>
    <t>2020-12-16T20:27:59</t>
  </si>
  <si>
    <t>13.1897161 45.3177808 25.4537353515625 4.716</t>
  </si>
  <si>
    <t>13.1897161</t>
  </si>
  <si>
    <t>45.3177808</t>
  </si>
  <si>
    <t>25.4537353515625</t>
  </si>
  <si>
    <t>سارة علي عبدالله عبودة</t>
  </si>
  <si>
    <t>خياطة جلابيات</t>
  </si>
  <si>
    <t xml:space="preserve">خياطة جلابيات </t>
  </si>
  <si>
    <t xml:space="preserve">دراجة نارية </t>
  </si>
  <si>
    <t>الجودة البيع بالاجل خدمة مناسبة الثقة</t>
  </si>
  <si>
    <t>الأوضاع الراهنة</t>
  </si>
  <si>
    <t xml:space="preserve">الأسعار الحالية للمنتجات في السوق </t>
  </si>
  <si>
    <t>حسب الظروف</t>
  </si>
  <si>
    <t xml:space="preserve">أبيع بأقل سعر من بقية من يوفر هذه الخدمة </t>
  </si>
  <si>
    <t xml:space="preserve">حسب الأسعار </t>
  </si>
  <si>
    <t xml:space="preserve">نعم، رغم تدهور العمل حالياً لكن يعلم الله أنها ساعدتني الكثير في تحسين عملي وزيادة عملائي </t>
  </si>
  <si>
    <t>سعيدة صالح حسين - قرية سيحان</t>
  </si>
  <si>
    <t>نجاة عمر - قرية سيحان</t>
  </si>
  <si>
    <t>عديلة عبود - قرية سيحان</t>
  </si>
  <si>
    <t>92c1bff9-ac84-440d-b146-0a374a9e0584</t>
  </si>
  <si>
    <t>2020-12-16T20:28:00</t>
  </si>
  <si>
    <t>13.189613 45.3179177 35.0106201171875 7.504</t>
  </si>
  <si>
    <t>13.189613</t>
  </si>
  <si>
    <t>45.3179177</t>
  </si>
  <si>
    <t>35.0106201171875</t>
  </si>
  <si>
    <t>انيسة خميس سالم</t>
  </si>
  <si>
    <t>تطريز الدروع والفساتين</t>
  </si>
  <si>
    <t>راتب العسكرة - الزوج</t>
  </si>
  <si>
    <t>سعر اقل خدمة مناسبة الثقة الجودة</t>
  </si>
  <si>
    <t xml:space="preserve">حسب أعراس ومناسبات القرية والقرى القريبة </t>
  </si>
  <si>
    <t>جودة المواد المتوفرة ثقة العميل بي توفير سعر اقل موقع مناسب سهولة الوصول</t>
  </si>
  <si>
    <t>بسبب تربية الاطفال</t>
  </si>
  <si>
    <t xml:space="preserve">الإجابة عشوائية لأن الخدمة لا يمكن بيعها كجملة أو تجزئة </t>
  </si>
  <si>
    <t xml:space="preserve">نعم، أسعار اقل من البقية </t>
  </si>
  <si>
    <t>نعم، رغم المواد التجميلية الرديئة التي تم أعطنا هي لكن الأدوات الكهربائية كانت جيدة وساعدتني جداً!</t>
  </si>
  <si>
    <t>8e6985c4-778a-453b-a896-20a65d8e7d78</t>
  </si>
  <si>
    <t>2020-12-16T20:28:01</t>
  </si>
  <si>
    <t>13.1897277 45.3177589 20.16558837890625 4.269</t>
  </si>
  <si>
    <t>13.1897277</t>
  </si>
  <si>
    <t>45.3177589</t>
  </si>
  <si>
    <t>20.16558837890625</t>
  </si>
  <si>
    <t>نجيبة ناصر صالح عبيد</t>
  </si>
  <si>
    <t>دلالة وبيع جلابيات</t>
  </si>
  <si>
    <t>بسبب الأوضاع والذهاب إلى عدن لعلاج الأبن من تكسرات الدم</t>
  </si>
  <si>
    <t>اخرى المسافة إلى السوق</t>
  </si>
  <si>
    <t>بسبب مرض الأبن</t>
  </si>
  <si>
    <t>يتم البيع بالقطعة بمعنى تجزئة حسب إحتياجات أو طلب العميل</t>
  </si>
  <si>
    <t>أسعار مناسبة في متناول الجميع والصبر على تسديد القسط تقديراً لوضعهم المالي</t>
  </si>
  <si>
    <t>حسب إحتياجات العميل والمواد التي أوفرها</t>
  </si>
  <si>
    <t>نعم، ساعدتني في الوقوف على قدمي و الإعتماد على نفسي</t>
  </si>
  <si>
    <t>كشك صغير لبيع مواد تكاملية مثل المشروبات الغازية والحلويات</t>
  </si>
  <si>
    <t>9043ecf5-3621-4a14-b2c6-37f531cc6bd6</t>
  </si>
  <si>
    <t>2020-12-16T20:28:04</t>
  </si>
  <si>
    <t>13.1341812 45.3740422 4.900000095367432 4.094</t>
  </si>
  <si>
    <t>13.1341812</t>
  </si>
  <si>
    <t>45.3740422</t>
  </si>
  <si>
    <t>4.900000095367432</t>
  </si>
  <si>
    <t>صالح سالم العوسجي ناصر</t>
  </si>
  <si>
    <t>تجلب المزيد من الأرباح مهنتي خبرتي اعتبر المزود الوحيد لهذه الخدمة بالحي لا يمكن توفير السلع بسهولة في قريتنا</t>
  </si>
  <si>
    <t xml:space="preserve">أسعار الغاز، لم أعد استطيع توفير كمية أكبر </t>
  </si>
  <si>
    <t>سهولة الوصول البيع بالاجل  توفير سعر اقل ثقة العميل بي</t>
  </si>
  <si>
    <t>تكاليف النقل المسافة إلى السوق</t>
  </si>
  <si>
    <t>حسب إحتياجات المواطن</t>
  </si>
  <si>
    <t>نعم، لأنه أحد الأشياء الاساسية في المنزل</t>
  </si>
  <si>
    <t>الغاز يُحتاج بشكل شهري وهذا شي معروف</t>
  </si>
  <si>
    <t xml:space="preserve">نعم، تحسن وتثبت صار لي شهرة وسمعة طيبة بين الناس </t>
  </si>
  <si>
    <t>ورشة نجارة</t>
  </si>
  <si>
    <t>مقبل 734395068</t>
  </si>
  <si>
    <t>محمد عقلان 739101323</t>
  </si>
  <si>
    <t>51cc2a1f-4f21-4036-8ec8-c9c399ccb3a7</t>
  </si>
  <si>
    <t>2020-12-16T20:28:06</t>
  </si>
  <si>
    <t>13.13418 45.3740441 4.900000095367432 15.834</t>
  </si>
  <si>
    <t>13.13418</t>
  </si>
  <si>
    <t>45.3740441</t>
  </si>
  <si>
    <t>15.834</t>
  </si>
  <si>
    <t>مروى محمد فضل</t>
  </si>
  <si>
    <t xml:space="preserve">الدلالة وبيع الملابس وبيع البخور </t>
  </si>
  <si>
    <t xml:space="preserve">لغرض التوسيع الأعمال </t>
  </si>
  <si>
    <t xml:space="preserve">توسع العمل ولله الحمد إلى جانب الدلالة </t>
  </si>
  <si>
    <t>زيادة في المخزون زيادة في صافي الدخل زيادة في عدد الزبائن باضافة اصول جديدة</t>
  </si>
  <si>
    <t>بالصدق و الأمانة</t>
  </si>
  <si>
    <t>الادخار أضيف في توسيع الأعمال الإنفاق على الرعاية الصحية لغرض التعليم نفقات المنزل نفقات الطعام</t>
  </si>
  <si>
    <t xml:space="preserve">الإدخار لتسديد الديون وتوسيع العمل بشكل أكبر </t>
  </si>
  <si>
    <t>حسب إحتياج العميل</t>
  </si>
  <si>
    <t xml:space="preserve">نعم، أسعار مناسبة </t>
  </si>
  <si>
    <t>حسب الطلب والمناسبات</t>
  </si>
  <si>
    <t>نعم، بالتأكيد حسنت عملي والفضل يعود للمنظمة بعد الله</t>
  </si>
  <si>
    <t>توسيع عمل الدلالة</t>
  </si>
  <si>
    <t>9264f278-3f5d-4fbe-be53-dacdc0dec552</t>
  </si>
  <si>
    <t>13.1341797 45.3740437 4.900000095367432 4.602</t>
  </si>
  <si>
    <t>13.1341797</t>
  </si>
  <si>
    <t>45.3740437</t>
  </si>
  <si>
    <t>4.602</t>
  </si>
  <si>
    <t>شيخة أحمد مهدي</t>
  </si>
  <si>
    <t xml:space="preserve">دلالة وبيع الملابس و العطور </t>
  </si>
  <si>
    <t>دلالة وبيع الملابس والعطور</t>
  </si>
  <si>
    <t>خياطة الجلابيات</t>
  </si>
  <si>
    <t xml:space="preserve">الدلالة وبيع الملابس </t>
  </si>
  <si>
    <t xml:space="preserve">الحمدالله العمل يسير على أحسن مايرام ولكن صاحبة المشروع مصابة بالسرطان والان هي في مصر يتم علاجها وبقية أخوتها يديرون العمل </t>
  </si>
  <si>
    <t>عبر الترويج وعرض كل جديد في مواقع التواصل الإجتماعي (وتساب)</t>
  </si>
  <si>
    <t>سهولة الوصول البيع بالاجل  توفير سعر اقل جودة المواد المتوفرة ثقة العميل بي</t>
  </si>
  <si>
    <t>إدخار للمرض ولتوسيع العمل اكبر مما هو عليه</t>
  </si>
  <si>
    <t>يتم البيع بالجملة لكن عبر دلالات</t>
  </si>
  <si>
    <t xml:space="preserve">دلالات </t>
  </si>
  <si>
    <t>نعم، لأنه يتم البيع والتسديد بالتقسيط المريح</t>
  </si>
  <si>
    <t>حسب المناسبات و إحتياجات</t>
  </si>
  <si>
    <t>نعم، يساعد جداً والحمدالله قد تم فتح محل صغير لنا متعلق بكل المواد التي نوفرها ونصنعها بأنفسنا بأسم "ركن البنات" ولدينا الان قاعدة جماهيرية واسعة</t>
  </si>
  <si>
    <t xml:space="preserve">كافتيريا للنساء وفيها العاب أطفال </t>
  </si>
  <si>
    <t>روزا عزيز 773898235</t>
  </si>
  <si>
    <t>موقع المحل:  "ركن البنات" بنات البطل - زنجبار - العصلة - خلف ادارة المحافظة القديمة 770604220</t>
  </si>
  <si>
    <t>db410fbf-3558-43ef-977c-5734866a223b</t>
  </si>
  <si>
    <t>2020-12-16T20:28:09</t>
  </si>
  <si>
    <t>ما هو نطاق(العمل) الجغرافي لمشروعك؟/على مستوى القرية2</t>
  </si>
  <si>
    <t>ما هو نطاق(العمل) الجغرافي لمشروعك؟/على مستوى الحي3</t>
  </si>
  <si>
    <t>ما هو نطاق(العمل) الجغرافي لمشروعك؟/على مستوى المقاطعة4</t>
  </si>
  <si>
    <t>ما هو نطاق(العمل) الجغرافي لمشروعك؟/على مستوى المحافظة5</t>
  </si>
  <si>
    <t>لماذا قررت استخدام هذه المهنة؟ ما هو الجيد في ذلك؟/تجلب المزيد من الأرباح6</t>
  </si>
  <si>
    <t>لماذا قررت استخدام هذه المهنة؟ ما هو الجيد في ذلك؟/مهنتي7</t>
  </si>
  <si>
    <t>لماذا قررت استخدام هذه المهنة؟ ما هو الجيد في ذلك؟/خبرتي8</t>
  </si>
  <si>
    <t>لماذا قررت استخدام هذه المهنة؟ ما هو الجيد في ذلك؟/مهنة العائلة9</t>
  </si>
  <si>
    <t>لماذا قررت استخدام هذه المهنة؟ ما هو الجيد في ذلك؟/اعتبر المزود الوحيد لهذه الخدمة بالحي10</t>
  </si>
  <si>
    <t>لماذا قررت استخدام هذه المهنة؟ ما هو الجيد في ذلك؟/لا يمكن توفير السلع بسهولة في قريتنا11</t>
  </si>
  <si>
    <t>لماذا قررت استخدام هذه المهنة؟ ما هو الجيد في ذلك؟/اخرى12</t>
  </si>
  <si>
    <t>ما الذي يميز خدماتك عن نفس البائعين /الحرفيين الآخرين؟/تقديم عنصر / خدمة لا يقدمها الآخرون13</t>
  </si>
  <si>
    <t>ما الذي يميز خدماتك عن نفس البائعين /الحرفيين الآخرين؟/سعر اقل14</t>
  </si>
  <si>
    <t>ما الذي يميز خدماتك عن نفس البائعين /الحرفيين الآخرين؟/البيع بالاجل15</t>
  </si>
  <si>
    <t>ما الذي يميز خدماتك عن نفس البائعين /الحرفيين الآخرين؟/موقع مناسب16</t>
  </si>
  <si>
    <t>ما الذي يميز خدماتك عن نفس البائعين /الحرفيين الآخرين؟/خدمة مناسبة17</t>
  </si>
  <si>
    <t>ما الذي يميز خدماتك عن نفس البائعين /الحرفيين الآخرين؟/الثقة18</t>
  </si>
  <si>
    <t>ما الذي يميز خدماتك عن نفس البائعين /الحرفيين الآخرين؟/اخرى19</t>
  </si>
  <si>
    <t>اخرى20</t>
  </si>
  <si>
    <t>إذا كانت الإجابة بنعم ، يرجى ذكر كل ما ينطبق/مواد جديدة21</t>
  </si>
  <si>
    <t>إذا كانت الإجابة بنعم ، يرجى ذكر كل ما ينطبق/تأجير مخزن او توسع22</t>
  </si>
  <si>
    <t>إذا كانت الإجابة بنعم ، يرجى ذكر كل ما ينطبق/اخرى23</t>
  </si>
  <si>
    <t>اخرى24</t>
  </si>
  <si>
    <t>إذا كانت الإجابة بنعم ، برأيك ماهو السبب في هذا التغيير؟/عوامل اقتصادية25</t>
  </si>
  <si>
    <t>إذا كانت الإجابة بنعم ، برأيك ماهو السبب في هذا التغيير؟/تحكم جهات غير حكومية في سوق الصرف26</t>
  </si>
  <si>
    <t>إذا كانت الإجابة بنعم ، برأيك ماهو السبب في هذا التغيير؟/الاستقرار /الوضع الامني27</t>
  </si>
  <si>
    <t>إذا زاد دخلك ، فإلى أي مدى وسعت عملك؟/زيادة في المخزون28</t>
  </si>
  <si>
    <t>إذا زاد دخلك ، فإلى أي مدى وسعت عملك؟/زيادة في عدد الزبائن29</t>
  </si>
  <si>
    <t>إذا زاد دخلك ، فإلى أي مدى وسعت عملك؟/اخرى30</t>
  </si>
  <si>
    <t>اخرى31</t>
  </si>
  <si>
    <t>من قمت بالتوظيف/من افراد الاسرة 32</t>
  </si>
  <si>
    <t>من قمت بالتوظيف/أفراد من خارج العائلة33</t>
  </si>
  <si>
    <t>ما رأيك في سبب اختيارالعملاء لك للتعامل / الشراء معك أكثر من البائعين الآخرين؟/ثقة العميل بي34</t>
  </si>
  <si>
    <t>ما رأيك في سبب اختيارالعملاء لك للتعامل / الشراء معك أكثر من البائعين الآخرين؟/جودة المواد المتوفرة35</t>
  </si>
  <si>
    <t>ما رأيك في سبب اختيارالعملاء لك للتعامل / الشراء معك أكثر من البائعين الآخرين؟/توفير ادوات/ خدمات غير متوفرة عند الاخرين36</t>
  </si>
  <si>
    <t>ما رأيك في سبب اختيارالعملاء لك للتعامل / الشراء معك أكثر من البائعين الآخرين؟/توفير سعر اقل37</t>
  </si>
  <si>
    <t>ما رأيك في سبب اختيارالعملاء لك للتعامل / الشراء معك أكثر من البائعين الآخرين؟/موقع مناسب38</t>
  </si>
  <si>
    <t>ما رأيك في سبب اختيارالعملاء لك للتعامل / الشراء معك أكثر من البائعين الآخرين؟/سهولة الوصول39</t>
  </si>
  <si>
    <t>ما رأيك في سبب اختيارالعملاء لك للتعامل / الشراء معك أكثر من البائعين الآخرين؟/اخرى40</t>
  </si>
  <si>
    <t>اخرى41</t>
  </si>
  <si>
    <t>إذا كانت الإجابة هي زيادة الدخل ، فكيف تصرف دخلك من الأرباح؟/أضيف في توسيع الأعمال42</t>
  </si>
  <si>
    <t>إذا كانت الإجابة هي زيادة الدخل ، فكيف تصرف دخلك من الأرباح؟/نفقات الطعام43</t>
  </si>
  <si>
    <t>إذا كانت الإجابة هي زيادة الدخل ، فكيف تصرف دخلك من الأرباح؟/اخرى44</t>
  </si>
  <si>
    <t>اخرى45</t>
  </si>
  <si>
    <t xml:space="preserve"> إذا كان قطاع السوق الخاص بك لا ينمو او في نقصان, ماهي الاسباب ، يرجى تحديد كل ما ينطبق؟/المسافة إلى السوق46</t>
  </si>
  <si>
    <t xml:space="preserve"> إذا كان قطاع السوق الخاص بك لا ينمو او في نقصان, ماهي الاسباب ، يرجى تحديد كل ما ينطبق؟/بيع السلع باسعار منخفظة47</t>
  </si>
  <si>
    <t xml:space="preserve"> إذا كان قطاع السوق الخاص بك لا ينمو او في نقصان, ماهي الاسباب ، يرجى تحديد كل ما ينطبق؟/تكاليف النقل48</t>
  </si>
  <si>
    <t xml:space="preserve"> إذا كان قطاع السوق الخاص بك لا ينمو او في نقصان, ماهي الاسباب ، يرجى تحديد كل ما ينطبق؟/اخرى49</t>
  </si>
  <si>
    <t>اخرى50</t>
  </si>
  <si>
    <t>اخرى51</t>
  </si>
  <si>
    <t>اخرى52</t>
  </si>
  <si>
    <t>ما الذي جعلك تتعامل معهم وليس مع غيرهم من التجار؟/تقديم مواد / خدمات لا يقدمها الآخرون53</t>
  </si>
  <si>
    <t>ما الذي جعلك تتعامل معهم وليس مع غيرهم من التجار؟/توفير سعر اقل54</t>
  </si>
  <si>
    <t>ما الذي جعلك تتعامل معهم وليس مع غيرهم من التجار؟/البيع بالآجل55</t>
  </si>
  <si>
    <t>ما الذي جعلك تتعامل معهم وليس مع غيرهم من التجار؟/اخرى56</t>
  </si>
  <si>
    <t>اخرى57</t>
  </si>
  <si>
    <t>باعتقادك, ما الذي جعلهم يتعاملون معك؟/الجودة58</t>
  </si>
  <si>
    <t>باعتقادك, ما الذي جعلهم يتعاملون معك؟/الثقة59</t>
  </si>
  <si>
    <t>باعتقادك, ما الذي جعلهم يتعاملون معك؟/تقديم مواد / خدمات لا يقدمها الآخرون60</t>
  </si>
  <si>
    <t>باعتقادك, ما الذي جعلهم يتعاملون معك؟/سعر اقل61</t>
  </si>
  <si>
    <t>باعتقادك, ما الذي جعلهم يتعاملون معك؟/البيع بالآجل62</t>
  </si>
  <si>
    <t>باعتقادك, ما الذي جعلهم يتعاملون معك؟/اخرى63</t>
  </si>
  <si>
    <t>اخرى64</t>
  </si>
  <si>
    <t>كيف عرفو عنك/من الجوار65</t>
  </si>
  <si>
    <t>كيف عرفو عنك/عبر التواصل الاجتماعي66</t>
  </si>
  <si>
    <t>كيف عرفو عنك/من خلال صيت عملي و سمعتي67</t>
  </si>
  <si>
    <t>كيف عرفو عنك/اخرى68</t>
  </si>
  <si>
    <t>اخرى69</t>
  </si>
  <si>
    <t>ما هي الأسباب الرئيسية لتغير الأسعار؟ يرجى اختيار كل ما ينطبق./ارتفاع الطلب (ارتفاع الطلب على منتج محدد قد يؤدي الى تغير سعر هذا المنتج- السلعة)70</t>
  </si>
  <si>
    <t>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انخفاضها)71</t>
  </si>
  <si>
    <t>ما هي الأسباب الرئيسية لتغير الأسعار؟ يرجى اختيار كل ما ينطبق./إعانات من الحكومة72</t>
  </si>
  <si>
    <t>ما هي الأسباب الرئيسية لتغير الأسعار؟ يرجى اختيار كل ما ينطبق./صعوبات الوصول إلى السوق73</t>
  </si>
  <si>
    <t>ما هي الأسباب الرئيسية لتغير الأسعار؟ يرجى اختيار كل ما ينطبق./اخرى74</t>
  </si>
  <si>
    <t>اخرى75</t>
  </si>
  <si>
    <t>إذا انقطعت خدمتك أو منتجك عن المجتمع ، فكيف سيتأثر العميل أو المجتمع؟/أنا المزود الوحيد لهذه الخدمة76</t>
  </si>
  <si>
    <t>إذا انقطعت خدمتك أو منتجك عن المجتمع ، فكيف سيتأثر العميل أو المجتمع؟/ من الصعب على العميل بناء الثقة مع مورد جديد77</t>
  </si>
  <si>
    <t>إذا انقطعت خدمتك أو منتجك عن المجتمع ، فكيف سيتأثر العميل أو المجتمع؟/اخرى78</t>
  </si>
  <si>
    <t>اخرى79</t>
  </si>
  <si>
    <t>هل يمكنك ذكر 3 اشخاص تتعامل معهم/ يتعاملون معك - قم بذكر الاسم و العنوان ورقم الهاتف اذا امكن80</t>
  </si>
  <si>
    <t>Abyan</t>
  </si>
  <si>
    <t>Khanfir</t>
  </si>
  <si>
    <t>Zingibar</t>
  </si>
  <si>
    <t>AlDalea</t>
  </si>
  <si>
    <t>Lahj</t>
  </si>
  <si>
    <t>Tuban</t>
  </si>
  <si>
    <t>Radfan</t>
  </si>
  <si>
    <t>Aldhalea</t>
  </si>
  <si>
    <t>التنوع في المنتج/ الخدمة</t>
  </si>
  <si>
    <t>Column1</t>
  </si>
  <si>
    <t>الترويج و التسويق</t>
  </si>
  <si>
    <t>السمعة الطيبة و الشهرة في مجال العمل</t>
  </si>
  <si>
    <t>قمت بجذبهم بحسن التعاملي معهم</t>
  </si>
  <si>
    <t>عبر قنوات التواصل الاجتماعي</t>
  </si>
  <si>
    <t>توفير خدمة البيع بالتقسيط و الدين</t>
  </si>
  <si>
    <t>انفراد بتوفير الخدمات</t>
  </si>
  <si>
    <t>الموقع المناسب, سهولة الوصول</t>
  </si>
  <si>
    <t>جودة الخدمة/ المنتج المقدم</t>
  </si>
  <si>
    <t>عبر الاهل و المعارف</t>
  </si>
  <si>
    <t>غلاء المعيشة لدى الناس</t>
  </si>
  <si>
    <t>ضعف سوق العمل</t>
  </si>
  <si>
    <t>ارتفاع الاسعار</t>
  </si>
  <si>
    <t>مركز</t>
  </si>
  <si>
    <t>مطبخ/ بوفية</t>
  </si>
  <si>
    <t>قرب المكان و سهولة الوصول</t>
  </si>
  <si>
    <t>دعم وتشجيع</t>
  </si>
  <si>
    <t>Row Labels</t>
  </si>
  <si>
    <t>Grand Total</t>
  </si>
  <si>
    <t>دلالة وبيع الملابس الرجالية</t>
  </si>
  <si>
    <t>برمجة وبيع قطع غيار و اكسسوارات الجوال</t>
  </si>
  <si>
    <t>دلالة وبيع الملابس الرياضية</t>
  </si>
  <si>
    <t>صناعة  وبيع البخور  والعطور</t>
  </si>
  <si>
    <t>Count of اسم المستجيب</t>
  </si>
  <si>
    <t>(blank)</t>
  </si>
  <si>
    <t>4/320</t>
  </si>
  <si>
    <t>They have two sources of income</t>
  </si>
  <si>
    <t>They have 3 sources of income</t>
  </si>
  <si>
    <t>They have 4 sources of income</t>
  </si>
  <si>
    <t>They have one sources of income</t>
  </si>
  <si>
    <t>depend on the government salary as main source</t>
  </si>
  <si>
    <t>depend onowen business as main source</t>
  </si>
  <si>
    <t>Sum of ما هو نطاق(العمل) الجغرافي لمشروعك؟/على مستوى القرية2</t>
  </si>
  <si>
    <t>Sum of ما هو نطاق(العمل) الجغرافي لمشروعك؟/على مستوى الحي3</t>
  </si>
  <si>
    <t>Sum of ما هو نطاق(العمل) الجغرافي لمشروعك؟/على مستوى المقاطعة4</t>
  </si>
  <si>
    <t>Sum of ما هو نطاق(العمل) الجغرافي لمشروعك؟/على مستوى المحافظة5</t>
  </si>
  <si>
    <t>Sum of لماذا قررت استخدام هذه المهنة؟ ما هو الجيد في ذلك؟/تجلب المزيد من الأرباح6</t>
  </si>
  <si>
    <t>Sum of لماذا قررت استخدام هذه المهنة؟ ما هو الجيد في ذلك؟/مهنتي7</t>
  </si>
  <si>
    <t>Sum of لماذا قررت استخدام هذه المهنة؟ ما هو الجيد في ذلك؟/خبرتي8</t>
  </si>
  <si>
    <t>Sum of لماذا قررت استخدام هذه المهنة؟ ما هو الجيد في ذلك؟/مهنة العائلة9</t>
  </si>
  <si>
    <t>Sum of لماذا قررت استخدام هذه المهنة؟ ما هو الجيد في ذلك؟/اعتبر المزود الوحيد لهذه الخدمة بالحي10</t>
  </si>
  <si>
    <t>Sum of لماذا قررت استخدام هذه المهنة؟ ما هو الجيد في ذلك؟/لا يمكن توفير السلع بسهولة في قريتنا11</t>
  </si>
  <si>
    <t>Sum of لماذا قررت استخدام هذه المهنة؟ ما هو الجيد في ذلك؟/اخرى12</t>
  </si>
  <si>
    <t>Sum of ما الذي يميز خدماتك عن نفس البائعين /الحرفيين الآخرين؟/تقديم عنصر / خدمة لا يقدمها الآخرون13</t>
  </si>
  <si>
    <t>Sum of ما الذي يميز خدماتك عن نفس البائعين /الحرفيين الآخرين؟/سعر اقل14</t>
  </si>
  <si>
    <t>Sum of ما الذي يميز خدماتك عن نفس البائعين /الحرفيين الآخرين؟/البيع بالاجل15</t>
  </si>
  <si>
    <t>Sum of ما الذي يميز خدماتك عن نفس البائعين /الحرفيين الآخرين؟/موقع مناسب16</t>
  </si>
  <si>
    <t>Sum of ما الذي يميز خدماتك عن نفس البائعين /الحرفيين الآخرين؟/خدمة مناسبة17</t>
  </si>
  <si>
    <t>Sum of ما الذي يميز خدماتك عن نفس البائعين /الحرفيين الآخرين؟/الثقة18</t>
  </si>
  <si>
    <t>Sum of إذا كانت الإجابة بنعم ، يرجى ذكر كل ما ينطبق/مواد جديدة21</t>
  </si>
  <si>
    <t>Sum of إذا كانت الإجابة بنعم ، يرجى ذكر كل ما ينطبق/عمال</t>
  </si>
  <si>
    <t>Sum of إذا كانت الإجابة بنعم ، يرجى ذكر كل ما ينطبق/تأجير مخزن او توسع22</t>
  </si>
  <si>
    <t>Sum of إذا كانت الإجابة بنعم ، برأيك ماهو السبب في هذا التغيير؟/عوامل اقتصادية25</t>
  </si>
  <si>
    <t>Sum of إذا كانت الإجابة بنعم ، برأيك ماهو السبب في هذا التغيير؟/تحكم جهات غير حكومية في سوق الصرف26</t>
  </si>
  <si>
    <t>Sum of إذا كانت الإجابة بنعم ، برأيك ماهو السبب في هذا التغيير؟/الاستقرار /الوضع الامني27</t>
  </si>
  <si>
    <t>Sum of إذا زاد دخلك ، فإلى أي مدى وسعت عملك؟/زيادة في عدد الموظفين</t>
  </si>
  <si>
    <t>Sum of إذا زاد دخلك ، فإلى أي مدى وسعت عملك؟/زيادة في صافي الدخل</t>
  </si>
  <si>
    <t>Sum of إذا زاد دخلك ، فإلى أي مدى وسعت عملك؟/باضافة اصول جديدة</t>
  </si>
  <si>
    <t>Sum of إذا زاد دخلك ، فإلى أي مدى وسعت عملك؟/زيادة في المخزون28</t>
  </si>
  <si>
    <t>Sum of إذا زاد دخلك ، فإلى أي مدى وسعت عملك؟/زيادة في عدد الزبائن29</t>
  </si>
  <si>
    <t>other</t>
  </si>
  <si>
    <t>Sum of عدد الافراد (قبل التدخل):في حالة زيادة عدد الموظفين ، كم عدد الأشخاص الذين وظفتهم؟</t>
  </si>
  <si>
    <t>Sum of عدد ساعات العمل في اليوم (قبل التدخل):في حالة زيادة عدد الموظفين ، كم عدد الأشخاص الذين وظفتهم؟</t>
  </si>
  <si>
    <t>Sum of عدد الايام في الاسبوع (قبل التدخل):في حالة زيادة عدد الموظفين ، كم عدد الأشخاص الذين وظفتهم؟</t>
  </si>
  <si>
    <t>Sum of عدد الاشهر بالسنة (قبل التدخل):في حالة زيادة عدد الموظفين ، كم عدد الأشخاص الذين وظفتهم؟</t>
  </si>
  <si>
    <t>Sum of عدد الافراد (بعد التدخل):في حالة زيادة عدد الموظفين ، كم عدد الأشخاص الذين وظفتهم؟</t>
  </si>
  <si>
    <t>Sum of عدد ساعات العمل في اليوم (بعد التدخل):في حالة زيادة عدد الموظفين ، كم عدد الأشخاص الذين وظفتهم؟</t>
  </si>
  <si>
    <t>Sum of عدد الايام في الاسبوع (بعد التدخل):في حالة زيادة عدد الموظفين ، كم عدد الأشخاص الذين وظفتهم؟</t>
  </si>
  <si>
    <t>Sum of عدد الاشهر بالسنة (بعد التدخل):في حالة زيادة عدد الموظفين ، كم عدد الأشخاص الذين وظفتهم؟</t>
  </si>
  <si>
    <t>Sum of من قمت بالتوظيف/من افراد الاسرة 32</t>
  </si>
  <si>
    <t>Sum of من قمت بالتوظيف/أفراد من خارج العائلة33</t>
  </si>
  <si>
    <t>Sum of اذا كانت الاجابة من افراد الاسرة, كم عددهم</t>
  </si>
  <si>
    <t>Sum of اذا كانت الاجابة من افراد الاسرة, عدد الساعات باليوم</t>
  </si>
  <si>
    <t>Sum of اذا كانت الاجابة من افراد الاسرة, عدد الايام بالاسبوع</t>
  </si>
  <si>
    <t>Sum of اذا كانت الاجابة من افراد الاسرة, عدد الاشهر بالسنة</t>
  </si>
  <si>
    <t>Sum of اذا كانت الاجابة من خارج افراد العائلة , كم عددهم</t>
  </si>
  <si>
    <t xml:space="preserve">Sum of اذا كانت الاجابة من خارج افراد العائلة , عدد الساعات </t>
  </si>
  <si>
    <t xml:space="preserve">Sum of اذا كانت الاجابة من خارج افراد العائلة ,عدد الايام بالاسبوع </t>
  </si>
  <si>
    <t xml:space="preserve">Sum of اذا كانت الاجابة من خارج افراد العائلة ,عدد الاشهر بالسنة </t>
  </si>
  <si>
    <t>Sum of كيف تقوم بالدفع لهم عادتا/بشكل يومي</t>
  </si>
  <si>
    <t>Sum of كيف تقوم بالدفع لهم عادتا/بشكل اسبوعي</t>
  </si>
  <si>
    <t>Sum of كيف تقوم بالدفع لهم عادتا/بشكل شهري</t>
  </si>
  <si>
    <t xml:space="preserve">Count of  اذا كانت الاجابة زيادة في عدد الزبائن, كيف قمت بمقابلتهم /جذبهم؟ </t>
  </si>
  <si>
    <t>Sum of ما رأيك في سبب اختيارالعملاء لك للتعامل / الشراء معك أكثر من البائعين الآخرين؟/ثقة العميل بي34</t>
  </si>
  <si>
    <t>Sum of ما رأيك في سبب اختيارالعملاء لك للتعامل / الشراء معك أكثر من البائعين الآخرين؟/جودة المواد المتوفرة35</t>
  </si>
  <si>
    <t>Sum of ما رأيك في سبب اختيارالعملاء لك للتعامل / الشراء معك أكثر من البائعين الآخرين؟/توفير ادوات/ خدمات غير متوفرة عند الاخرين36</t>
  </si>
  <si>
    <t>Sum of ما رأيك في سبب اختيارالعملاء لك للتعامل / الشراء معك أكثر من البائعين الآخرين؟/توفير سعر اقل37</t>
  </si>
  <si>
    <t xml:space="preserve">Sum of ما رأيك في سبب اختيارالعملاء لك للتعامل / الشراء معك أكثر من البائعين الآخرين؟/البيع بالاجل </t>
  </si>
  <si>
    <t>Sum of ما رأيك في سبب اختيارالعملاء لك للتعامل / الشراء معك أكثر من البائعين الآخرين؟/موقع مناسب38</t>
  </si>
  <si>
    <t>Sum of ما رأيك في سبب اختيارالعملاء لك للتعامل / الشراء معك أكثر من البائعين الآخرين؟/سهولة الوصول39</t>
  </si>
  <si>
    <t>Count of اخرى41</t>
  </si>
  <si>
    <t>Sum of إذا كانت الإجابة هي زيادة الدخل ، فكيف تصرف دخلك من الأرباح؟/الإنفاق على الرعاية الصحية</t>
  </si>
  <si>
    <t>Sum of إذا كانت الإجابة هي زيادة الدخل ، فكيف تصرف دخلك من الأرباح؟/أضيف في توسيع الأعمال42</t>
  </si>
  <si>
    <t>Sum of إذا كانت الإجابة هي زيادة الدخل ، فكيف تصرف دخلك من الأرباح؟/الادخار</t>
  </si>
  <si>
    <t>Sum of إذا كانت الإجابة هي زيادة الدخل ، فكيف تصرف دخلك من الأرباح؟/لغرض التعليم</t>
  </si>
  <si>
    <t>Sum of إذا كانت الإجابة هي زيادة الدخل ، فكيف تصرف دخلك من الأرباح؟/نفقات المنزل</t>
  </si>
  <si>
    <t>Sum of إذا كانت الإجابة هي زيادة الدخل ، فكيف تصرف دخلك من الأرباح؟/نفقات الطعام43</t>
  </si>
  <si>
    <t>Sum of  إذا كان قطاع السوق الخاص بك لا ينمو او في نقصان, ماهي الاسباب ، يرجى تحديد كل ما ينطبق؟/صعوبات الوصول إلى السوق</t>
  </si>
  <si>
    <t>Sum of  إذا كان قطاع السوق الخاص بك لا ينمو او في نقصان, ماهي الاسباب ، يرجى تحديد كل ما ينطبق؟/نقص المواصلات</t>
  </si>
  <si>
    <t>Sum of  إذا كان قطاع السوق الخاص بك لا ينمو او في نقصان, ماهي الاسباب ، يرجى تحديد كل ما ينطبق؟/انعدام الأمن</t>
  </si>
  <si>
    <t>Sum of  إذا كان قطاع السوق الخاص بك لا ينمو او في نقصان, ماهي الاسباب ، يرجى تحديد كل ما ينطبق؟/المسافة إلى السوق46</t>
  </si>
  <si>
    <t>Sum of  إذا كان قطاع السوق الخاص بك لا ينمو او في نقصان, ماهي الاسباب ، يرجى تحديد كل ما ينطبق؟/بيع السلع باسعار منخفظة47</t>
  </si>
  <si>
    <t>Sum of  إذا كان قطاع السوق الخاص بك لا ينمو او في نقصان, ماهي الاسباب ، يرجى تحديد كل ما ينطبق؟/تكاليف النقل48</t>
  </si>
  <si>
    <t>Count of اخرى50</t>
  </si>
  <si>
    <t>Count of هل لديك مكان عمل مستقل / معين؟</t>
  </si>
  <si>
    <t>Count of كيف تبيع منتجاتك؟</t>
  </si>
  <si>
    <t>Count of هل استخدمت او اشتريت سلعًا أو خدمات من (قائمة ERMS / بائعي الأغذية)؟</t>
  </si>
  <si>
    <t>Sum of ما الذي جعلك تتعامل معهم وليس مع غيرهم من التجار؟/الجودة</t>
  </si>
  <si>
    <t>Sum of ما الذي جعلك تتعامل معهم وليس مع غيرهم من التجار؟/الثقة</t>
  </si>
  <si>
    <t>Sum of ما الذي جعلك تتعامل معهم وليس مع غيرهم من التجار؟/تقديم مواد / خدمات لا يقدمها الآخرون53</t>
  </si>
  <si>
    <t>Sum of ما الذي جعلك تتعامل معهم وليس مع غيرهم من التجار؟/توفير سعر اقل54</t>
  </si>
  <si>
    <t>Sum of ما الذي جعلك تتعامل معهم وليس مع غيرهم من التجار؟/البيع بالآجل55</t>
  </si>
  <si>
    <t>Sum of ما الذي جعلك تتعامل معهم وليس مع غيرهم من التجار؟/اخرى56</t>
  </si>
  <si>
    <t>Count of اخرى57</t>
  </si>
  <si>
    <t>Count of كيف تقييم تعاملك معهم</t>
  </si>
  <si>
    <t>Count of اشرح اجابتك في كل الحالات</t>
  </si>
  <si>
    <t>Count of هل قاموا بشراء (قائمة ERMS / بائعي الأغذية) سلعًا أو خدمات من عملك؟</t>
  </si>
  <si>
    <t>Sum of باعتقادك, ما الذي جعلهم يتعاملون معك؟/الجودة58</t>
  </si>
  <si>
    <t>Sum of باعتقادك, ما الذي جعلهم يتعاملون معك؟/الثقة59</t>
  </si>
  <si>
    <t>Sum of باعتقادك, ما الذي جعلهم يتعاملون معك؟/تقديم مواد / خدمات لا يقدمها الآخرون60</t>
  </si>
  <si>
    <t>Sum of باعتقادك, ما الذي جعلهم يتعاملون معك؟/سعر اقل61</t>
  </si>
  <si>
    <t>Sum of باعتقادك, ما الذي جعلهم يتعاملون معك؟/البيع بالآجل62</t>
  </si>
  <si>
    <t>Count of اخرى64</t>
  </si>
  <si>
    <t>Count of هل يوجد منافسون لك بنفس المهنة في منطقتك</t>
  </si>
  <si>
    <t>Count of هل تأثر معدل الدخل زيادة او نقصان بسبب وجود المنافسين؟</t>
  </si>
  <si>
    <t>Count of كيف تقوم ببيع منتجاتك؟</t>
  </si>
  <si>
    <t>Count of اذا كان عبر تاجركيف قمت بلقائهم</t>
  </si>
  <si>
    <t>Count of هل باعتقادك ان عملائك/ زبائنك قادرين على شراء خدماتك</t>
  </si>
  <si>
    <t>Sum of كيف عرفو عنك/من الجوار65</t>
  </si>
  <si>
    <t>Sum of كيف عرفو عنك/عبر التواصل الاجتماعي66</t>
  </si>
  <si>
    <t>Sum of كيف عرفو عنك/من خلال صيت عملي و سمعتي67</t>
  </si>
  <si>
    <t>Sum of كيف عرفو عنك/بالصدفة</t>
  </si>
  <si>
    <t>Count of هل تغيرت الأسعار في السوق (خلال 6/12الأشهر  الماضية) عند شراء العرض الخاص بك؟</t>
  </si>
  <si>
    <t>Count of إلى أي مدى ارتفعت / انخفضت الأسعار ، هل يمكنك إعطاء النسب المئوية؟</t>
  </si>
  <si>
    <t>Sum of ما هي الأسباب الرئيسية لتغير الأسعار؟ يرجى اختيار كل ما ينطبق./ارتفاع الطلب (ارتفاع الطلب على منتج محدد قد يؤدي الى تغير سعر هذا المنتج- السلعة)70</t>
  </si>
  <si>
    <t>Sum of ما هي الأسباب الرئيسية لتغير الأسعار؟ يرجى اختيار كل ما ينطبق./انخفاض المؤونه (نفاذ كمية قد تودي الى احتكارها او عدم شراءها)</t>
  </si>
  <si>
    <t>Sum of 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انخفاضها)71</t>
  </si>
  <si>
    <t>Sum of ما هي الأسباب الرئيسية لتغير الأسعار؟ يرجى اختيار كل ما ينطبق./توافر اعلى (توفر المنتج بشكل كبير قد يؤدي الى تغير في السعر اقل او اعلى)</t>
  </si>
  <si>
    <t>Sum of ما هي الأسباب الرئيسية لتغير الأسعار؟ يرجى اختيار كل ما ينطبق./إعانات من الحكومة72</t>
  </si>
  <si>
    <t>Sum of ما هي الأسباب الرئيسية لتغير الأسعار؟ يرجى اختيار كل ما ينطبق./صعوبات الوصول إلى السوق73</t>
  </si>
  <si>
    <t>Count of ما مدى تكرار تعامل عميلك معك؟</t>
  </si>
  <si>
    <t>Sum of إذا انقطعت خدمتك أو منتجك عن المجتمع ، فكيف سيتأثر العميل أو المجتمع؟/أنا المزود الوحيد لهذه الخدمة76</t>
  </si>
  <si>
    <t>Sum of إذا انقطعت خدمتك أو منتجك عن المجتمع ، فكيف سيتأثر العميل أو المجتمع؟/ من الصعب على العميل بناء الثقة مع مورد جديد77</t>
  </si>
  <si>
    <t>Sum of إذا انقطعت خدمتك أو منتجك عن المجتمع ، فكيف سيتأثر العميل أو المجتمع؟/اخرى78</t>
  </si>
  <si>
    <t>Count of اخرى79</t>
  </si>
  <si>
    <t>Count of هل تعتقد أن المساعدة المقدمة للشركات يمكن أن تحسن عملك بحيث يمكنك بدورها استهداف المزيد من العملاء؟</t>
  </si>
  <si>
    <t>Count of بخلاف الدعم الذي تلقيته ، ما الذي كنت بحاجة إلى توفيره / تقديمه / تقديمه من أجل إحداث تأثير إيجابي على تحسين  الاقتصاد في قريتك / الجوار</t>
  </si>
  <si>
    <t>#</t>
  </si>
  <si>
    <t>%</t>
  </si>
  <si>
    <t>هذه المهنة مناسبة لي بسبب اعافتي</t>
  </si>
  <si>
    <t>Count of اسم المستجيب2</t>
  </si>
  <si>
    <t>Count of اخرى31</t>
  </si>
  <si>
    <t>Count of  اذا كانت الاجابة زيادة في عدد الزبائن, كيف قمت بمقابلتهم /جذبهم؟ 2</t>
  </si>
  <si>
    <t>Count of اخرى50_2</t>
  </si>
  <si>
    <t>Count of هل لديك مكان عمل مستقل / معين؟2</t>
  </si>
  <si>
    <t>Count of ماهو هذا المكان</t>
  </si>
  <si>
    <t>Count of كيف تبيع منتجاتك؟2</t>
  </si>
  <si>
    <t>Count of هل استخدمت او اشتريت سلعًا أو خدمات من (قائمة ERMS / بائعي الأغذية)؟2</t>
  </si>
  <si>
    <t>Count of إذا كانت الإجابة بنعم ، فما هو الغرض الأساسي من التعامل مع مستفيدي المشاريع  الصغيرة / بائعي المواد الغذائية؟</t>
  </si>
  <si>
    <t>Count of إذا كانت الإجابة بنعم ، فما هو الغرض الأساسي من التعامل مع مستفيدي المشاريع  الصغيرة / بائعي المواد الغذائية؟2</t>
  </si>
  <si>
    <t>Count of اخرى57_2</t>
  </si>
  <si>
    <t>Count of كيف تقييم تعاملك معهم2</t>
  </si>
  <si>
    <t>Count of هل قاموا بشراء (قائمة ERMS / بائعي الأغذية) سلعًا أو خدمات من عملك؟2</t>
  </si>
  <si>
    <t>Count of هل يوجد منافسون لك بنفس المهنة في منطقتك2</t>
  </si>
  <si>
    <t>Count of هل تأثر معدل الدخل زيادة او نقصان بسبب وجود المنافسين؟2</t>
  </si>
  <si>
    <t>Count of كيف تقوم ببيع منتجاتك؟2</t>
  </si>
  <si>
    <t>Count of هل باعتقادك ان عملائك/ زبائنك قادرين على شراء خدماتك2</t>
  </si>
  <si>
    <t>Count of هل تغيرت الأسعار في السوق (خلال 6/12الأشهر  الماضية) عند شراء العرض الخاص بك؟2</t>
  </si>
  <si>
    <t>Count of إلى أي مدى ارتفعت / انخفضت الأسعار ، هل يمكنك إعطاء النسب المئوية؟2</t>
  </si>
  <si>
    <t>Count of ما مدى تكرار تعامل عميلك معك؟2</t>
  </si>
  <si>
    <t>ما هي الأسباب الرئيسية لتغير الأسعار؟ يرجى اختيار كل ما ينطبق./تدهور الوضع الامني بسبب الحروب</t>
  </si>
  <si>
    <t>كيف عرفو عنك/عبر الترويج و التسويق</t>
  </si>
  <si>
    <t>تفصيل اكثر</t>
  </si>
  <si>
    <t>بسبب الوضع المعيشي و التاخر بصرف الوراتب</t>
  </si>
  <si>
    <t>بتوفير الدفع النقد و الاجل</t>
  </si>
  <si>
    <t>اهم النقاط</t>
  </si>
  <si>
    <t>شرح اكثر</t>
  </si>
  <si>
    <t>من هم عملاءك</t>
  </si>
  <si>
    <t>اصحاب منشئات ومراكز خدمية</t>
  </si>
  <si>
    <t>افراد</t>
  </si>
  <si>
    <t>لا يوجد فقط افراد</t>
  </si>
  <si>
    <t>ابيع بالجملة</t>
  </si>
  <si>
    <t>بحكم المعرفة الشخصية وتبادل المنفعة</t>
  </si>
  <si>
    <t>قرب الموقع و سهولة الوصول</t>
  </si>
  <si>
    <t>قلة الامكانية وعدم توفر رأس المال</t>
  </si>
  <si>
    <t>Source of income</t>
  </si>
  <si>
    <t>Count of اخرى20</t>
  </si>
  <si>
    <t>Count of اخرى20_2</t>
  </si>
  <si>
    <t>لماذا لم تتمكن من إنتاج / توفير من قبل استلام الدعم؟2</t>
  </si>
  <si>
    <t>Count of لماذا لم تتمكن من إنتاج / توفير من قبل استلام الدعم؟</t>
  </si>
  <si>
    <t>Count of اخرى64_2</t>
  </si>
  <si>
    <t>Count of ما الشركات او اصحاب المشاريع التي تستخدم خدمتك / منتجاتك؟2</t>
  </si>
  <si>
    <t>Count of من هم عملاءك</t>
  </si>
  <si>
    <t>Count of من هم عملاءك2</t>
  </si>
  <si>
    <t>Sum of كيف عرفو عنك/عبر الترويج و التسويق</t>
  </si>
  <si>
    <t>Sum of ما هي الأسباب الرئيسية لتغير الأسعار؟ يرجى اختيار كل ما ينطبق./تدهور الوضع الامني بسبب الحروب</t>
  </si>
  <si>
    <t>Frequency</t>
  </si>
  <si>
    <t>Cement and electrical materials</t>
  </si>
  <si>
    <t>Handicraft</t>
  </si>
  <si>
    <t>Rock forming (compression)</t>
  </si>
  <si>
    <t>Vegetable seller</t>
  </si>
  <si>
    <t>Veterinary</t>
  </si>
  <si>
    <t>Grocery / kiosk</t>
  </si>
  <si>
    <t>Ice selling</t>
  </si>
  <si>
    <t>Fish selling</t>
  </si>
  <si>
    <t>Gas selling</t>
  </si>
  <si>
    <t>embroidery</t>
  </si>
  <si>
    <t>Air conditioning and refrigeration workshop</t>
  </si>
  <si>
    <t>sewing</t>
  </si>
  <si>
    <t>selling clothes</t>
  </si>
  <si>
    <t>selling women clothes</t>
  </si>
  <si>
    <t>Plumbing</t>
  </si>
  <si>
    <t>Wi-Fi network</t>
  </si>
  <si>
    <t>Hair cut salon</t>
  </si>
  <si>
    <t>Fisher Man</t>
  </si>
  <si>
    <t>Banquet cooking - Zurbian rice cooking</t>
  </si>
  <si>
    <t>Cafeteria</t>
  </si>
  <si>
    <t>Hairdresser</t>
  </si>
  <si>
    <t>Building contractor</t>
  </si>
  <si>
    <t>Wood Equipment Contractor</t>
  </si>
  <si>
    <t>Mechanics of agricultural equipment</t>
  </si>
  <si>
    <t>Motorcycle engineer</t>
  </si>
  <si>
    <t>mechanical engineer</t>
  </si>
  <si>
    <t xml:space="preserve">Carpentry </t>
  </si>
  <si>
    <t>Welding workshop</t>
  </si>
  <si>
    <t>Carpentry workshop (production of beehives)</t>
  </si>
  <si>
    <t>Detergent store</t>
  </si>
  <si>
    <t>produce and sale of incense and perfumes</t>
  </si>
  <si>
    <t>selling men clothes</t>
  </si>
  <si>
    <t>selling sportswear clothes</t>
  </si>
  <si>
    <t>Programming and selling mobile spare and accessories</t>
  </si>
  <si>
    <t xml:space="preserve"> village level</t>
  </si>
  <si>
    <t>What is the scope of (work)</t>
  </si>
  <si>
    <t>Neighborhood level</t>
  </si>
  <si>
    <t>District level</t>
  </si>
  <si>
    <t>Governorates level</t>
  </si>
  <si>
    <t>Why did you decide to use this profession? What's good about that?</t>
  </si>
  <si>
    <t>Bring more profits</t>
  </si>
  <si>
    <t>My career</t>
  </si>
  <si>
    <t>my experience</t>
  </si>
  <si>
    <t>Family career</t>
  </si>
  <si>
    <t xml:space="preserve">I the only provider of this service </t>
  </si>
  <si>
    <t>Commodities are not easily available in our village</t>
  </si>
  <si>
    <t>Other</t>
  </si>
  <si>
    <t>Frequency1</t>
  </si>
  <si>
    <t>Seeds distributor</t>
  </si>
  <si>
    <t>Increased demand for this work</t>
  </si>
  <si>
    <t>This profession is suitable for me due to my disability</t>
  </si>
  <si>
    <t>the quality</t>
  </si>
  <si>
    <t>What distinguishes your services from other same vendors / craftsmen?</t>
  </si>
  <si>
    <t>provide service that others cannot provide</t>
  </si>
  <si>
    <t>Lower Price</t>
  </si>
  <si>
    <t>Debt / installment sale</t>
  </si>
  <si>
    <t>Great location</t>
  </si>
  <si>
    <t>Provide good service</t>
  </si>
  <si>
    <t>Trust</t>
  </si>
  <si>
    <t>Add new items after receiving the grant</t>
  </si>
  <si>
    <t>No</t>
  </si>
  <si>
    <t>Yes</t>
  </si>
  <si>
    <t>If yes what is it</t>
  </si>
  <si>
    <t>Workers</t>
  </si>
  <si>
    <t>New materials / goods</t>
  </si>
  <si>
    <t>Rent Store  or expansion</t>
  </si>
  <si>
    <t>If No</t>
  </si>
  <si>
    <t>Lack of possibility and lack of capital</t>
  </si>
  <si>
    <t xml:space="preserve">Has the market price changed </t>
  </si>
  <si>
    <t>If yes, what do you think the reason of this changes</t>
  </si>
  <si>
    <t xml:space="preserve"> Economic factors</t>
  </si>
  <si>
    <t xml:space="preserve"> Non-governmental control of the exchange market</t>
  </si>
  <si>
    <t xml:space="preserve"> Political stability</t>
  </si>
  <si>
    <t xml:space="preserve">Has your income changed </t>
  </si>
  <si>
    <t xml:space="preserve"> No change </t>
  </si>
  <si>
    <t>Decreased</t>
  </si>
  <si>
    <t>Increased</t>
  </si>
  <si>
    <t xml:space="preserve">If your income has increased, to what extent did you expand your work? </t>
  </si>
  <si>
    <t xml:space="preserve"> By increasing number of employees </t>
  </si>
  <si>
    <t xml:space="preserve">By increase income and net income </t>
  </si>
  <si>
    <t>By adding any assets</t>
  </si>
  <si>
    <t>By inventory</t>
  </si>
  <si>
    <t xml:space="preserve"> By increasing in customers No.</t>
  </si>
  <si>
    <t>Opening a training center</t>
  </si>
  <si>
    <t>Before support:how many employees did you hire?</t>
  </si>
  <si>
    <t>After support: how many employees did you hire?</t>
  </si>
  <si>
    <t># of hours per day</t>
  </si>
  <si>
    <t># of days per week</t>
  </si>
  <si>
    <t># of months per year</t>
  </si>
  <si>
    <t># of people</t>
  </si>
  <si>
    <t>Who you hired?</t>
  </si>
  <si>
    <t xml:space="preserve"> Family members</t>
  </si>
  <si>
    <t xml:space="preserve"> Non-family members</t>
  </si>
  <si>
    <t>How do you pay for them?</t>
  </si>
  <si>
    <t xml:space="preserve"> Daily </t>
  </si>
  <si>
    <t xml:space="preserve"> Weekly</t>
  </si>
  <si>
    <t>Monthly</t>
  </si>
  <si>
    <r>
      <t>If answer is “</t>
    </r>
    <r>
      <rPr>
        <b/>
        <sz val="11"/>
        <color theme="1"/>
        <rFont val="Calibri"/>
        <family val="2"/>
        <scheme val="minor"/>
      </rPr>
      <t>increasing # of customers”</t>
    </r>
    <r>
      <rPr>
        <sz val="11"/>
        <color theme="1"/>
        <rFont val="Calibri"/>
        <family val="2"/>
        <scheme val="minor"/>
      </rPr>
      <t>, include, specify how you were able to attract them to purchase/deal with your business?</t>
    </r>
  </si>
  <si>
    <t>Promotion and Marketing</t>
  </si>
  <si>
    <t>Good reputation and fame in the field of work</t>
  </si>
  <si>
    <t>Great location, easy access</t>
  </si>
  <si>
    <t>provide unique services</t>
  </si>
  <si>
    <t>Providing installment and debt sales service</t>
  </si>
  <si>
    <t>Quality of service / product offered</t>
  </si>
  <si>
    <t>Via family and acquaintances</t>
  </si>
  <si>
    <t>Via social media channels</t>
  </si>
  <si>
    <t>I attracted them by the good dealings with them</t>
  </si>
  <si>
    <t xml:space="preserve">What do you think is the reason that more customers choose to deal/purchase with you than other vendors? </t>
  </si>
  <si>
    <t>Customer trust</t>
  </si>
  <si>
    <t>Items quality</t>
  </si>
  <si>
    <t xml:space="preserve"> Provide item/service not provide by others</t>
  </si>
  <si>
    <t xml:space="preserve"> Low price;</t>
  </si>
  <si>
    <t>Sell with debt</t>
  </si>
  <si>
    <t>Better location</t>
  </si>
  <si>
    <t xml:space="preserve"> Accessibility</t>
  </si>
  <si>
    <t>The only one in this profession in the region</t>
  </si>
  <si>
    <t>how do you spend your income from profits</t>
  </si>
  <si>
    <t>Healthcare spending</t>
  </si>
  <si>
    <t>Added in business expansion</t>
  </si>
  <si>
    <t>Increased Savings</t>
  </si>
  <si>
    <t>Child education</t>
  </si>
  <si>
    <t>Home expenses</t>
  </si>
  <si>
    <t>Food expenditures</t>
  </si>
  <si>
    <t xml:space="preserve">What are some of the reasons if your market sector is not growing? </t>
  </si>
  <si>
    <t>difficulties to access the market</t>
  </si>
  <si>
    <t>lack of transport</t>
  </si>
  <si>
    <t>insecurity</t>
  </si>
  <si>
    <t>distance to the market</t>
  </si>
  <si>
    <t xml:space="preserve">low prices to sold commodities </t>
  </si>
  <si>
    <t xml:space="preserve">costs of transport  </t>
  </si>
  <si>
    <t>Rising prices</t>
  </si>
  <si>
    <t>Because of the country's economic situation</t>
  </si>
  <si>
    <t>Currency deterioration</t>
  </si>
  <si>
    <t>Weak labor market</t>
  </si>
  <si>
    <t>Do you have an independent/assigned place of work?  </t>
  </si>
  <si>
    <t>Kiosk</t>
  </si>
  <si>
    <t>Room</t>
  </si>
  <si>
    <t>Shop</t>
  </si>
  <si>
    <t>warehouse</t>
  </si>
  <si>
    <t>Center</t>
  </si>
  <si>
    <t>Kitchen / buffet</t>
  </si>
  <si>
    <t xml:space="preserve">If yes, what is it?  </t>
  </si>
  <si>
    <t>How do you sell your Products? </t>
  </si>
  <si>
    <t>Dept</t>
  </si>
  <si>
    <t>Both</t>
  </si>
  <si>
    <t>Cash</t>
  </si>
  <si>
    <t xml:space="preserve">Have you purchased goods or services from (list of ERMS/Food Vendors)? </t>
  </si>
  <si>
    <t>For business benefits</t>
  </si>
  <si>
    <t>For family purpose</t>
  </si>
  <si>
    <t>What was the primary purpose for dealing with the ERMS/food vendors?</t>
  </si>
  <si>
    <t>What made you to deal with them not others?</t>
  </si>
  <si>
    <t>Quality</t>
  </si>
  <si>
    <t>Provide item/service not provide by other</t>
  </si>
  <si>
    <t> Low price</t>
  </si>
  <si>
    <t> Sell with debt</t>
  </si>
  <si>
    <t>good dealing</t>
  </si>
  <si>
    <t>Support and encouragement</t>
  </si>
  <si>
    <t>Proximity and easy access</t>
  </si>
  <si>
    <t>How do you rate the deal with ERMS/food vendors?</t>
  </si>
  <si>
    <t>Good</t>
  </si>
  <si>
    <t>Very good</t>
  </si>
  <si>
    <t>Neutral</t>
  </si>
  <si>
    <t>Have (list of ERMS/Food Vendors) purchased goods or services from your business?</t>
  </si>
  <si>
    <t xml:space="preserve">if yes.What convince them deal with you? </t>
  </si>
  <si>
    <t>Low price</t>
  </si>
  <si>
    <t xml:space="preserve"> Sell with debt</t>
  </si>
  <si>
    <t>By virtue of personal knowledge and mutual benefit</t>
  </si>
  <si>
    <t>Close location and easy access</t>
  </si>
  <si>
    <t xml:space="preserve">Are there any competitors? </t>
  </si>
  <si>
    <t>If yes, has your income level increased or decreased due to competition?</t>
  </si>
  <si>
    <t>How do you sell your products?</t>
  </si>
  <si>
    <t>Wholesale- by tarder</t>
  </si>
  <si>
    <t>Retail</t>
  </si>
  <si>
    <t xml:space="preserve">If through trader – how did you meet the trader? </t>
  </si>
  <si>
    <t>By virtue of kinship</t>
  </si>
  <si>
    <t>What other businesses do utilize your services/products? Please mention names</t>
  </si>
  <si>
    <t>Owners of service facilities and centers</t>
  </si>
  <si>
    <t>Individuals</t>
  </si>
  <si>
    <t xml:space="preserve">Do you believe your clients are willing to pay for your services?  </t>
  </si>
  <si>
    <t>From the neighborhood</t>
  </si>
  <si>
    <t>By chance</t>
  </si>
  <si>
    <t>By reputation</t>
  </si>
  <si>
    <t>By Social media</t>
  </si>
  <si>
    <t>Through promotion and marketing</t>
  </si>
  <si>
    <t>How did they know about you? </t>
  </si>
  <si>
    <t xml:space="preserve">Have prices changed in the market </t>
  </si>
  <si>
    <t>No change</t>
  </si>
  <si>
    <t xml:space="preserve">To how extend did the prices increased/decreased, can you give percentages? </t>
  </si>
  <si>
    <t xml:space="preserve">What are the main reasons for these changes of prices?  </t>
  </si>
  <si>
    <t xml:space="preserve"> higher demand</t>
  </si>
  <si>
    <t xml:space="preserve"> lower supply</t>
  </si>
  <si>
    <t xml:space="preserve"> lower demand</t>
  </si>
  <si>
    <t xml:space="preserve">higher availability </t>
  </si>
  <si>
    <t> subsidies from government</t>
  </si>
  <si>
    <t>difficulties access the market</t>
  </si>
  <si>
    <t>The security situation deteriorated due to the wars</t>
  </si>
  <si>
    <t>How often your customer deals with you</t>
  </si>
  <si>
    <t>permanently</t>
  </si>
  <si>
    <t>monthly</t>
  </si>
  <si>
    <t>On a daily basis</t>
  </si>
  <si>
    <t>rarely</t>
  </si>
  <si>
    <t>If your service or product is cut off from the community, how will the customer or community be affected? </t>
  </si>
  <si>
    <t>I’m the only supplier of this service</t>
  </si>
  <si>
    <t> Difficult for customer to build trust with new supplier</t>
  </si>
  <si>
    <t xml:space="preserve">Do you think the assistance provided to businesses can improve your business so you can in turn target more client? </t>
  </si>
  <si>
    <t>Other than the support your received, what else did you need to supply/to/ provide in order to enhance your neighborhood, what did  you think you neighborhood need to?</t>
  </si>
  <si>
    <t>Village level</t>
  </si>
  <si>
    <t>Governorate level</t>
  </si>
  <si>
    <t>ما هي مصادر دخلك؟ يرجى اختيار كل ما ينطبق. 5</t>
  </si>
  <si>
    <t>One source of income</t>
  </si>
  <si>
    <t>Two sources of income</t>
  </si>
  <si>
    <t>Three sources of income</t>
  </si>
  <si>
    <t>Four sources of income</t>
  </si>
  <si>
    <t>Average of hours per day</t>
  </si>
  <si>
    <t>Average of days per week</t>
  </si>
  <si>
    <t>Average of months per year</t>
  </si>
  <si>
    <t>No response</t>
  </si>
  <si>
    <t>Hair dressing and salon</t>
  </si>
  <si>
    <t>Business owners</t>
  </si>
  <si>
    <t>Vendors</t>
  </si>
  <si>
    <t>Geographical span of business</t>
  </si>
  <si>
    <t>Income sources</t>
  </si>
  <si>
    <t>Reasons for selecting business</t>
  </si>
  <si>
    <t>How did work expand</t>
  </si>
  <si>
    <t xml:space="preserve">By increasing number of employees </t>
  </si>
  <si>
    <t>By add any assets.</t>
  </si>
  <si>
    <t>Employees and employments</t>
  </si>
  <si>
    <t>Average months per year</t>
  </si>
  <si>
    <t>Average days per week</t>
  </si>
  <si>
    <t>Before</t>
  </si>
  <si>
    <t>After</t>
  </si>
  <si>
    <t># of people hired</t>
  </si>
  <si>
    <t>Spending income from profit</t>
  </si>
  <si>
    <t>Contractors</t>
  </si>
  <si>
    <t>Wedding halls, bands, etc.</t>
  </si>
  <si>
    <t>Hawkers and resellers</t>
  </si>
  <si>
    <t>Shops and cosmetics</t>
  </si>
  <si>
    <t>General service facilities (Restaurants, schools, mosques, etc.)</t>
  </si>
  <si>
    <t>ITEM</t>
  </si>
  <si>
    <t>FREQUENCY</t>
  </si>
  <si>
    <t>PERCENTAGE</t>
  </si>
  <si>
    <t>Fisheries, agriculture and livestock, and groceries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</si>
</sst>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2000401]0"/>
    <numFmt numFmtId="165" formatCode="0.0%"/>
    <numFmt numFmtId="166" formatCode="_(* #,##0_);_(* \(#,##0\);_(* &quot;-&quot;??_);_(@_)"/>
  </numFmts>
  <fonts count="7" x14ac:knownFonts="1">
    <font>
      <sz val="11"/>
      <color theme="1"/>
      <name val="Calibri"/>
      <family val="2"/>
      <scheme val="minor"/>
    </font>
    <font>
      <sz val="11"/>
      <color rgb="FFFF0000"/>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8"/>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style="thin">
        <color theme="4"/>
      </right>
      <top style="thin">
        <color theme="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op>
      <bottom/>
      <diagonal/>
    </border>
    <border>
      <left style="thin">
        <color theme="4"/>
      </left>
      <right style="thin">
        <color theme="4"/>
      </right>
      <top style="thin">
        <color theme="4"/>
      </top>
      <bottom style="thin">
        <color theme="4"/>
      </bottom>
      <diagonal/>
    </border>
    <border>
      <left style="thin">
        <color theme="0"/>
      </left>
      <right style="thin">
        <color theme="0"/>
      </right>
      <top style="thin">
        <color theme="0"/>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64">
    <xf numFmtId="0" fontId="0" fillId="0" borderId="0" xfId="0"/>
    <xf numFmtId="0" fontId="0" fillId="0" borderId="0" xfId="0" applyAlignment="1">
      <alignment horizontal="right" vertical="center" readingOrder="2"/>
    </xf>
    <xf numFmtId="0" fontId="1" fillId="2" borderId="0" xfId="0" applyFont="1" applyFill="1"/>
    <xf numFmtId="0" fontId="0" fillId="2" borderId="0" xfId="0" applyFill="1"/>
    <xf numFmtId="0" fontId="0" fillId="0" borderId="0" xfId="0" pivotButton="1"/>
    <xf numFmtId="0" fontId="0" fillId="0" borderId="0" xfId="0" applyAlignment="1">
      <alignment horizontal="left"/>
    </xf>
    <xf numFmtId="0" fontId="0" fillId="0" borderId="1" xfId="0" applyBorder="1"/>
    <xf numFmtId="9" fontId="0" fillId="0" borderId="0" xfId="1" applyFont="1"/>
    <xf numFmtId="9" fontId="0" fillId="0" borderId="1" xfId="1" applyFont="1" applyBorder="1"/>
    <xf numFmtId="9" fontId="0" fillId="0" borderId="0" xfId="0" applyNumberFormat="1"/>
    <xf numFmtId="9" fontId="0" fillId="0" borderId="1" xfId="0" applyNumberFormat="1" applyBorder="1"/>
    <xf numFmtId="164" fontId="0" fillId="0" borderId="0" xfId="0" applyNumberFormat="1"/>
    <xf numFmtId="9" fontId="0" fillId="0" borderId="0" xfId="0" applyNumberFormat="1" applyAlignment="1">
      <alignment horizontal="left"/>
    </xf>
    <xf numFmtId="10" fontId="0" fillId="0" borderId="0" xfId="0" applyNumberFormat="1"/>
    <xf numFmtId="9" fontId="0" fillId="2" borderId="0" xfId="1" applyFont="1" applyFill="1"/>
    <xf numFmtId="9" fontId="0" fillId="0" borderId="0" xfId="1" applyFont="1" applyFill="1"/>
    <xf numFmtId="0" fontId="4" fillId="0" borderId="0" xfId="0" applyFont="1"/>
    <xf numFmtId="0" fontId="4" fillId="0" borderId="0" xfId="0" applyFont="1" applyAlignment="1">
      <alignment vertical="center"/>
    </xf>
    <xf numFmtId="0" fontId="0" fillId="0" borderId="0" xfId="0" applyAlignment="1">
      <alignment vertical="center"/>
    </xf>
    <xf numFmtId="0" fontId="0" fillId="2" borderId="0" xfId="0" applyFill="1" applyAlignment="1">
      <alignment horizontal="left"/>
    </xf>
    <xf numFmtId="0" fontId="5" fillId="0" borderId="0" xfId="0" applyFont="1" applyAlignment="1">
      <alignment vertical="center"/>
    </xf>
    <xf numFmtId="165" fontId="0" fillId="0" borderId="0" xfId="1" applyNumberFormat="1" applyFont="1"/>
    <xf numFmtId="165" fontId="0" fillId="0" borderId="1" xfId="0" applyNumberFormat="1" applyBorder="1"/>
    <xf numFmtId="165" fontId="0" fillId="0" borderId="1" xfId="1" applyNumberFormat="1" applyFont="1" applyBorder="1"/>
    <xf numFmtId="165" fontId="0" fillId="2" borderId="0" xfId="1" applyNumberFormat="1" applyFont="1" applyFill="1"/>
    <xf numFmtId="0" fontId="6" fillId="3" borderId="4" xfId="0" applyFont="1" applyFill="1" applyBorder="1"/>
    <xf numFmtId="0" fontId="0" fillId="0" borderId="4" xfId="0" applyBorder="1"/>
    <xf numFmtId="10" fontId="0" fillId="0" borderId="0" xfId="1" applyNumberFormat="1" applyFont="1"/>
    <xf numFmtId="0" fontId="1" fillId="0" borderId="0" xfId="0" applyFont="1"/>
    <xf numFmtId="10" fontId="1" fillId="0" borderId="0" xfId="1" applyNumberFormat="1" applyFont="1"/>
    <xf numFmtId="9" fontId="0" fillId="0" borderId="1" xfId="1" applyFont="1" applyFill="1" applyBorder="1"/>
    <xf numFmtId="0" fontId="0" fillId="0" borderId="5" xfId="0" applyBorder="1"/>
    <xf numFmtId="9" fontId="0" fillId="0" borderId="6" xfId="1" applyFont="1" applyBorder="1"/>
    <xf numFmtId="0" fontId="0" fillId="0" borderId="7" xfId="0" applyBorder="1"/>
    <xf numFmtId="10" fontId="0" fillId="0" borderId="8" xfId="1" applyNumberFormat="1" applyFont="1" applyBorder="1"/>
    <xf numFmtId="0" fontId="0" fillId="0" borderId="9" xfId="0" applyBorder="1"/>
    <xf numFmtId="0" fontId="0" fillId="0" borderId="10" xfId="0" applyBorder="1"/>
    <xf numFmtId="9" fontId="0" fillId="0" borderId="11" xfId="1" applyFont="1" applyFill="1" applyBorder="1"/>
    <xf numFmtId="9" fontId="0" fillId="0" borderId="12" xfId="1" applyFont="1" applyBorder="1"/>
    <xf numFmtId="165" fontId="0" fillId="0" borderId="6" xfId="1" applyNumberFormat="1" applyFont="1" applyBorder="1"/>
    <xf numFmtId="165" fontId="0" fillId="0" borderId="11" xfId="1" applyNumberFormat="1" applyFont="1" applyBorder="1"/>
    <xf numFmtId="165" fontId="0" fillId="0" borderId="12" xfId="1" applyNumberFormat="1" applyFont="1" applyBorder="1"/>
    <xf numFmtId="10" fontId="6" fillId="3" borderId="1" xfId="1" applyNumberFormat="1" applyFont="1" applyFill="1" applyBorder="1"/>
    <xf numFmtId="0" fontId="6" fillId="3" borderId="1" xfId="0" applyFont="1" applyFill="1" applyBorder="1"/>
    <xf numFmtId="0" fontId="0" fillId="0" borderId="13" xfId="0" applyBorder="1"/>
    <xf numFmtId="9" fontId="0" fillId="0" borderId="13" xfId="1" applyFont="1" applyBorder="1"/>
    <xf numFmtId="9" fontId="0" fillId="0" borderId="4" xfId="1" applyFont="1" applyBorder="1"/>
    <xf numFmtId="10" fontId="6" fillId="3" borderId="13" xfId="1" applyNumberFormat="1" applyFont="1" applyFill="1" applyBorder="1"/>
    <xf numFmtId="0" fontId="0" fillId="0" borderId="3" xfId="0" applyBorder="1"/>
    <xf numFmtId="10" fontId="6" fillId="4" borderId="15" xfId="1" applyNumberFormat="1" applyFont="1" applyFill="1" applyBorder="1" applyAlignment="1">
      <alignment horizontal="center"/>
    </xf>
    <xf numFmtId="0" fontId="6" fillId="4" borderId="15" xfId="0" applyFont="1" applyFill="1" applyBorder="1" applyAlignment="1">
      <alignment horizontal="center"/>
    </xf>
    <xf numFmtId="0" fontId="0" fillId="0" borderId="14" xfId="0" applyBorder="1"/>
    <xf numFmtId="166" fontId="0" fillId="0" borderId="14" xfId="2" applyNumberFormat="1" applyFont="1" applyBorder="1"/>
    <xf numFmtId="43" fontId="0" fillId="0" borderId="14" xfId="2" applyFont="1" applyBorder="1"/>
    <xf numFmtId="165" fontId="0" fillId="0" borderId="0" xfId="0" applyNumberFormat="1"/>
    <xf numFmtId="0" fontId="0" fillId="5" borderId="0" xfId="0" applyFill="1" applyAlignment="1">
      <alignment horizontal="left"/>
    </xf>
    <xf numFmtId="0" fontId="0" fillId="6" borderId="0" xfId="0" applyFill="1" applyAlignment="1">
      <alignment horizontal="left"/>
    </xf>
    <xf numFmtId="0" fontId="0" fillId="4" borderId="0" xfId="0" applyFill="1" applyAlignment="1">
      <alignment horizontal="left"/>
    </xf>
    <xf numFmtId="0" fontId="0" fillId="7" borderId="0" xfId="0" applyFill="1" applyAlignment="1">
      <alignment horizontal="left"/>
    </xf>
    <xf numFmtId="0" fontId="0" fillId="8" borderId="0" xfId="0" applyFill="1" applyAlignment="1">
      <alignment horizontal="left"/>
    </xf>
    <xf numFmtId="10" fontId="6" fillId="4" borderId="2" xfId="1" applyNumberFormat="1" applyFont="1" applyFill="1" applyBorder="1" applyAlignment="1">
      <alignment horizontal="center"/>
    </xf>
    <xf numFmtId="0" fontId="6" fillId="4" borderId="2" xfId="0" applyFont="1" applyFill="1" applyBorder="1" applyAlignment="1">
      <alignment horizontal="center"/>
    </xf>
    <xf numFmtId="0" fontId="6" fillId="4" borderId="2" xfId="0" applyFont="1" applyFill="1" applyBorder="1" applyAlignment="1">
      <alignment horizontal="center" vertical="center"/>
    </xf>
    <xf numFmtId="0" fontId="6" fillId="4" borderId="15" xfId="0" applyFont="1" applyFill="1" applyBorder="1" applyAlignment="1">
      <alignment horizontal="center" vertical="center"/>
    </xf>
  </cellXfs>
  <cellStyles count="3">
    <cellStyle name="Comma" xfId="2" builtinId="3"/>
    <cellStyle name="Normal" xfId="0" builtinId="0"/>
    <cellStyle name="Percent" xfId="1" builtinId="5"/>
  </cellStyles>
  <dxfs count="11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font>
        <b val="0"/>
        <i val="0"/>
        <strike val="0"/>
        <condense val="0"/>
        <extend val="0"/>
        <outline val="0"/>
        <shadow val="0"/>
        <u val="none"/>
        <vertAlign val="baseline"/>
        <sz val="11"/>
        <color theme="1"/>
        <name val="Calibri"/>
        <scheme val="minor"/>
      </font>
      <numFmt numFmtId="165" formatCode="0.0%"/>
    </dxf>
    <dxf>
      <font>
        <b val="0"/>
        <i val="0"/>
        <strike val="0"/>
        <condense val="0"/>
        <extend val="0"/>
        <outline val="0"/>
        <shadow val="0"/>
        <u val="none"/>
        <vertAlign val="baseline"/>
        <sz val="11"/>
        <color theme="1"/>
        <name val="Calibri"/>
        <scheme val="minor"/>
      </font>
      <numFmt numFmtId="165" formatCode="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right/>
        <top/>
        <bottom style="thin">
          <color theme="4" tint="0.39997558519241921"/>
        </bottom>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165" formatCode="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5" formatCode="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scheme val="minor"/>
      </font>
      <numFmt numFmtId="13" formatCode="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13" formatCode="0%"/>
    </dxf>
    <dxf>
      <numFmt numFmtId="13" formatCode="0%"/>
    </dxf>
    <dxf>
      <fill>
        <patternFill patternType="solid">
          <bgColor theme="4"/>
        </patternFill>
      </fill>
    </dxf>
    <dxf>
      <fill>
        <patternFill patternType="solid">
          <bgColor rgb="FFFFFF00"/>
        </patternFill>
      </fill>
    </dxf>
    <dxf>
      <fill>
        <patternFill>
          <bgColor theme="4"/>
        </patternFill>
      </fill>
    </dxf>
    <dxf>
      <fill>
        <patternFill>
          <bgColor theme="4"/>
        </patternFill>
      </fill>
    </dxf>
    <dxf>
      <fill>
        <patternFill patternType="solid">
          <bgColor theme="2" tint="-0.249977111117893"/>
        </patternFill>
      </fill>
    </dxf>
    <dxf>
      <fill>
        <patternFill patternType="solid">
          <bgColor theme="2" tint="-0.249977111117893"/>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fill>
        <patternFill patternType="solid">
          <bgColor rgb="FFFFFF00"/>
        </patternFill>
      </fil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Sources of income - business owners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ANALYSIS!$B$164:$B$167</c:f>
              <c:strCache>
                <c:ptCount val="4"/>
                <c:pt idx="0">
                  <c:v>One source of income</c:v>
                </c:pt>
                <c:pt idx="1">
                  <c:v>Two sources of income</c:v>
                </c:pt>
                <c:pt idx="2">
                  <c:v>Three sources of income</c:v>
                </c:pt>
                <c:pt idx="3">
                  <c:v>Four sources of income</c:v>
                </c:pt>
              </c:strCache>
            </c:strRef>
          </c:cat>
          <c:val>
            <c:numRef>
              <c:f>ANALYSIS!$C$164:$C$167</c:f>
              <c:numCache>
                <c:formatCode>0.0%</c:formatCode>
                <c:ptCount val="4"/>
                <c:pt idx="0">
                  <c:v>0.65625</c:v>
                </c:pt>
                <c:pt idx="1">
                  <c:v>0.27187499999999998</c:v>
                </c:pt>
                <c:pt idx="2">
                  <c:v>5.9374999999999997E-2</c:v>
                </c:pt>
                <c:pt idx="3">
                  <c:v>1.2500000000000001E-2</c:v>
                </c:pt>
              </c:numCache>
            </c:numRef>
          </c:val>
          <c:extLst>
            <c:ext xmlns:c16="http://schemas.microsoft.com/office/drawing/2014/chart" uri="{C3380CC4-5D6E-409C-BE32-E72D297353CC}">
              <c16:uniqueId val="{00000000-54F6-4769-B54F-005A98A95C53}"/>
            </c:ext>
          </c:extLst>
        </c:ser>
        <c:dLbls>
          <c:dLblPos val="outEnd"/>
          <c:showLegendKey val="0"/>
          <c:showVal val="1"/>
          <c:showCatName val="0"/>
          <c:showSerName val="0"/>
          <c:showPercent val="0"/>
          <c:showBubbleSize val="0"/>
        </c:dLbls>
        <c:gapWidth val="219"/>
        <c:overlap val="-27"/>
        <c:axId val="567634032"/>
        <c:axId val="567635344"/>
      </c:barChart>
      <c:catAx>
        <c:axId val="5676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35344"/>
        <c:crosses val="autoZero"/>
        <c:auto val="1"/>
        <c:lblAlgn val="ctr"/>
        <c:lblOffset val="100"/>
        <c:noMultiLvlLbl val="0"/>
      </c:catAx>
      <c:valAx>
        <c:axId val="5676353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3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levels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ANALYSIS!$F$247:$F$249</c:f>
              <c:strCache>
                <c:ptCount val="3"/>
                <c:pt idx="0">
                  <c:v>Increased</c:v>
                </c:pt>
                <c:pt idx="1">
                  <c:v>Decreased</c:v>
                </c:pt>
                <c:pt idx="2">
                  <c:v> No change </c:v>
                </c:pt>
              </c:strCache>
            </c:strRef>
          </c:cat>
          <c:val>
            <c:numRef>
              <c:f>ANALYSIS!$G$247:$G$249</c:f>
              <c:numCache>
                <c:formatCode>0%</c:formatCode>
                <c:ptCount val="3"/>
                <c:pt idx="0">
                  <c:v>0.61875000000000002</c:v>
                </c:pt>
                <c:pt idx="1">
                  <c:v>0.25624999999999998</c:v>
                </c:pt>
                <c:pt idx="2">
                  <c:v>0.125</c:v>
                </c:pt>
              </c:numCache>
            </c:numRef>
          </c:val>
          <c:extLst>
            <c:ext xmlns:c16="http://schemas.microsoft.com/office/drawing/2014/chart" uri="{C3380CC4-5D6E-409C-BE32-E72D297353CC}">
              <c16:uniqueId val="{00000000-A8E3-4EF4-BDDE-0C8FFAD72F65}"/>
            </c:ext>
          </c:extLst>
        </c:ser>
        <c:dLbls>
          <c:dLblPos val="outEnd"/>
          <c:showLegendKey val="0"/>
          <c:showVal val="1"/>
          <c:showCatName val="0"/>
          <c:showSerName val="0"/>
          <c:showPercent val="0"/>
          <c:showBubbleSize val="0"/>
        </c:dLbls>
        <c:gapWidth val="182"/>
        <c:axId val="631491272"/>
        <c:axId val="631486352"/>
      </c:barChart>
      <c:catAx>
        <c:axId val="631491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486352"/>
        <c:crosses val="autoZero"/>
        <c:auto val="1"/>
        <c:lblAlgn val="ctr"/>
        <c:lblOffset val="100"/>
        <c:noMultiLvlLbl val="0"/>
      </c:catAx>
      <c:valAx>
        <c:axId val="631486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491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ANALYSIS!$G$172:$G$175</c:f>
              <c:strCache>
                <c:ptCount val="4"/>
                <c:pt idx="0">
                  <c:v> village level</c:v>
                </c:pt>
                <c:pt idx="1">
                  <c:v>Neighborhood level</c:v>
                </c:pt>
                <c:pt idx="2">
                  <c:v>District level</c:v>
                </c:pt>
                <c:pt idx="3">
                  <c:v>Governorates level</c:v>
                </c:pt>
              </c:strCache>
            </c:strRef>
          </c:cat>
          <c:val>
            <c:numRef>
              <c:f>ANALYSIS!$H$172:$H$175</c:f>
              <c:numCache>
                <c:formatCode>0.0%</c:formatCode>
                <c:ptCount val="4"/>
                <c:pt idx="0">
                  <c:v>0.71250000000000002</c:v>
                </c:pt>
                <c:pt idx="1">
                  <c:v>0.59687500000000004</c:v>
                </c:pt>
                <c:pt idx="2">
                  <c:v>0.35</c:v>
                </c:pt>
                <c:pt idx="3">
                  <c:v>0.29062500000000002</c:v>
                </c:pt>
              </c:numCache>
            </c:numRef>
          </c:val>
          <c:extLst>
            <c:ext xmlns:c16="http://schemas.microsoft.com/office/drawing/2014/chart" uri="{C3380CC4-5D6E-409C-BE32-E72D297353CC}">
              <c16:uniqueId val="{00000000-5AAE-4B01-87A4-838B8FC7D022}"/>
            </c:ext>
          </c:extLst>
        </c:ser>
        <c:dLbls>
          <c:dLblPos val="outEnd"/>
          <c:showLegendKey val="0"/>
          <c:showVal val="1"/>
          <c:showCatName val="0"/>
          <c:showSerName val="0"/>
          <c:showPercent val="0"/>
          <c:showBubbleSize val="0"/>
        </c:dLbls>
        <c:gapWidth val="182"/>
        <c:axId val="397705896"/>
        <c:axId val="397706224"/>
      </c:barChart>
      <c:catAx>
        <c:axId val="397705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06224"/>
        <c:crosses val="autoZero"/>
        <c:auto val="1"/>
        <c:lblAlgn val="ctr"/>
        <c:lblOffset val="100"/>
        <c:noMultiLvlLbl val="0"/>
      </c:catAx>
      <c:valAx>
        <c:axId val="3977062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05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Sheet1!$H$3</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percentage"/>
            <c:noEndCap val="0"/>
            <c:val val="5"/>
            <c:spPr>
              <a:noFill/>
              <a:ln w="9525" cap="flat" cmpd="sng" algn="ctr">
                <a:solidFill>
                  <a:schemeClr val="tx1">
                    <a:lumMod val="65000"/>
                    <a:lumOff val="35000"/>
                  </a:schemeClr>
                </a:solidFill>
                <a:round/>
              </a:ln>
              <a:effectLst/>
            </c:spPr>
          </c:errBars>
          <c:cat>
            <c:strRef>
              <c:f>Sheet1!$G$4:$G$10</c:f>
              <c:strCache>
                <c:ptCount val="7"/>
                <c:pt idx="0">
                  <c:v>Individuals</c:v>
                </c:pt>
                <c:pt idx="1">
                  <c:v>Contractors</c:v>
                </c:pt>
                <c:pt idx="2">
                  <c:v>Shops and cosmetics</c:v>
                </c:pt>
                <c:pt idx="3">
                  <c:v>Hawkers and resellers</c:v>
                </c:pt>
                <c:pt idx="4">
                  <c:v>General service facilities (Restaurants, schools, mosques, etc.)</c:v>
                </c:pt>
                <c:pt idx="5">
                  <c:v>Wedding halls, bands, etc.</c:v>
                </c:pt>
                <c:pt idx="6">
                  <c:v>Fisheries, agriculture and livestock, and groceries</c:v>
                </c:pt>
              </c:strCache>
            </c:strRef>
          </c:cat>
          <c:val>
            <c:numRef>
              <c:f>Sheet1!$H$4:$H$10</c:f>
              <c:numCache>
                <c:formatCode>General</c:formatCode>
                <c:ptCount val="7"/>
                <c:pt idx="0">
                  <c:v>220</c:v>
                </c:pt>
                <c:pt idx="1">
                  <c:v>97</c:v>
                </c:pt>
                <c:pt idx="2">
                  <c:v>41</c:v>
                </c:pt>
                <c:pt idx="3">
                  <c:v>17</c:v>
                </c:pt>
                <c:pt idx="4">
                  <c:v>11</c:v>
                </c:pt>
                <c:pt idx="5">
                  <c:v>11</c:v>
                </c:pt>
                <c:pt idx="6">
                  <c:v>5</c:v>
                </c:pt>
              </c:numCache>
            </c:numRef>
          </c:val>
          <c:extLst>
            <c:ext xmlns:c16="http://schemas.microsoft.com/office/drawing/2014/chart" uri="{C3380CC4-5D6E-409C-BE32-E72D297353CC}">
              <c16:uniqueId val="{00000000-4A43-49D5-90AB-058F7FBA797C}"/>
            </c:ext>
          </c:extLst>
        </c:ser>
        <c:dLbls>
          <c:showLegendKey val="0"/>
          <c:showVal val="1"/>
          <c:showCatName val="0"/>
          <c:showSerName val="0"/>
          <c:showPercent val="0"/>
          <c:showBubbleSize val="0"/>
        </c:dLbls>
        <c:gapWidth val="219"/>
        <c:overlap val="-27"/>
        <c:axId val="485271408"/>
        <c:axId val="485274688"/>
      </c:barChart>
      <c:lineChart>
        <c:grouping val="standard"/>
        <c:varyColors val="0"/>
        <c:ser>
          <c:idx val="1"/>
          <c:order val="1"/>
          <c:tx>
            <c:strRef>
              <c:f>Sheet1!$I$3</c:f>
              <c:strCache>
                <c:ptCount val="1"/>
                <c:pt idx="0">
                  <c:v>PERCENTAGE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percentage"/>
            <c:noEndCap val="0"/>
            <c:val val="5"/>
            <c:spPr>
              <a:noFill/>
              <a:ln w="9525" cap="flat" cmpd="sng" algn="ctr">
                <a:solidFill>
                  <a:schemeClr val="tx1">
                    <a:lumMod val="65000"/>
                    <a:lumOff val="35000"/>
                  </a:schemeClr>
                </a:solidFill>
                <a:round/>
              </a:ln>
              <a:effectLst/>
            </c:spPr>
          </c:errBars>
          <c:cat>
            <c:strRef>
              <c:f>Sheet1!$G$4:$G$10</c:f>
              <c:strCache>
                <c:ptCount val="7"/>
                <c:pt idx="0">
                  <c:v>Individuals</c:v>
                </c:pt>
                <c:pt idx="1">
                  <c:v>Contractors</c:v>
                </c:pt>
                <c:pt idx="2">
                  <c:v>Shops and cosmetics</c:v>
                </c:pt>
                <c:pt idx="3">
                  <c:v>Hawkers and resellers</c:v>
                </c:pt>
                <c:pt idx="4">
                  <c:v>General service facilities (Restaurants, schools, mosques, etc.)</c:v>
                </c:pt>
                <c:pt idx="5">
                  <c:v>Wedding halls, bands, etc.</c:v>
                </c:pt>
                <c:pt idx="6">
                  <c:v>Fisheries, agriculture and livestock, and groceries</c:v>
                </c:pt>
              </c:strCache>
            </c:strRef>
          </c:cat>
          <c:val>
            <c:numRef>
              <c:f>Sheet1!$I$4:$I$10</c:f>
              <c:numCache>
                <c:formatCode>0.0%</c:formatCode>
                <c:ptCount val="7"/>
                <c:pt idx="0">
                  <c:v>0.6875</c:v>
                </c:pt>
                <c:pt idx="1">
                  <c:v>0.30312499999999998</c:v>
                </c:pt>
                <c:pt idx="2">
                  <c:v>0.12812499999999999</c:v>
                </c:pt>
                <c:pt idx="3">
                  <c:v>5.3124999999999999E-2</c:v>
                </c:pt>
                <c:pt idx="4">
                  <c:v>3.4375000000000003E-2</c:v>
                </c:pt>
                <c:pt idx="5">
                  <c:v>3.4375000000000003E-2</c:v>
                </c:pt>
                <c:pt idx="6">
                  <c:v>1.5625E-2</c:v>
                </c:pt>
              </c:numCache>
            </c:numRef>
          </c:val>
          <c:smooth val="0"/>
          <c:extLst>
            <c:ext xmlns:c16="http://schemas.microsoft.com/office/drawing/2014/chart" uri="{C3380CC4-5D6E-409C-BE32-E72D297353CC}">
              <c16:uniqueId val="{00000001-4A43-49D5-90AB-058F7FBA797C}"/>
            </c:ext>
          </c:extLst>
        </c:ser>
        <c:dLbls>
          <c:showLegendKey val="0"/>
          <c:showVal val="1"/>
          <c:showCatName val="0"/>
          <c:showSerName val="0"/>
          <c:showPercent val="0"/>
          <c:showBubbleSize val="0"/>
        </c:dLbls>
        <c:marker val="1"/>
        <c:smooth val="0"/>
        <c:axId val="485272392"/>
        <c:axId val="485269440"/>
      </c:lineChart>
      <c:catAx>
        <c:axId val="4852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74688"/>
        <c:crosses val="autoZero"/>
        <c:auto val="1"/>
        <c:lblAlgn val="ctr"/>
        <c:lblOffset val="100"/>
        <c:noMultiLvlLbl val="0"/>
      </c:catAx>
      <c:valAx>
        <c:axId val="48527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71408"/>
        <c:crosses val="autoZero"/>
        <c:crossBetween val="between"/>
      </c:valAx>
      <c:valAx>
        <c:axId val="48526944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72392"/>
        <c:crosses val="max"/>
        <c:crossBetween val="between"/>
      </c:valAx>
      <c:catAx>
        <c:axId val="485272392"/>
        <c:scaling>
          <c:orientation val="minMax"/>
        </c:scaling>
        <c:delete val="1"/>
        <c:axPos val="b"/>
        <c:numFmt formatCode="General" sourceLinked="1"/>
        <c:majorTickMark val="none"/>
        <c:minorTickMark val="none"/>
        <c:tickLblPos val="nextTo"/>
        <c:crossAx val="4852694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 business - ERMS beneficiaries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'Analyze-A'!$B$176:$E$176</c:f>
              <c:strCache>
                <c:ptCount val="4"/>
                <c:pt idx="0">
                  <c:v>Village level</c:v>
                </c:pt>
                <c:pt idx="1">
                  <c:v>Neighborhood level</c:v>
                </c:pt>
                <c:pt idx="2">
                  <c:v>District level</c:v>
                </c:pt>
                <c:pt idx="3">
                  <c:v>Governorate level</c:v>
                </c:pt>
              </c:strCache>
            </c:strRef>
          </c:cat>
          <c:val>
            <c:numRef>
              <c:f>'Analyze-A'!$B$177:$E$177</c:f>
              <c:numCache>
                <c:formatCode>0.0%</c:formatCode>
                <c:ptCount val="4"/>
                <c:pt idx="0">
                  <c:v>0.1875</c:v>
                </c:pt>
                <c:pt idx="1">
                  <c:v>0.296875</c:v>
                </c:pt>
                <c:pt idx="2">
                  <c:v>0.22500000000000001</c:v>
                </c:pt>
                <c:pt idx="3">
                  <c:v>0.29062500000000002</c:v>
                </c:pt>
              </c:numCache>
            </c:numRef>
          </c:val>
          <c:extLst>
            <c:ext xmlns:c16="http://schemas.microsoft.com/office/drawing/2014/chart" uri="{C3380CC4-5D6E-409C-BE32-E72D297353CC}">
              <c16:uniqueId val="{00000000-94C1-4D84-9B8C-2BC689EF6B4B}"/>
            </c:ext>
          </c:extLst>
        </c:ser>
        <c:dLbls>
          <c:showLegendKey val="0"/>
          <c:showVal val="0"/>
          <c:showCatName val="0"/>
          <c:showSerName val="0"/>
          <c:showPercent val="0"/>
          <c:showBubbleSize val="0"/>
        </c:dLbls>
        <c:gapWidth val="219"/>
        <c:overlap val="-27"/>
        <c:axId val="510924296"/>
        <c:axId val="510921672"/>
      </c:barChart>
      <c:catAx>
        <c:axId val="51092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21672"/>
        <c:crosses val="autoZero"/>
        <c:auto val="1"/>
        <c:lblAlgn val="ctr"/>
        <c:lblOffset val="100"/>
        <c:noMultiLvlLbl val="0"/>
      </c:catAx>
      <c:valAx>
        <c:axId val="510921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24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Geographic coverage of business</a:t>
            </a:r>
            <a:r>
              <a:rPr lang="en-US" baseline="0"/>
              <a:t> - business owners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'Analyze-A'!$B$176:$E$176</c:f>
              <c:strCache>
                <c:ptCount val="4"/>
                <c:pt idx="0">
                  <c:v>Village level</c:v>
                </c:pt>
                <c:pt idx="1">
                  <c:v>Neighborhood level</c:v>
                </c:pt>
                <c:pt idx="2">
                  <c:v>District level</c:v>
                </c:pt>
                <c:pt idx="3">
                  <c:v>Governorate level</c:v>
                </c:pt>
              </c:strCache>
            </c:strRef>
          </c:cat>
          <c:val>
            <c:numRef>
              <c:f>'Analyze-A'!$B$177:$E$177</c:f>
              <c:numCache>
                <c:formatCode>0.0%</c:formatCode>
                <c:ptCount val="4"/>
                <c:pt idx="0">
                  <c:v>0.1875</c:v>
                </c:pt>
                <c:pt idx="1">
                  <c:v>0.296875</c:v>
                </c:pt>
                <c:pt idx="2">
                  <c:v>0.22500000000000001</c:v>
                </c:pt>
                <c:pt idx="3">
                  <c:v>0.29062500000000002</c:v>
                </c:pt>
              </c:numCache>
            </c:numRef>
          </c:val>
          <c:extLst>
            <c:ext xmlns:c16="http://schemas.microsoft.com/office/drawing/2014/chart" uri="{C3380CC4-5D6E-409C-BE32-E72D297353CC}">
              <c16:uniqueId val="{00000000-3715-46AA-AC32-13D24D929ABF}"/>
            </c:ext>
          </c:extLst>
        </c:ser>
        <c:dLbls>
          <c:dLblPos val="inEnd"/>
          <c:showLegendKey val="0"/>
          <c:showVal val="1"/>
          <c:showCatName val="0"/>
          <c:showSerName val="0"/>
          <c:showPercent val="0"/>
          <c:showBubbleSize val="0"/>
        </c:dLbls>
        <c:gapWidth val="182"/>
        <c:axId val="566847384"/>
        <c:axId val="566852632"/>
      </c:barChart>
      <c:catAx>
        <c:axId val="566847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52632"/>
        <c:crosses val="autoZero"/>
        <c:auto val="1"/>
        <c:lblAlgn val="ctr"/>
        <c:lblOffset val="100"/>
        <c:noMultiLvlLbl val="0"/>
      </c:catAx>
      <c:valAx>
        <c:axId val="566852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47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83344</xdr:colOff>
      <xdr:row>162</xdr:row>
      <xdr:rowOff>128587</xdr:rowOff>
    </xdr:from>
    <xdr:to>
      <xdr:col>8</xdr:col>
      <xdr:colOff>1154906</xdr:colOff>
      <xdr:row>170</xdr:row>
      <xdr:rowOff>23812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226218</xdr:colOff>
      <xdr:row>230</xdr:row>
      <xdr:rowOff>140494</xdr:rowOff>
    </xdr:from>
    <xdr:to>
      <xdr:col>10</xdr:col>
      <xdr:colOff>178594</xdr:colOff>
      <xdr:row>245</xdr:row>
      <xdr:rowOff>26194</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1113234</xdr:colOff>
      <xdr:row>170</xdr:row>
      <xdr:rowOff>80962</xdr:rowOff>
    </xdr:from>
    <xdr:to>
      <xdr:col>13</xdr:col>
      <xdr:colOff>434578</xdr:colOff>
      <xdr:row>184</xdr:row>
      <xdr:rowOff>157162</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1066799</xdr:colOff>
      <xdr:row>4</xdr:row>
      <xdr:rowOff>161924</xdr:rowOff>
    </xdr:from>
    <xdr:to>
      <xdr:col>9</xdr:col>
      <xdr:colOff>847725</xdr:colOff>
      <xdr:row>21</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666751</xdr:colOff>
      <xdr:row>164</xdr:row>
      <xdr:rowOff>92869</xdr:rowOff>
    </xdr:from>
    <xdr:to>
      <xdr:col>6</xdr:col>
      <xdr:colOff>202407</xdr:colOff>
      <xdr:row>178</xdr:row>
      <xdr:rowOff>169069</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2536031</xdr:colOff>
      <xdr:row>183</xdr:row>
      <xdr:rowOff>116681</xdr:rowOff>
    </xdr:from>
    <xdr:to>
      <xdr:col>3</xdr:col>
      <xdr:colOff>2750344</xdr:colOff>
      <xdr:row>198</xdr:row>
      <xdr:rowOff>2381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er Abdu" refreshedDate="44189.091834259256" createdVersion="6" refreshedVersion="6" minRefreshableVersion="3" recordCount="320" xr:uid="{00000000-000A-0000-FFFF-FFFF00000000}">
  <cacheSource type="worksheet">
    <worksheetSource name="Table2"/>
  </cacheSource>
  <cacheFields count="189">
    <cacheField name="اقرار الموافقة" numFmtId="0">
      <sharedItems containsBlank="1"/>
    </cacheField>
    <cacheField name="اسم الماسح" numFmtId="0">
      <sharedItems/>
    </cacheField>
    <cacheField name="قم باخذ الموقع" numFmtId="0">
      <sharedItems containsBlank="1"/>
    </cacheField>
    <cacheField name="_قم باخذ الموقع_latitude" numFmtId="0">
      <sharedItems containsBlank="1"/>
    </cacheField>
    <cacheField name="_قم باخذ الموقع_longitude" numFmtId="0">
      <sharedItems containsBlank="1"/>
    </cacheField>
    <cacheField name="_قم باخذ الموقع_altitude" numFmtId="0">
      <sharedItems containsBlank="1"/>
    </cacheField>
    <cacheField name="_قم باخذ الموقع_precision" numFmtId="0">
      <sharedItems containsBlank="1"/>
    </cacheField>
    <cacheField name="تاريخ المسح" numFmtId="0">
      <sharedItems/>
    </cacheField>
    <cacheField name="المحافظة" numFmtId="0">
      <sharedItems/>
    </cacheField>
    <cacheField name="المديرية: ابين" numFmtId="0">
      <sharedItems containsBlank="1"/>
    </cacheField>
    <cacheField name="المديرية: لحج" numFmtId="0">
      <sharedItems containsBlank="1"/>
    </cacheField>
    <cacheField name="المديرية: الضالع" numFmtId="0">
      <sharedItems containsBlank="1"/>
    </cacheField>
    <cacheField name="القرية" numFmtId="0">
      <sharedItems/>
    </cacheField>
    <cacheField name="اسم المستجيب" numFmtId="0">
      <sharedItems/>
    </cacheField>
    <cacheField name="ماهي نوع الخدمة او الصنعة التي تقدمها" numFmtId="0">
      <sharedItems count="121">
        <s v="بقالة/كشك"/>
        <s v="خياطة"/>
        <s v="دلالة وبيع الملابس"/>
        <s v="صناعة  وبيع البخور  والعطور"/>
        <s v="صياد"/>
        <s v="مواد نظافة"/>
        <s v="أشغال يدوية"/>
        <s v="طباخة زربيان"/>
        <s v="ورشة نجارة (إنتاج صناديق نحل)"/>
        <s v="دلالة وبيع الملابس النسائية"/>
        <s v="كوافير"/>
        <s v="بيع الثلج"/>
        <s v="تطريز"/>
        <s v="مكنيك معدات زراعية"/>
        <s v="نجارة"/>
        <s v="دلالة وبيع الملابس الرياضية"/>
        <s v="مهندس مكنيك"/>
        <s v="بيطرة"/>
        <s v="ورشة لحام"/>
        <s v="بيع غاز"/>
        <s v="برمجة وبيع قطع غيار و اكسسوارات الجوال"/>
        <s v="بيع السمك"/>
        <s v="معلم بناء"/>
        <s v="دلالة وبيع الملابس الرجالية"/>
        <s v="تكييف وتبريد"/>
        <s v="كافتيريا"/>
        <s v="مقاول تخشيب"/>
        <s v="بائع خضروات"/>
        <s v="أسمنت و مواد كهربائية"/>
        <s v="الة حفر (كمبريشن)"/>
        <s v="صالون حلاقة"/>
        <s v="سباكة"/>
        <s v="موزع حنضل (زعقة)"/>
        <s v="مهندس درجات ناريه"/>
        <s v="شبكة إنترنت"/>
        <s v="أشغال يدوية (كوروشيه)" u="1"/>
        <s v="أدوات طباخة" u="1"/>
        <s v="أدوات طبخ زربيان" u="1"/>
        <s v="نقاش على الحجر" u="1"/>
        <s v="طباخة البخور" u="1"/>
        <s v="كشك" u="1"/>
        <s v="خياطه" u="1"/>
        <s v="دلاله" u="1"/>
        <s v="كوفيره" u="1"/>
        <s v="الحلاقه" u="1"/>
        <s v="بيع الصيد" u="1"/>
        <s v="بيع البخور" u="1"/>
        <s v="دلالة و بيع الملابس" u="1"/>
        <s v="بياع صيد" u="1"/>
        <s v="بيطري" u="1"/>
        <s v="بيع ملابس" u="1"/>
        <s v="خياطة وبيع الجلابيات " u="1"/>
        <s v="نجار" u="1"/>
        <s v="لبيع الغاز" u="1"/>
        <s v="برمجة جوالات" u="1"/>
        <s v="كوفير" u="1"/>
        <s v="اسطوانات غاز" u="1"/>
        <s v="الدلاله" u="1"/>
        <s v="بوفية عضائر" u="1"/>
        <s v="دلالة ملابس" u="1"/>
        <s v="بيع انابيب الغاز" u="1"/>
        <s v="دلالة وبيع الملابس و العطور " u="1"/>
        <s v="كوافيرة" u="1"/>
        <s v="مواد تطريز وخياطه" u="1"/>
        <s v="خياطة وبيع الجلابيات" u="1"/>
        <s v="دلالة وبيع الجلابيات" u="1"/>
        <s v="كشك صغير" u="1"/>
        <s v="دلالة الملابس" u="1"/>
        <s v="اله تكسير(كمبريشن)" u="1"/>
        <s v="قطع غيار واكسسوارات جوالات" u="1"/>
        <s v="الخياطة" u="1"/>
        <s v="أدوات طباخه" u="1"/>
        <s v="بيع ملابس رياضية" u="1"/>
        <s v="بقالة مواد غدائية" u="1"/>
        <s v="طباخه البخور" u="1"/>
        <s v="بخور" u="1"/>
        <s v="خياطه " u="1"/>
        <s v="النجاره" u="1"/>
        <s v="خياطة جلابيات" u="1"/>
        <s v="دلالة وبيع ملابس" u="1"/>
        <s v="بيع بخور" u="1"/>
        <s v="اسطوانة الغاز" u="1"/>
        <s v="بسطه ملابس " u="1"/>
        <s v="الدلالة" u="1"/>
        <s v="أدوات خياطة" u="1"/>
        <s v="سامان طباخه" u="1"/>
        <s v="دلالة بيع الملابس" u="1"/>
        <s v="دلالة وبيع ملابس نسائية" u="1"/>
        <s v="دلالة وبيع الملابس " u="1"/>
        <s v="اعمال يدوية" u="1"/>
        <s v="طباخة بخور" u="1"/>
        <s v="كشك بطاطس مقلية" u="1"/>
        <s v="اعمال يديوية" u="1"/>
        <s v="مشروع الدلالة" u="1"/>
        <s v="مواد نضافة" u="1"/>
        <s v="طباخة" u="1"/>
        <s v="بقالة" u="1"/>
        <s v="دلالة" u="1"/>
        <s v="البخور" u="1"/>
        <s v="تخشيبة" u="1"/>
        <s v="دلالة وبيع" u="1"/>
        <s v="تدريب خياطة" u="1"/>
        <s v="النجارة" u="1"/>
        <s v="الخياطة وبيع الجلبيات" u="1"/>
        <s v="بسطه لبيع الإكسسوارات " u="1"/>
        <s v="صناعة البخور" u="1"/>
        <s v="خياطة و بيع الجلابيات " u="1"/>
        <s v="دلالة وبيع ملابس رجالية" u="1"/>
        <s v="دلالة ثياب" u="1"/>
        <s v="كوفيرة" u="1"/>
        <s v="منظفات" u="1"/>
        <s v="بسطة ملابس" u="1"/>
        <s v="طباخة و بيع البخور" u="1"/>
        <s v="دلالة بيع ملابس" u="1"/>
        <s v="هندسه ميكانيكيه" u="1"/>
        <s v="خياطه ( نساله)" u="1"/>
        <s v="خياطة وبيع جلابيات" u="1"/>
        <s v="دلالة ملابس رجالية" u="1"/>
        <s v="صاحب بوفيه" u="1"/>
        <s v="تطريز ودلالة" u="1"/>
        <s v="صناعة البخور (والزباد، والاخضرين)" u="1"/>
      </sharedItems>
    </cacheField>
    <cacheField name="منذ متى وأنت تدير عملك الذي تم دعمه / تتعامل مع ADRA؟" numFmtId="0">
      <sharedItems containsSemiMixedTypes="0" containsString="0" containsNumber="1" containsInteger="1" minValue="4" maxValue="9"/>
    </cacheField>
    <cacheField name="ما هي مصادر دخلك؟ يرجى اختيار كل ما ينطبق." numFmtId="0">
      <sharedItems count="118">
        <s v="بقالة"/>
        <s v="بقالة/كشك"/>
        <s v="خياطة و بيع الجلابيات "/>
        <s v="الخياطة"/>
        <s v="الدلالة"/>
        <s v="بخور"/>
        <s v="مهندس دراجات نارية"/>
        <s v="منظفات"/>
        <s v="أشغال يدوية"/>
        <s v="طباخة زربيان"/>
        <s v="ورشة نجارة (إنتاج صناديق نحل)"/>
        <s v="دلالة وبيع الملابس النسائية"/>
        <s v="كوافير"/>
        <s v="خياطة"/>
        <s v="دلالة"/>
        <s v="تطريز وخياطة"/>
        <s v="دلالة وبيع الملابس"/>
        <s v="بيع المنظفات"/>
        <s v="بيع الثلج"/>
        <s v="البخور"/>
        <s v="تطريز"/>
        <s v="الدلالة والتطريز"/>
        <s v="التطريز"/>
        <s v="راتب مدني"/>
        <s v="دلالة بيع الملابس"/>
        <s v="طباخة البخور"/>
        <s v="طباخة و بيع البخور"/>
        <s v="دلالة و بيع الملابس"/>
        <s v="خياطة وبيع الجلابيات"/>
        <s v="طباخة الزربيان"/>
        <s v="خياطة وبيع الجلابيات "/>
        <s v="خياطة وبيع جلابيات"/>
        <s v="خياطة الفساتين"/>
        <s v="الاعمال الحياكة والتطريز"/>
        <s v="هندسة معدات زراعية"/>
        <s v="النجارة"/>
        <s v="بيع الملابس الرياضية"/>
        <s v="عمل في الهندسة"/>
        <s v="كشك"/>
        <s v="اشغال يدوية"/>
        <s v="دلالة وبيع ملابس"/>
        <s v="بيطرة"/>
        <s v="لحام"/>
        <s v="اسطوانات الغاز"/>
        <s v="برمجة جوالات"/>
        <s v="الدلاله"/>
        <s v="الخياطه "/>
        <s v="الخياطه"/>
        <s v="بيع البخور"/>
        <s v="كوفيرة"/>
        <s v="صناعة بخور"/>
        <s v="دلالة وبيع الجلابيات"/>
        <s v="بقالة مواد غدائية"/>
        <s v="التجارة"/>
        <s v="التجارة الصيد"/>
        <s v="تجارة الغاز"/>
        <s v="بناء"/>
        <s v="البقالة"/>
        <s v="دلالة ملابس رجالية"/>
        <s v="دلالة وبيع ملابس نسائية"/>
        <s v="الكشك"/>
        <s v="الكوافير"/>
        <s v="دخل محل البقالة "/>
        <s v="دلالة الملابس"/>
        <s v="الكوفيرة"/>
        <s v="أشغال يدوية (كوروشيه)"/>
        <s v="صناعة البخور"/>
        <s v="هندسه ميكانيكيه"/>
        <s v="الحلاقه"/>
        <s v="البوفيه"/>
        <s v="لا"/>
        <s v="البسطه"/>
        <s v="بسطه الاكسسوارات"/>
        <s v="دلالة وبيع الملابس "/>
        <s v="تخشيبة"/>
        <s v="بيع الغاز"/>
        <s v="الطباخة"/>
        <s v="بيع الاسماك"/>
        <s v="هندسة تكييف تبريد"/>
        <s v="البوفية"/>
        <s v="دخل الكشك"/>
        <s v="دخل الكوافير"/>
        <s v="دخل البخور"/>
        <s v="دخل الخياطة"/>
        <s v="دخل دلالة الملابس"/>
        <s v="دخل طباخه"/>
        <s v="داخل طباخه البخور"/>
        <s v="التخشيب"/>
        <s v="نجار"/>
        <s v="طبيري"/>
        <s v="بائع خضروات"/>
        <s v="كشك صغير"/>
        <s v="بسطة الملابس"/>
        <s v="دخل محل مواد البناء"/>
        <s v="دخل دلالة ملابس"/>
        <s v="شغل الحجر (التكسير)"/>
        <s v="الكوفير"/>
        <s v="بيع الصيد"/>
        <s v="بيع العاز"/>
        <s v="النقش على الحجر"/>
        <s v="الصالون"/>
        <s v="دخل الطباخة"/>
        <s v="دلالة ملابس"/>
        <s v="ورشة لحام"/>
        <s v="كافتيريا"/>
        <s v="اله حفر(كمبريشن)"/>
        <s v="سباكة"/>
        <s v="كشك بطاطس مقلية"/>
        <s v="توزيع الزعقة"/>
        <s v="الكوافيرة"/>
        <s v="دخل محل الجوالات"/>
        <s v="التكييف والتبريد"/>
        <s v="اعمال يديوية"/>
        <s v="الاعمال اليدوية"/>
        <s v="الهندسة"/>
        <s v="شبكة الإنترنت"/>
        <s v="خياطة جلابيات "/>
        <s v="دلالة وبيع الملابس والعطور"/>
      </sharedItems>
    </cacheField>
    <cacheField name="ما هي مصادر دخلك؟ يرجى اختيار كل ما ينطبق. 2" numFmtId="0">
      <sharedItems containsBlank="1" count="87">
        <m/>
        <s v="في مجال التجارة عامل"/>
        <s v="راتب حكومي"/>
        <s v="الاصطياد"/>
        <s v="مواد غذائية"/>
        <s v="خياطة ملابس نسوية"/>
        <s v="البخور"/>
        <s v="سائق باص أجره"/>
        <s v="تدريب في دورات مكياج"/>
        <s v="خياطة"/>
        <s v="مواشي"/>
        <s v="بيع بطاط في المدرسة"/>
        <s v="بيع المواشي"/>
        <s v="اصطياد الاسماك"/>
        <s v="دلالة"/>
        <s v="الخياطة"/>
        <s v="بيع الملابس"/>
        <s v="تطريز"/>
        <s v="تربية أغنام وبيعها"/>
        <s v="طباخة الحلويات والكيك والكعك"/>
        <s v="راتب الأبن (عسكري)"/>
        <s v="دلالة وبيع الملابس"/>
        <s v="وظيفة الزوج (مدرس)"/>
        <s v="الخضار"/>
        <s v="عاملة بالاجر اليومي في المزارع"/>
        <s v="راتب تقاعدي"/>
        <s v="تاجير السياكل النارية"/>
        <s v="مقاولات في اعداد الهناجر"/>
        <s v="خياطة وتطريز"/>
        <s v="بيع بخور"/>
        <s v="طباخة البخور"/>
        <s v="بقالة"/>
        <s v="كوفيره "/>
        <s v="بيع البخور"/>
        <s v="بيع مواد تجميل وملابس جاهز للاطفال والنساء"/>
        <s v="متطوعة في مدرسة"/>
        <s v="تسليك كهرباء"/>
        <s v="الصيد"/>
        <s v="عامل بالاجر لليومي"/>
        <s v="مهندس كهرباء والكترونيات"/>
        <s v="طباخة بخور"/>
        <s v="بيع أدوات تجميل"/>
        <s v="معلمة"/>
        <s v="راتب عسكري"/>
        <s v="مدرسة خاصة"/>
        <s v="متعاقدة في وزارة العدل والتخطيط (راتب حكومي)"/>
        <s v="ايجار محل"/>
        <s v="متقاعدة بالتربية"/>
        <s v="طباخة زربيان "/>
        <s v="بيع غاز"/>
        <s v="العمل بمحل بيع ملابس"/>
        <s v="بائع قات"/>
        <s v="بيع بخور لأصحاب البخور"/>
        <s v="بيع الكترونيات"/>
        <s v="نقش الحنا"/>
        <s v="عامل باليومية"/>
        <s v="دلالة الملابس النسائية"/>
        <s v="دلالة الملابس"/>
        <s v="طبخات بخور"/>
        <s v="تعلم طباخة البخور"/>
        <s v="تطربز"/>
        <s v="راتب الوالد"/>
        <s v="بطاط ولانجوس في المدارس"/>
        <s v="أشغال يدوية (مشاجب عزف)"/>
        <s v="المواصلات باستخام الدراجة النارية"/>
        <s v="الحمالة"/>
        <s v="الحياكة"/>
        <s v="تصوير (استوديو)"/>
        <s v="راتب متقاعد"/>
        <s v="الدلالة"/>
        <s v="بيع مواد غدائية (بقالة)"/>
        <s v="الرعاية الصحية(مولدة)"/>
        <s v="بيع بخور وعطور"/>
        <s v="دلالة وبيع ملابس"/>
        <s v="دراجة نارية"/>
        <s v="كوافير"/>
        <s v="بيع الحنا"/>
        <s v="راتب مدني"/>
        <s v="اشتغل بمدرسة براتب 10 الف بالشهر"/>
        <s v="نقش حناء"/>
        <s v="أشغال يدوية"/>
        <s v="نقش حناء وصبغة وخضاب"/>
        <s v="راتب عسكري 29 الف"/>
        <s v="ودلالة وبيع الملابس "/>
        <s v="دراجة نارية "/>
        <s v="تطريز الدروع والفساتين"/>
        <s v="خياطة الجلابيات"/>
      </sharedItems>
    </cacheField>
    <cacheField name="ما هي مصادر دخلك؟ يرجى اختيار كل ما ينطبق. 3" numFmtId="0">
      <sharedItems containsBlank="1" count="21">
        <m/>
        <s v="دلالة ملابس نسائية"/>
        <s v="نجارة"/>
        <s v="ارض زراعية"/>
        <s v="دخل البقاله"/>
        <s v="بخور وملابس نسائية"/>
        <s v="دلالة وبيع ملابس"/>
        <s v="بيع حناء"/>
        <s v="نقش بالحناء"/>
        <s v="تعليم الخياطة"/>
        <s v="مواشي"/>
        <s v="مهندس مكنيك في ادارة الزراعة في محافضة ابين"/>
        <s v="تربية وبيع أغنام"/>
        <s v="تسويق منتجات الجمعية"/>
        <s v="طباخة كيك وحلويات"/>
        <s v="خياطة"/>
        <s v="بيع عطور"/>
        <s v="خياطة وبيع جلابيات "/>
        <s v="طباخة بخور _x000a_طباخة معجنات"/>
        <s v="راتب العسكرة - الزوج"/>
        <s v="دلالة وبيع جلابيات"/>
      </sharedItems>
    </cacheField>
    <cacheField name="ما هي مصادر دخلك؟ يرجى اختيار كل ما ينطبق. 4" numFmtId="0">
      <sharedItems containsBlank="1" count="5">
        <m/>
        <s v="دلالة وبيع ملابس"/>
        <s v="الخياطة"/>
        <s v="اشغال يدوية"/>
        <s v="نقش حناء ونقش صوف"/>
      </sharedItems>
    </cacheField>
    <cacheField name="ما الذي تعتبره مصدرًا رئيسيًا" numFmtId="0">
      <sharedItems count="128">
        <s v="بقالة/كشك"/>
        <s v="خياطة و بيع الجلابيات"/>
        <s v="البقالة"/>
        <s v="الخياطة"/>
        <s v="الدلالة"/>
        <s v="بخور"/>
        <s v="الاصطياد"/>
        <s v="مواد غذائية"/>
        <s v="دلالة ملابس نسائية"/>
        <s v="طباخة الزربيان"/>
        <s v="ورشة نجارة (إنتاج صناديق نحل)"/>
        <s v="دلالة وبيع الملابس النسائية"/>
        <s v="كوافير"/>
        <s v="خياطة"/>
        <s v="الدلالة وببع الملابس"/>
        <s v="الكوافير"/>
        <s v="تطريز وخياطة"/>
        <s v="بيع البطاط"/>
        <s v="بيع الثلج"/>
        <s v="دلالة"/>
        <s v="البخور"/>
        <s v="تطريز"/>
        <s v="الدلالة والتطريز"/>
        <s v="الخياطة وبيع الجلبيات"/>
        <s v="التطريز"/>
        <s v="بيع الملابس"/>
        <s v="دلالة بيع الملابس"/>
        <s v="طباخة البخور"/>
        <s v="طباخة و بيع البخور"/>
        <s v="دلالة و بيع الملابس"/>
        <s v="خياطة وبيع الجلابيات"/>
        <s v="خياطة وبيع الجلابيات "/>
        <s v="خياطة وبيع جلابيات"/>
        <s v="خياطة الفساتين"/>
        <s v="الحياكةوالتطريز"/>
        <s v="العمل في مجال الهندسة الزراعية"/>
        <s v="النجارة"/>
        <s v="تاجير السياكل النارية"/>
        <s v="مهنة الهندسة"/>
        <s v="دلالة وبيع ملابس"/>
        <s v="كشك"/>
        <s v="دلالة وبيع الملابس"/>
        <s v="بيطرة"/>
        <s v="لحام"/>
        <s v="برمجة جوالات"/>
        <s v="الدلاله"/>
        <s v="الخياطه "/>
        <s v="الخياطه_x000a_وبيع البخور"/>
        <s v="بيع البخور "/>
        <s v="الخياطه"/>
        <s v="بقالة"/>
        <s v="الكوفير"/>
        <s v="صناعة البخور"/>
        <s v="دلالة وبيع  الجلابيات"/>
        <s v="بقالة مواد غدائية"/>
        <s v="تسليك كهرباء"/>
        <s v="التجارة"/>
        <s v="تجارة الصيد"/>
        <s v="تجارة الغاز"/>
        <s v="بناء"/>
        <s v="خياطة ودلالة"/>
        <s v="المواشي"/>
        <s v="دلالة الملابس"/>
        <s v="دلالة وبيع ملابس نسائية"/>
        <s v="الكشك"/>
        <s v="دخل محل البقالة "/>
        <s v="الكوفيرة"/>
        <s v="الايجار"/>
        <s v="أشغال يدوية (كوروشيه)"/>
        <s v="الهندسه الميكانيكية "/>
        <s v="الحلاقه"/>
        <s v="البوفيه "/>
        <s v="النجاره"/>
        <s v="بسطه الملابس"/>
        <s v="بسطه الاكسسوارات"/>
        <s v="الدلاله "/>
        <s v="طباخة الزربيان "/>
        <s v="دلالة وبيع الملابس "/>
        <s v="تخشيبة"/>
        <s v="دلالة وبيع الجلابيات"/>
        <s v="بيع الغاز"/>
        <s v="الطباخة"/>
        <s v="بيع الاسماك"/>
        <s v="هندسة تكييف تبريد"/>
        <s v="البوفية"/>
        <s v="دخل الكشك"/>
        <s v="دخل الكوافير"/>
        <s v="دخل البخور"/>
        <s v="دخل الخياطة"/>
        <s v="دخل دلالة الملابس"/>
        <s v="دخل الطباخه"/>
        <s v="كلاهما"/>
        <s v="داخل دلالة الملابس"/>
        <s v="التخشيب"/>
        <s v="نجار"/>
        <s v="بيطري"/>
        <s v="خضروات"/>
        <s v="راتب الولد - كوافير"/>
        <s v="كشك صغير"/>
        <s v="دلالة وبيع الملابس والخياطة"/>
        <s v="العمل بالنقل باستخدام الدراجة النارية"/>
        <s v="دخل محل مواد البناء"/>
        <s v="العمل على الكنبريشن"/>
        <s v="بيع البخور"/>
        <s v="بيع الصيد"/>
        <s v="بيع المواد الغدائية  (البقالة)"/>
        <s v="النقش على الحجر"/>
        <s v="صالون الحلاقة"/>
        <s v="الراتب المدني"/>
        <s v="دلالة ملابس"/>
        <s v="ورشة لحام"/>
        <s v="كافتيريا"/>
        <s v="اله تكسير(كمبريشن)"/>
        <s v="سباكة"/>
        <s v="توزيع الزعقة"/>
        <s v="الكوافيرة"/>
        <s v="ألأشغال اليدوية"/>
        <s v="النقش"/>
        <s v="دخل محل الجوالات"/>
        <s v="دخل الطباخة"/>
        <s v="التكييف والتبريد"/>
        <s v="الجوافير"/>
        <s v="اعمال يدوية"/>
        <s v="هندسة الدرجات النارية"/>
        <s v="شبكة الإنترنت"/>
        <s v="دراجة نارية "/>
        <s v="الدلالة وبيع الملابس وبيع البخور "/>
        <s v="الدلالة وبيع الملابس "/>
      </sharedItems>
    </cacheField>
    <cacheField name="ما هو نطاق(العمل) الجغرافي لمشروعك؟" numFmtId="0">
      <sharedItems/>
    </cacheField>
    <cacheField name="ما هو نطاق(العمل) الجغرافي لمشروعك؟/على مستوى القرية2" numFmtId="0">
      <sharedItems containsSemiMixedTypes="0" containsString="0" containsNumber="1" containsInteger="1" minValue="0" maxValue="1"/>
    </cacheField>
    <cacheField name="ما هو نطاق(العمل) الجغرافي لمشروعك؟/على مستوى الحي3" numFmtId="0">
      <sharedItems containsSemiMixedTypes="0" containsString="0" containsNumber="1" containsInteger="1" minValue="0" maxValue="1"/>
    </cacheField>
    <cacheField name="ما هو نطاق(العمل) الجغرافي لمشروعك؟/على مستوى المقاطعة4" numFmtId="0">
      <sharedItems containsSemiMixedTypes="0" containsString="0" containsNumber="1" containsInteger="1" minValue="0" maxValue="1"/>
    </cacheField>
    <cacheField name="ما هو نطاق(العمل) الجغرافي لمشروعك؟/على مستوى المحافظة5" numFmtId="0">
      <sharedItems containsSemiMixedTypes="0" containsString="0" containsNumber="1" containsInteger="1" minValue="0" maxValue="1"/>
    </cacheField>
    <cacheField name="لماذا قررت استخدام هذه المهنة؟ ما هو الجيد في ذلك؟" numFmtId="0">
      <sharedItems/>
    </cacheField>
    <cacheField name="لماذا قررت استخدام هذه المهنة؟ ما هو الجيد في ذلك؟/تجلب المزيد من الأرباح6" numFmtId="0">
      <sharedItems containsSemiMixedTypes="0" containsString="0" containsNumber="1" containsInteger="1" minValue="0" maxValue="1"/>
    </cacheField>
    <cacheField name="لماذا قررت استخدام هذه المهنة؟ ما هو الجيد في ذلك؟/مهنتي7" numFmtId="0">
      <sharedItems containsSemiMixedTypes="0" containsString="0" containsNumber="1" containsInteger="1" minValue="0" maxValue="1"/>
    </cacheField>
    <cacheField name="لماذا قررت استخدام هذه المهنة؟ ما هو الجيد في ذلك؟/خبرتي8" numFmtId="0">
      <sharedItems containsSemiMixedTypes="0" containsString="0" containsNumber="1" containsInteger="1" minValue="0" maxValue="1"/>
    </cacheField>
    <cacheField name="لماذا قررت استخدام هذه المهنة؟ ما هو الجيد في ذلك؟/مهنة العائلة9" numFmtId="0">
      <sharedItems containsSemiMixedTypes="0" containsString="0" containsNumber="1" containsInteger="1" minValue="0" maxValue="1"/>
    </cacheField>
    <cacheField name="لماذا قررت استخدام هذه المهنة؟ ما هو الجيد في ذلك؟/اعتبر المزود الوحيد لهذه الخدمة بالحي10" numFmtId="0">
      <sharedItems containsSemiMixedTypes="0" containsString="0" containsNumber="1" containsInteger="1" minValue="0" maxValue="1"/>
    </cacheField>
    <cacheField name="لماذا قررت استخدام هذه المهنة؟ ما هو الجيد في ذلك؟/لا يمكن توفير السلع بسهولة في قريتنا11" numFmtId="0">
      <sharedItems containsSemiMixedTypes="0" containsString="0" containsNumber="1" containsInteger="1" minValue="0" maxValue="1"/>
    </cacheField>
    <cacheField name="لماذا قررت استخدام هذه المهنة؟ ما هو الجيد في ذلك؟/اخرى12" numFmtId="0">
      <sharedItems containsSemiMixedTypes="0" containsString="0" containsNumber="1" containsInteger="1" minValue="0" maxValue="1"/>
    </cacheField>
    <cacheField name="اخرى" numFmtId="0">
      <sharedItems containsBlank="1" containsMixedTypes="1" containsNumber="1" containsInteger="1" minValue="0" maxValue="0" count="4">
        <m/>
        <s v="هذه المهنة مناسبة لي بسبب اعافتي"/>
        <s v="زيادة الطلب لهذا العمل"/>
        <n v="0" u="1"/>
      </sharedItems>
    </cacheField>
    <cacheField name="ما الذي يميز خدماتك عن نفس البائعين /الحرفيين الآخرين؟" numFmtId="0">
      <sharedItems/>
    </cacheField>
    <cacheField name="ما الذي يميز خدماتك عن نفس البائعين /الحرفيين الآخرين؟/الجودة" numFmtId="0">
      <sharedItems containsSemiMixedTypes="0" containsString="0" containsNumber="1" containsInteger="1" minValue="0" maxValue="1"/>
    </cacheField>
    <cacheField name="ما الذي يميز خدماتك عن نفس البائعين /الحرفيين الآخرين؟/تقديم عنصر / خدمة لا يقدمها الآخرون13" numFmtId="0">
      <sharedItems containsSemiMixedTypes="0" containsString="0" containsNumber="1" containsInteger="1" minValue="0" maxValue="1"/>
    </cacheField>
    <cacheField name="ما الذي يميز خدماتك عن نفس البائعين /الحرفيين الآخرين؟/سعر اقل14" numFmtId="0">
      <sharedItems containsSemiMixedTypes="0" containsString="0" containsNumber="1" containsInteger="1" minValue="0" maxValue="1"/>
    </cacheField>
    <cacheField name="ما الذي يميز خدماتك عن نفس البائعين /الحرفيين الآخرين؟/البيع بالاجل15" numFmtId="0">
      <sharedItems containsSemiMixedTypes="0" containsString="0" containsNumber="1" containsInteger="1" minValue="0" maxValue="1"/>
    </cacheField>
    <cacheField name="ما الذي يميز خدماتك عن نفس البائعين /الحرفيين الآخرين؟/موقع مناسب16" numFmtId="0">
      <sharedItems containsSemiMixedTypes="0" containsString="0" containsNumber="1" containsInteger="1" minValue="0" maxValue="1"/>
    </cacheField>
    <cacheField name="ما الذي يميز خدماتك عن نفس البائعين /الحرفيين الآخرين؟/خدمة مناسبة17" numFmtId="0">
      <sharedItems containsSemiMixedTypes="0" containsString="0" containsNumber="1" containsInteger="1" minValue="0" maxValue="1"/>
    </cacheField>
    <cacheField name="ما الذي يميز خدماتك عن نفس البائعين /الحرفيين الآخرين؟/الثقة18" numFmtId="0">
      <sharedItems containsSemiMixedTypes="0" containsString="0" containsNumber="1" containsInteger="1" minValue="0" maxValue="1"/>
    </cacheField>
    <cacheField name="ما الذي يميز خدماتك عن نفس البائعين /الحرفيين الآخرين؟/اخرى19" numFmtId="0">
      <sharedItems containsSemiMixedTypes="0" containsString="0" containsNumber="1" containsInteger="1" minValue="0" maxValue="1"/>
    </cacheField>
    <cacheField name="اخرى20" numFmtId="0">
      <sharedItems containsBlank="1" count="3">
        <m/>
        <s v="التنوع في المنتج/ الخدمة"/>
        <s v="البيع حسب الطلب"/>
      </sharedItems>
    </cacheField>
    <cacheField name="هل أضفت أي عناصر / خدمات جديدة إلى عملك بعد حصولك على منحة ADRA؟" numFmtId="0">
      <sharedItems count="2">
        <s v="نعم"/>
        <s v="لا"/>
      </sharedItems>
    </cacheField>
    <cacheField name="إذا كانت الإجابة بنعم ، يرجى ذكر كل ما ينطبق" numFmtId="0">
      <sharedItems containsBlank="1"/>
    </cacheField>
    <cacheField name="إذا كانت الإجابة بنعم ، يرجى ذكر كل ما ينطبق/عمال" numFmtId="0">
      <sharedItems containsString="0" containsBlank="1" containsNumber="1" containsInteger="1" minValue="0" maxValue="1"/>
    </cacheField>
    <cacheField name="إذا كانت الإجابة بنعم ، يرجى ذكر كل ما ينطبق/مواد جديدة21" numFmtId="0">
      <sharedItems containsString="0" containsBlank="1" containsNumber="1" containsInteger="1" minValue="0" maxValue="1"/>
    </cacheField>
    <cacheField name="إذا كانت الإجابة بنعم ، يرجى ذكر كل ما ينطبق/تأجير مخزن او توسع22" numFmtId="0">
      <sharedItems containsString="0" containsBlank="1" containsNumber="1" containsInteger="1" minValue="0" maxValue="1"/>
    </cacheField>
    <cacheField name="لماذا لم تتمكن من إنتاج / توفير من قبل استلام الدعم؟" numFmtId="0">
      <sharedItems containsBlank="1" count="30">
        <m/>
        <s v="قلة الامكانية وعدم توفر رأس المال"/>
        <s v="لان الوضع  المالي لا يسمح" u="1"/>
        <s v="لانه لم يكن لدي اي مصدر دخل او الميزانية الكافية لتوفير المواد" u="1"/>
        <s v="فتره الحرب والوضع المعيشي لايسمح" u="1"/>
        <s v="بسبب قله الدعم والامكانيات وأيضا بسبب أنني اشتغل بين كل حين والآخر يعني نادرا " u="1"/>
        <s v="الامكانية لاتوجد و الدخل ضعيف" u="1"/>
        <s v="شغالة من قبل استلام الدعم" u="1"/>
        <s v="لايتوفر المال الكافي لتوفير مكان عمل" u="1"/>
        <s v="بسبب الضروف والدخل المنعدم وبسبب الإيجارات المنازل" u="1"/>
        <s v="سعر المواد الغالية والميزانية لاتسمح بتوفير المواد" u="1"/>
        <s v="لان الحاله المادية لا تسمح ووضع البلاد في تدهور " u="1"/>
        <s v="لاتوجد قدره ولايوجد دخل و افراد الاسرة لايشتغلون" u="1"/>
        <s v="قبل الدعم كان يوجد اله تكسير (كمبريشن) ولكن عمره الافتراضي انتهى ويكلفني في اصلاحه ولم استطع شراء اله جديده" u="1"/>
        <s v="رب الأسرة عاطل عن العمل و لم تتوفر الميزانية الكافية لتوفير المواد" u="1"/>
        <s v="كان دخلي يغطي مصاريف منزلي" u="1"/>
        <s v="الحالة المادية لم تسمح لي بتوفير المواد" u="1"/>
        <s v="بسبب قله الامكانيات والغلا الحاصل الذي اوفرها اصرفها في شراء مواد غذائية للبيت" u="1"/>
        <s v="بسبب ارتفاع الاسعار" u="1"/>
        <s v="بسبب عدم قدرتي المالية وذالك بسبب وضع البلاد لم أتمكن " u="1"/>
        <s v="بسبب ضعف القدرة المالية لدي" u="1"/>
        <s v="لاتوجد الميزانية الكافية" u="1"/>
        <s v="لم تتوفر الامكانيات للشراء المواد الخاصه بالعمل" u="1"/>
        <s v="بسبب انهر تاخذ الكثير من وقتي لذا اوقفت العمل" u="1"/>
        <s v="لم تتم إضافة عناصر جديدة بسبب وإنما تم تحسين ما كان موجود مسبقا" u="1"/>
        <s v="بحكم امتلاكي لبقالة كان الدخل ليس بالكثير و كانت ميزانيتي تكفي لفتح مستودع صغير لحفظ اسطوانات الغاز ولم اتمكن من توفير ميزانية للأسطوانات نفسها" u="1"/>
        <s v="لم تتوفر الميزانية الكافية لتوفير المواد" u="1"/>
        <s v="بسبب وجود اعطال في الكنبريشن وعدم وجود الميزانية لتصليح" u="1"/>
        <s v="لم يكن هناك المواد الكافية لتقديم المنتج" u="1"/>
        <s v="من خلا غلاء الاسعار وعدم الانتاج وبسبب بعد مسافات السوق لشراء المستلزمات" u="1"/>
      </sharedItems>
    </cacheField>
    <cacheField name="لماذا لم تتمكن من إنتاج / توفير من قبل استلام الدعم؟2" numFmtId="0">
      <sharedItems containsBlank="1"/>
    </cacheField>
    <cacheField name="هل تغير سعر السوق خلال السنتين الماضيتين" numFmtId="0">
      <sharedItems count="2">
        <s v="نعم"/>
        <s v="لا" u="1"/>
      </sharedItems>
    </cacheField>
    <cacheField name="إذا كانت الإجابة بنعم ، برأيك ماهو السبب في هذا التغيير؟" numFmtId="0">
      <sharedItems/>
    </cacheField>
    <cacheField name="إذا كانت الإجابة بنعم ، برأيك ماهو السبب في هذا التغيير؟/عوامل اقتصادية25" numFmtId="0">
      <sharedItems containsSemiMixedTypes="0" containsString="0" containsNumber="1" containsInteger="1" minValue="0" maxValue="1"/>
    </cacheField>
    <cacheField name="إذا كانت الإجابة بنعم ، برأيك ماهو السبب في هذا التغيير؟/تحكم جهات غير حكومية في سوق الصرف26" numFmtId="0">
      <sharedItems containsString="0" containsBlank="1" containsNumber="1" containsInteger="1" minValue="0" maxValue="1"/>
    </cacheField>
    <cacheField name="إذا كانت الإجابة بنعم ، برأيك ماهو السبب في هذا التغيير؟/الاستقرار /الوضع الامني27" numFmtId="0">
      <sharedItems containsString="0" containsBlank="1" containsNumber="1" containsInteger="1" minValue="0" maxValue="1"/>
    </cacheField>
    <cacheField name="هل تغير دخلك (خلال 12 شهرًا الماضية / بعد الأزمة)؟ بسبب الدعم الذي تلقيته؟" numFmtId="0">
      <sharedItems count="3">
        <s v="لم يتغير"/>
        <s v="في نقصان"/>
        <s v="في زيادة"/>
      </sharedItems>
    </cacheField>
    <cacheField name="اشرح السبب اشرح اجابتك" numFmtId="0">
      <sharedItems/>
    </cacheField>
    <cacheField name="إذا زاد دخلك ، فإلى أي مدى وسعت عملك؟" numFmtId="0">
      <sharedItems containsBlank="1"/>
    </cacheField>
    <cacheField name="إذا زاد دخلك ، فإلى أي مدى وسعت عملك؟/زيادة في عدد الموظفين" numFmtId="0">
      <sharedItems containsString="0" containsBlank="1" containsNumber="1" containsInteger="1" minValue="0" maxValue="1"/>
    </cacheField>
    <cacheField name="إذا زاد دخلك ، فإلى أي مدى وسعت عملك؟/زيادة في صافي الدخل" numFmtId="0">
      <sharedItems containsString="0" containsBlank="1" containsNumber="1" containsInteger="1" minValue="0" maxValue="1"/>
    </cacheField>
    <cacheField name="إذا زاد دخلك ، فإلى أي مدى وسعت عملك؟/باضافة اصول جديدة" numFmtId="0">
      <sharedItems containsString="0" containsBlank="1" containsNumber="1" containsInteger="1" minValue="0" maxValue="1"/>
    </cacheField>
    <cacheField name="إذا زاد دخلك ، فإلى أي مدى وسعت عملك؟/زيادة في المخزون28" numFmtId="0">
      <sharedItems containsString="0" containsBlank="1" containsNumber="1" containsInteger="1" minValue="0" maxValue="1"/>
    </cacheField>
    <cacheField name="إذا زاد دخلك ، فإلى أي مدى وسعت عملك؟/زيادة في عدد الزبائن29" numFmtId="0">
      <sharedItems containsString="0" containsBlank="1" containsNumber="1" containsInteger="1" minValue="0" maxValue="1"/>
    </cacheField>
    <cacheField name="إذا زاد دخلك ، فإلى أي مدى وسعت عملك؟/اخرى30" numFmtId="0">
      <sharedItems containsString="0" containsBlank="1" containsNumber="1" containsInteger="1" minValue="0" maxValue="1"/>
    </cacheField>
    <cacheField name="اخرى31" numFmtId="0">
      <sharedItems containsBlank="1" count="2">
        <m/>
        <s v="فتح مركز تدريبي في الخياطة والنقش وصناعة البخور والحلويات"/>
      </sharedItems>
    </cacheField>
    <cacheField name="عدد الافراد (قبل التدخل):في حالة زيادة عدد الموظفين ، كم عدد الأشخاص الذين وظفتهم؟" numFmtId="0">
      <sharedItems containsString="0" containsBlank="1" containsNumber="1" containsInteger="1" minValue="0" maxValue="4"/>
    </cacheField>
    <cacheField name="عدد ساعات العمل في اليوم (قبل التدخل):في حالة زيادة عدد الموظفين ، كم عدد الأشخاص الذين وظفتهم؟" numFmtId="0">
      <sharedItems containsString="0" containsBlank="1" containsNumber="1" containsInteger="1" minValue="0" maxValue="12"/>
    </cacheField>
    <cacheField name="عدد الايام في الاسبوع (قبل التدخل):في حالة زيادة عدد الموظفين ، كم عدد الأشخاص الذين وظفتهم؟" numFmtId="0">
      <sharedItems containsString="0" containsBlank="1" containsNumber="1" containsInteger="1" minValue="0" maxValue="7"/>
    </cacheField>
    <cacheField name="عدد الاشهر بالسنة (قبل التدخل):في حالة زيادة عدد الموظفين ، كم عدد الأشخاص الذين وظفتهم؟" numFmtId="0">
      <sharedItems containsString="0" containsBlank="1" containsNumber="1" containsInteger="1" minValue="0" maxValue="12"/>
    </cacheField>
    <cacheField name="عدد الافراد (بعد التدخل):في حالة زيادة عدد الموظفين ، كم عدد الأشخاص الذين وظفتهم؟" numFmtId="0">
      <sharedItems containsString="0" containsBlank="1" containsNumber="1" containsInteger="1" minValue="1" maxValue="50"/>
    </cacheField>
    <cacheField name="عدد ساعات العمل في اليوم (بعد التدخل):في حالة زيادة عدد الموظفين ، كم عدد الأشخاص الذين وظفتهم؟" numFmtId="0">
      <sharedItems containsString="0" containsBlank="1" containsNumber="1" containsInteger="1" minValue="1" maxValue="15"/>
    </cacheField>
    <cacheField name="عدد الايام في الاسبوع (بعد التدخل):في حالة زيادة عدد الموظفين ، كم عدد الأشخاص الذين وظفتهم؟" numFmtId="0">
      <sharedItems containsString="0" containsBlank="1" containsNumber="1" containsInteger="1" minValue="2" maxValue="12"/>
    </cacheField>
    <cacheField name="عدد الاشهر بالسنة (بعد التدخل):في حالة زيادة عدد الموظفين ، كم عدد الأشخاص الذين وظفتهم؟" numFmtId="0">
      <sharedItems containsString="0" containsBlank="1" containsNumber="1" containsInteger="1" minValue="2" maxValue="12"/>
    </cacheField>
    <cacheField name="من قمت بالتوظيف" numFmtId="0">
      <sharedItems containsBlank="1"/>
    </cacheField>
    <cacheField name="من قمت بالتوظيف/من افراد الاسرة " numFmtId="0">
      <sharedItems containsString="0" containsBlank="1" containsNumber="1" containsInteger="1" minValue="0" maxValue="0"/>
    </cacheField>
    <cacheField name="من قمت بالتوظيف/أفراد من خارج العائلة" numFmtId="0">
      <sharedItems containsString="0" containsBlank="1" containsNumber="1" containsInteger="1" minValue="0" maxValue="0"/>
    </cacheField>
    <cacheField name="من قمت بالتوظيف/من افراد الاسرة 32" numFmtId="0">
      <sharedItems containsString="0" containsBlank="1" containsNumber="1" containsInteger="1" minValue="0" maxValue="1"/>
    </cacheField>
    <cacheField name="من قمت بالتوظيف/أفراد من خارج العائلة33" numFmtId="0">
      <sharedItems containsString="0" containsBlank="1" containsNumber="1" containsInteger="1" minValue="0" maxValue="1"/>
    </cacheField>
    <cacheField name="اذا كانت الاجابة من افراد الاسرة, كم عددهم" numFmtId="0">
      <sharedItems containsString="0" containsBlank="1" containsNumber="1" containsInteger="1" minValue="1" maxValue="5"/>
    </cacheField>
    <cacheField name="اذا كانت الاجابة من افراد الاسرة, عدد الساعات باليوم" numFmtId="0">
      <sharedItems containsString="0" containsBlank="1" containsNumber="1" containsInteger="1" minValue="1" maxValue="15"/>
    </cacheField>
    <cacheField name="اذا كانت الاجابة من افراد الاسرة, عدد الايام بالاسبوع" numFmtId="0">
      <sharedItems containsString="0" containsBlank="1" containsNumber="1" containsInteger="1" minValue="2" maxValue="7"/>
    </cacheField>
    <cacheField name="اذا كانت الاجابة من افراد الاسرة, عدد الاشهر بالسنة" numFmtId="0">
      <sharedItems containsString="0" containsBlank="1" containsNumber="1" containsInteger="1" minValue="2" maxValue="12"/>
    </cacheField>
    <cacheField name="اذا كانت الاجابة من خارج افراد العائلة , كم عددهم" numFmtId="0">
      <sharedItems containsString="0" containsBlank="1" containsNumber="1" containsInteger="1" minValue="0" maxValue="50"/>
    </cacheField>
    <cacheField name="اذا كانت الاجابة من خارج افراد العائلة , عدد الساعات " numFmtId="0">
      <sharedItems containsString="0" containsBlank="1" containsNumber="1" containsInteger="1" minValue="0" maxValue="12"/>
    </cacheField>
    <cacheField name="اذا كانت الاجابة من خارج افراد العائلة ,عدد الايام بالاسبوع " numFmtId="0">
      <sharedItems containsString="0" containsBlank="1" containsNumber="1" containsInteger="1" minValue="0" maxValue="7"/>
    </cacheField>
    <cacheField name="اذا كانت الاجابة من خارج افراد العائلة ,عدد الاشهر بالسنة " numFmtId="0">
      <sharedItems containsString="0" containsBlank="1" containsNumber="1" containsInteger="1" minValue="0" maxValue="12"/>
    </cacheField>
    <cacheField name="كيف تقوم بالدفع لهم عادتا" numFmtId="0">
      <sharedItems containsBlank="1"/>
    </cacheField>
    <cacheField name="كيف تقوم بالدفع لهم عادتا/بشكل يومي" numFmtId="0">
      <sharedItems containsString="0" containsBlank="1" containsNumber="1" containsInteger="1" minValue="0" maxValue="1"/>
    </cacheField>
    <cacheField name="كيف تقوم بالدفع لهم عادتا/بشكل اسبوعي" numFmtId="0">
      <sharedItems containsString="0" containsBlank="1" containsNumber="1" containsInteger="1" minValue="0" maxValue="1"/>
    </cacheField>
    <cacheField name="كيف تقوم بالدفع لهم عادتا/بشكل شهري" numFmtId="0">
      <sharedItems containsString="0" containsBlank="1" containsNumber="1" containsInteger="1" minValue="0" maxValue="1"/>
    </cacheField>
    <cacheField name=" اذا كانت الاجابة زيادة في عدد الزبائن, كيف قمت بمقابلتهم /جذبهم؟ " numFmtId="0">
      <sharedItems containsBlank="1"/>
    </cacheField>
    <cacheField name="Column1" numFmtId="0">
      <sharedItems containsBlank="1" count="11">
        <m/>
        <s v="قمت بجذبهم بحسن التعاملي معهم"/>
        <s v="السمعة الطيبة و الشهرة في مجال العمل"/>
        <s v="عبر قنوات التواصل الاجتماعي"/>
        <s v="الترويج و التسويق"/>
        <s v="عبر الاهل و المعارف"/>
        <s v="انفراد بتوفير الخدمات"/>
        <s v="توفير خدمة البيع بالتقسيط و الدين"/>
        <s v="جودة الخدمة/ المنتج المقدم"/>
        <s v="الموقع المناسب, سهولة الوصول"/>
        <s v="خدمات متميزة" u="1"/>
      </sharedItems>
    </cacheField>
    <cacheField name="ما رأيك في سبب اختيارالعملاء لك للتعامل / الشراء معك أكثر من البائعين الآخرين؟" numFmtId="0">
      <sharedItems/>
    </cacheField>
    <cacheField name="ما رأيك في سبب اختيارالعملاء لك للتعامل / الشراء معك أكثر من البائعين الآخرين؟/ثقة العميل بي34"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جودة المواد المتوفرة35"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توفير ادوات/ خدمات غير متوفرة عند الاخرين36"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توفير سعر اقل37"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البيع بالاجل "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موقع مناسب38"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سهولة الوصول39" numFmtId="0">
      <sharedItems containsSemiMixedTypes="0" containsString="0" containsNumber="1" containsInteger="1" minValue="0" maxValue="1"/>
    </cacheField>
    <cacheField name="ما رأيك في سبب اختيارالعملاء لك للتعامل / الشراء معك أكثر من البائعين الآخرين؟/اخرى40" numFmtId="0">
      <sharedItems containsSemiMixedTypes="0" containsString="0" containsNumber="1" containsInteger="1" minValue="0" maxValue="1"/>
    </cacheField>
    <cacheField name="اخرى41" numFmtId="0">
      <sharedItems containsBlank="1" count="2">
        <m/>
        <s v="الوحيدة في هذه المهنة في المنطقة"/>
      </sharedItems>
    </cacheField>
    <cacheField name="إذا كانت الإجابة هي زيادة الدخل ، فكيف تصرف دخلك من الأرباح؟" numFmtId="0">
      <sharedItems containsBlank="1"/>
    </cacheField>
    <cacheField name="إذا كانت الإجابة هي زيادة الدخل ، فكيف تصرف دخلك من الأرباح؟/الإنفاق على الرعاية الصحية" numFmtId="0">
      <sharedItems containsString="0" containsBlank="1" containsNumber="1" containsInteger="1" minValue="0" maxValue="1"/>
    </cacheField>
    <cacheField name="إذا كانت الإجابة هي زيادة الدخل ، فكيف تصرف دخلك من الأرباح؟/أضيف في توسيع الأعمال42" numFmtId="0">
      <sharedItems containsString="0" containsBlank="1" containsNumber="1" containsInteger="1" minValue="0" maxValue="1"/>
    </cacheField>
    <cacheField name="إذا كانت الإجابة هي زيادة الدخل ، فكيف تصرف دخلك من الأرباح؟/الادخار" numFmtId="0">
      <sharedItems containsString="0" containsBlank="1" containsNumber="1" containsInteger="1" minValue="0" maxValue="1"/>
    </cacheField>
    <cacheField name="إذا كانت الإجابة هي زيادة الدخل ، فكيف تصرف دخلك من الأرباح؟/لغرض التعليم" numFmtId="0">
      <sharedItems containsString="0" containsBlank="1" containsNumber="1" containsInteger="1" minValue="0" maxValue="1"/>
    </cacheField>
    <cacheField name="إذا كانت الإجابة هي زيادة الدخل ، فكيف تصرف دخلك من الأرباح؟/نفقات المنزل" numFmtId="0">
      <sharedItems containsString="0" containsBlank="1" containsNumber="1" containsInteger="1" minValue="0" maxValue="1"/>
    </cacheField>
    <cacheField name="إذا كانت الإجابة هي زيادة الدخل ، فكيف تصرف دخلك من الأرباح؟/نفقات الطعام43" numFmtId="0">
      <sharedItems containsString="0" containsBlank="1" containsNumber="1" containsInteger="1" minValue="0" maxValue="1"/>
    </cacheField>
    <cacheField name="إذا كانت الإجابة هي زيادة الدخل ، فكيف تصرف دخلك من الأرباح؟/اخرى44" numFmtId="0">
      <sharedItems containsString="0" containsBlank="1" containsNumber="1" containsInteger="1" minValue="0" maxValue="0"/>
    </cacheField>
    <cacheField name="اخرى45" numFmtId="0">
      <sharedItems containsNonDate="0" containsString="0" containsBlank="1"/>
    </cacheField>
    <cacheField name=" إذا كان قطاع السوق الخاص بك لا ينمو او في نقصان, ماهي الاسباب ، يرجى تحديد كل ما ينطبق؟" numFmtId="0">
      <sharedItems containsBlank="1"/>
    </cacheField>
    <cacheField name=" إذا كان قطاع السوق الخاص بك لا ينمو او في نقصان, ماهي الاسباب ، يرجى تحديد كل ما ينطبق؟/صعوبات الوصول إلى السوق" numFmtId="0">
      <sharedItems containsString="0" containsBlank="1" containsNumber="1" containsInteger="1" minValue="0" maxValue="1"/>
    </cacheField>
    <cacheField name=" إذا كان قطاع السوق الخاص بك لا ينمو او في نقصان, ماهي الاسباب ، يرجى تحديد كل ما ينطبق؟/نقص المواصلات" numFmtId="0">
      <sharedItems containsString="0" containsBlank="1" containsNumber="1" containsInteger="1" minValue="0" maxValue="1"/>
    </cacheField>
    <cacheField name=" إذا كان قطاع السوق الخاص بك لا ينمو او في نقصان, ماهي الاسباب ، يرجى تحديد كل ما ينطبق؟/انعدام الأمن" numFmtId="0">
      <sharedItems containsString="0" containsBlank="1" containsNumber="1" containsInteger="1" minValue="0" maxValue="1"/>
    </cacheField>
    <cacheField name=" إذا كان قطاع السوق الخاص بك لا ينمو او في نقصان, ماهي الاسباب ، يرجى تحديد كل ما ينطبق؟/المسافة إلى السوق46" numFmtId="0">
      <sharedItems containsString="0" containsBlank="1" containsNumber="1" containsInteger="1" minValue="0" maxValue="1"/>
    </cacheField>
    <cacheField name=" إذا كان قطاع السوق الخاص بك لا ينمو او في نقصان, ماهي الاسباب ، يرجى تحديد كل ما ينطبق؟/بيع السلع باسعار منخفظة47" numFmtId="0">
      <sharedItems containsString="0" containsBlank="1" containsNumber="1" containsInteger="1" minValue="0" maxValue="1"/>
    </cacheField>
    <cacheField name=" إذا كان قطاع السوق الخاص بك لا ينمو او في نقصان, ماهي الاسباب ، يرجى تحديد كل ما ينطبق؟/تكاليف النقل48" numFmtId="0">
      <sharedItems containsString="0" containsBlank="1" containsNumber="1" containsInteger="1" minValue="0" maxValue="1"/>
    </cacheField>
    <cacheField name=" إذا كان قطاع السوق الخاص بك لا ينمو او في نقصان, ماهي الاسباب ، يرجى تحديد كل ما ينطبق؟/اخرى49" numFmtId="0">
      <sharedItems containsString="0" containsBlank="1" containsNumber="1" containsInteger="1" minValue="0" maxValue="1"/>
    </cacheField>
    <cacheField name="اخرى50" numFmtId="0">
      <sharedItems containsBlank="1" count="8">
        <m/>
        <s v="غلاء المعيشة لدى الناس"/>
        <s v="ضعف سوق العمل"/>
        <s v="يتم الاستدعاء حسب الطلب"/>
        <s v="ارتفاع الاسعار"/>
        <s v="تدهور العمله "/>
        <s v="بسبب الوضع الاقتصادي للبلاد"/>
        <s v="ارتفاع الأسعار " u="1"/>
      </sharedItems>
    </cacheField>
    <cacheField name="هل لديك مكان عمل مستقل / معين؟" numFmtId="0">
      <sharedItems count="2">
        <s v="نعم"/>
        <s v="لا"/>
      </sharedItems>
    </cacheField>
    <cacheField name="ماهو هذا المكان" numFmtId="0">
      <sharedItems containsBlank="1" count="8">
        <s v="كشك"/>
        <s v="غرفة"/>
        <s v="محل"/>
        <m/>
        <s v="مستودع"/>
        <s v="مركز"/>
        <s v="مطبخ/ بوفية"/>
        <s v="عملي متنقل حسب الطلب" u="1"/>
      </sharedItems>
    </cacheField>
    <cacheField name="اخرى51" numFmtId="0">
      <sharedItems containsNonDate="0" containsString="0" containsBlank="1"/>
    </cacheField>
    <cacheField name="كيف تبيع منتجاتك؟" numFmtId="0">
      <sharedItems count="3">
        <s v="كلاهما"/>
        <s v="نقدا"/>
        <s v="دين"/>
      </sharedItems>
    </cacheField>
    <cacheField name="تكاملية التجار مع تجار او مشاريع صغيرة تم دعمها عبر ادرا" numFmtId="0">
      <sharedItems containsBlank="1"/>
    </cacheField>
    <cacheField name="هل استخدمت او اشتريت سلعًا أو خدمات من (قائمة ERMS / بائعي الأغذية)؟" numFmtId="0">
      <sharedItems count="2">
        <s v="نعم"/>
        <s v="لا"/>
      </sharedItems>
    </cacheField>
    <cacheField name="إذا كانت الإجابة بنعم ، فما هو الغرض الأساسي من التعامل مع مستفيدي المشاريع  الصغيرة / بائعي المواد الغذائية؟" numFmtId="0">
      <sharedItems containsBlank="1" count="4">
        <s v="لغرض التجارة"/>
        <m/>
        <s v="لاغراض عائلية"/>
        <s v="كلاهما"/>
      </sharedItems>
    </cacheField>
    <cacheField name="اخرى52" numFmtId="0">
      <sharedItems containsBlank="1"/>
    </cacheField>
    <cacheField name="ما الذي جعلك تتعامل معهم وليس مع غيرهم من التجار؟" numFmtId="0">
      <sharedItems containsBlank="1"/>
    </cacheField>
    <cacheField name="ما الذي جعلك تتعامل معهم وليس مع غيرهم من التجار؟/الجودة" numFmtId="0">
      <sharedItems containsString="0" containsBlank="1" containsNumber="1" containsInteger="1" minValue="0" maxValue="1"/>
    </cacheField>
    <cacheField name="ما الذي جعلك تتعامل معهم وليس مع غيرهم من التجار؟/الثقة" numFmtId="0">
      <sharedItems containsString="0" containsBlank="1" containsNumber="1" containsInteger="1" minValue="0" maxValue="1"/>
    </cacheField>
    <cacheField name="ما الذي جعلك تتعامل معهم وليس مع غيرهم من التجار؟/تقديم مواد / خدمات لا يقدمها الآخرون53" numFmtId="0">
      <sharedItems containsString="0" containsBlank="1" containsNumber="1" containsInteger="1" minValue="0" maxValue="1"/>
    </cacheField>
    <cacheField name="ما الذي جعلك تتعامل معهم وليس مع غيرهم من التجار؟/توفير سعر اقل54" numFmtId="0">
      <sharedItems containsString="0" containsBlank="1" containsNumber="1" containsInteger="1" minValue="0" maxValue="1"/>
    </cacheField>
    <cacheField name="ما الذي جعلك تتعامل معهم وليس مع غيرهم من التجار؟/البيع بالآجل55" numFmtId="0">
      <sharedItems containsString="0" containsBlank="1" containsNumber="1" containsInteger="1" minValue="0" maxValue="1"/>
    </cacheField>
    <cacheField name="ما الذي جعلك تتعامل معهم وليس مع غيرهم من التجار؟/اخرى56" numFmtId="0">
      <sharedItems containsString="0" containsBlank="1" containsNumber="1" containsInteger="1" minValue="0" maxValue="1"/>
    </cacheField>
    <cacheField name="اخرى57" numFmtId="0">
      <sharedItems containsBlank="1" count="4">
        <m/>
        <s v="حسن التعامل"/>
        <s v="دعم وتشجيع"/>
        <s v="قرب المكان و سهولة الوصول"/>
      </sharedItems>
    </cacheField>
    <cacheField name="كيف تقييم تعاملك معهم" numFmtId="0">
      <sharedItems containsBlank="1" count="4">
        <s v="جيد جدا"/>
        <m/>
        <s v="جيد"/>
        <s v="عادي"/>
      </sharedItems>
    </cacheField>
    <cacheField name="اشرح اجابتك في كل الحالات" numFmtId="0">
      <sharedItems containsBlank="1" count="105">
        <s v="تم التعامل مع الحدي و السعدي وهما بعض من التجار الي تعاملت معهم أدرا ويتم سحب المواد من التاجر و تسديد المبلغ المستحق عن طريق التقسيط"/>
        <s v="بأخد المواد وسداد المبالغ المستحقة بالربح العائد من تلك المواد"/>
        <m/>
        <s v="جيدين في التعامل مع الزبائن وبيع دين"/>
        <s v="جيده جدا بأسعار مناسبة"/>
        <s v="جودة في منتجها وبيع آجل وموفره للسلعة"/>
        <s v="تلبية المواد المتطلبة والاهتمام بالنتظيم، ولكن هناك تمييز للبيع بين العملاء (زبون يبيعوا له بناقص وزبون يبيعوا له بسعر اعلى، بمعنى اسعار البيع لسلعة معينة تختلف من زبون الى آخر( قلة الأمانة)"/>
        <s v="توفير سعر مناسب وسهولة الوصول والتوصيل"/>
        <s v="متعاونة ببيع بالآجل مثال(الدفع آجل مقسمة على شهرين) وتميز في المنتج"/>
        <s v="التسهيل ، الصبر ، وتبادل المنافع"/>
        <s v="لانهم صبورين وحسن المعامله وتوجد معرفة سابقه لانهم من نفس المنطقة"/>
        <s v="لانهم من اهل المنطقه وهناك ثقه بيننا ويراعوني بالاسعار ويصبرو عليا اذا ماعندي المال في نفس الوقت"/>
        <s v="بسبب قربهم مني لاننا في نفس الحي ويراعو ضروفي اذا تأخرت في سداد المبلغ وايضا بسبب الثقه المتبادله بيننا"/>
        <s v="بسبب قربهم مني والثقه المتبادله بيننا"/>
        <s v="بسبب الصداقه وبسبب القرب مني وتبادل المنفعة فيما بيننا"/>
        <s v="بسبب حسن التعامل فيما بيننا والبيع بالدين والتخفيض"/>
        <s v="حسن التعامل والبيع بالدين"/>
        <s v="بسبب حسن المعاملة بيننا البين"/>
        <s v="حسن التعامل والصبر على الدين"/>
        <s v="الدفع عند استلام الفلوس لاحقا_x000a_"/>
        <s v="جيد جداً اي ان تم التعامل مع دلالة لبيع الملابس أخرى في تبادل السلع والمنتجات وتعريف كلاهما الاخر لعملاء بعض"/>
        <s v="تم التعامل مع زميلتها بالجمعية المدعومة أيضاً من البرنامج نفسه في تبادل الخبرات ومساعدة أحدهما للاخرى عندما يكون هناك ضغط في العمل"/>
        <s v="للمعرفة الخاصة بهم والعمل الجيد الدي يقومون بة"/>
        <s v="بسبب التعون والاستفادة المتبادلة"/>
        <s v="وجود الثقة وجودة البضاعة"/>
        <s v="البيع بالدين"/>
        <s v="البيع بالدين _x000a_الثقة فيما بيننا_x000a_"/>
        <s v="بسبب حسن التعامل _x000a_الثقة _x000a_الجودة _x000a_البيع بالدين"/>
        <s v="سلاسة التعامل معهم واعطاءهم الدعم المعنوي وتشجيعهم على الإنتاج"/>
        <s v="موفر بشكل دائم وفي الأغلب يكون متواجد في مكان عملة و بيع آجل"/>
        <s v="توفير منتج ذو جودة وتوفير المنتج بأسعار مختلفة تمكنني من الشراء و بيع آجل"/>
        <s v="خامة ممتاز شغل ممتاز بدون غش"/>
        <s v="الثقه بيننا والبيع بالاجل وبسعر اقل"/>
        <s v="بسبب الثقه بيننا_x000a_طريقه البيع_x000a_التعاون من أجل مساعده بعضنا البعض "/>
        <s v="بسبب الثقه_x000a_الجوده_x000a_البيع بالدين"/>
        <s v="اسعار معقوله_x000a_وجوده العمل_x000a_بيع نقد واجل "/>
        <s v="متساهلين جدا مع العميل"/>
        <s v="بيننا الثقة وكمان اصبحت زبونة دائمة عنده"/>
        <s v="يتم التعامل مع التاجر بشراء المنتجات منه بالاجل"/>
        <s v="سحب كمية من مواد غذائية من التاجر والتسديد بالتقسيط"/>
        <s v="أخد بضاعة/مواد غداء من أحد بائعين المواد الغذائية الذي بدوره قام بالتعامل مع  ADRA. ودفع المبالغ المستحقة بالتقسيط على مدة شهرين إلى ثلاثة"/>
        <s v="البيع بالدين _x000a_حسن التعامل"/>
        <s v="البيع بالدين والصبر على التسديد"/>
        <s v="الصبر على التسديد _x000a_الثقة "/>
        <s v="تبادل تجاري سلس _x000a_الثقة فيما بيننا_x000a_ ووجود المطلوب"/>
        <s v="حسن التعامل _x000a_الدين"/>
        <s v="الأمانة والثقة وعدم أستغلال الناس بالأسعار"/>
        <s v="البيع بالدين والصبر على السداد_x000a_الجودة"/>
        <s v="الصبر على التسديد"/>
        <s v="لانه يسكن بالقرب مني اولا _x000a_ثانيا تعاونه معي بكل شي "/>
        <s v="اولا لانه صديقي وتلقينا الدعم في نفس الفتره وايضا تعامله معي بثقة وعندما احتاجه لا يتردد في خدمتي"/>
        <s v="الثقه اساس اي تعامل"/>
        <s v="من ناحية الصبر بالدفع وتقدير الضروف التي امر بها وبسبب جودة المواد المباعة"/>
        <s v="لا تعليق"/>
        <s v="ملتزمة بمواعيد تسليم المنتج وجودة منتج بسعر مقبول وايضآ قمت بتوصية عملائي بالشراء من المستفيدة واعجبن بجودة منتج المستفيدة وهذا مايؤكد من انها جيده جدآ"/>
        <s v="الثقه_x000a_المداينه"/>
        <s v="تعاون بيننا البين واسعار مناسبه واجل "/>
        <s v="الصبر ع الدين _x000a_حسن التعامل"/>
        <s v="حسن التعامل_x000a_ البيع بالدين والتخفيض"/>
        <s v="حسن المعاملة"/>
        <s v="البيع بالدين_x000a_الثقة"/>
        <s v="حسن التعامل _x000a_البيع بالدين"/>
        <s v="حسن التعامل _x000a_قرب الموقع"/>
        <s v="حسن التعامل _x000a_الثقة"/>
        <s v="بسبب قربهم مني وايضا بسبب المعرفة السابقة بيننا و صبرهم عليا في سداد المبلغ "/>
        <s v="لأنني اعرفهم من قبل الدعم وبسبب قربهم مني وأيضا الثقة المتبادله بيننا "/>
        <s v="لانها موجودة معي بنفس البيت "/>
        <s v="بسبب قربهم مني وانهم من نفس الجمعية يعني يوجد بيننا معرفه سابقه "/>
        <s v="الصبر على الدين _x000a_حسن التعامل"/>
        <s v="حسن التعامل_x000a_البيع بالدين"/>
        <s v="حسن التعامل _x000a_الصبر على الدين"/>
        <s v="الثقة وحسن التعامل"/>
        <s v="بسبب القرابه في ما بيننا وايضا لانني متزوج من عندهم"/>
        <s v="بسبب انهم من نفس الجمعية و قربهم مني والثقة المتبادله بيننا"/>
        <s v="ثقة وجودة و تعامل سهل"/>
        <s v="معاملته جيده وتوفيره للمنتج بجودة"/>
        <s v="التقة المتبادلة والجودة في العمل والتسهيل عند الدفع"/>
        <s v="بسبب تبادل المنافع والتسهيل بالبيع بالاجل"/>
        <s v="من خلا حسن التعامل وتقديم الخدمة الجيدة "/>
        <s v="لقرب المسافة وحسن التعامل"/>
        <s v="التقة المتبادلة والعمل الجيد والبيع بالاجل"/>
        <s v="بسبب التقة المتبادلة والبيع بالاجل"/>
        <s v="بسبب التعامل الافضل والجودة في المواد"/>
        <s v="بسبب التعامل بكل احترام والكفائة بالعمل"/>
        <s v="حسن التعامل"/>
        <s v="بسبب الصبر على الدين"/>
        <s v="حسن التعامل_x000a_تبادل تجاري"/>
        <s v="الثقة _x000a_قرب الموقع"/>
        <s v="جيده جداً من خدمة مناسبة إلى جودة المواد التي تباع"/>
        <s v="بسبب قربه مني والثقة فيما بيننا والقرابه اللتي بيننا"/>
        <s v="لانهم من نفس الجمعية و أيضا لن بيننا ثقه متبادلة وأيضا بسبب قربهم مني"/>
        <s v=" خبرة في العمل وقرب مكان المحل"/>
        <s v="ملتزم بالمواعيد ومن شعبيته الواسعة"/>
        <s v="معاملته واخلاقة وجودة المنتج ومتعاون مع العملاء"/>
        <s v="حسن التعامل _x000a_التعامل المتبادل"/>
        <s v="الثقة _x000a_الدين"/>
        <s v="البيع بالدين والصبر على السداد"/>
        <s v="تبادل الشراء فيما بيننا_x000a_الثقة"/>
        <s v="الثقة _x000a_البيع بالدين"/>
        <s v="الثقة _x000a_حسن التعامل"/>
        <s v="بحكم قربهم مني وايضا بسبب الثقة المتبادله بيننا"/>
        <s v="بسبب قربهم مني وايضا من نفس الجمعية"/>
        <s v="لانهم من نفس الجمعية وايضا لانهم يصبرون وقت سداد المبلغ"/>
        <s v="لانها من الاسره وايضا الثقة التي بيننا"/>
        <s v="لانها من نفس الجمعية وايضا اسلوبها جيد بالتعامل"/>
      </sharedItems>
    </cacheField>
    <cacheField name="هل قاموا بشراء (قائمة ERMS / بائعي الأغذية) سلعًا أو خدمات من عملك؟" numFmtId="0">
      <sharedItems containsBlank="1" count="3">
        <s v="لا"/>
        <m/>
        <s v="نعم"/>
      </sharedItems>
    </cacheField>
    <cacheField name="باعتقادك, ما الذي جعلهم يتعاملون معك؟" numFmtId="0">
      <sharedItems containsBlank="1"/>
    </cacheField>
    <cacheField name="باعتقادك, ما الذي جعلهم يتعاملون معك؟/الجودة58" numFmtId="0">
      <sharedItems containsString="0" containsBlank="1" containsNumber="1" containsInteger="1" minValue="0" maxValue="1"/>
    </cacheField>
    <cacheField name="باعتقادك, ما الذي جعلهم يتعاملون معك؟/الثقة59" numFmtId="0">
      <sharedItems containsString="0" containsBlank="1" containsNumber="1" containsInteger="1" minValue="0" maxValue="1"/>
    </cacheField>
    <cacheField name="باعتقادك, ما الذي جعلهم يتعاملون معك؟/تقديم مواد / خدمات لا يقدمها الآخرون60" numFmtId="0">
      <sharedItems containsString="0" containsBlank="1" containsNumber="1" containsInteger="1" minValue="0" maxValue="1"/>
    </cacheField>
    <cacheField name="باعتقادك, ما الذي جعلهم يتعاملون معك؟/سعر اقل61" numFmtId="0">
      <sharedItems containsString="0" containsBlank="1" containsNumber="1" containsInteger="1" minValue="0" maxValue="1"/>
    </cacheField>
    <cacheField name="باعتقادك, ما الذي جعلهم يتعاملون معك؟/البيع بالآجل62" numFmtId="0">
      <sharedItems containsString="0" containsBlank="1" containsNumber="1" containsInteger="1" minValue="0" maxValue="1"/>
    </cacheField>
    <cacheField name="باعتقادك, ما الذي جعلهم يتعاملون معك؟/اخرى63" numFmtId="0">
      <sharedItems containsString="0" containsBlank="1" containsNumber="1" containsInteger="1" minValue="0" maxValue="1"/>
    </cacheField>
    <cacheField name="اخرى64" numFmtId="0">
      <sharedItems containsBlank="1" count="14">
        <m/>
        <s v="بحكم المعرفة الشخصية وتبادل المنفعة"/>
        <s v="قرب الموقع و سهولة الوصول"/>
        <s v="تبادل تجاري" u="1"/>
        <s v="المعرفة الشخصية والتعامل بشفافية وصدق وامانة" u="1"/>
        <s v="سهولة الوصول_x000a_الموقع المناسب" u="1"/>
        <s v="معرفة شخصية" u="1"/>
        <s v="سهولة الوصول" u="1"/>
        <s v="قرب الموقع" u="1"/>
        <s v="المعرفة الشخصية" u="1"/>
        <s v="الوصول لعند الزبون" u="1"/>
        <s v="معرفة شخصية ومتعاون" u="1"/>
        <s v="بحكم المعرفة الشخصية والتقارب" u="1"/>
        <s v="الموقع المناسب" u="1"/>
      </sharedItems>
    </cacheField>
    <cacheField name="هل يوجد منافسون لك بنفس المهنة في منطقتك" numFmtId="0">
      <sharedItems count="2">
        <s v="نعم"/>
        <s v="لا"/>
      </sharedItems>
    </cacheField>
    <cacheField name="هل تأثر معدل الدخل زيادة او نقصان بسبب وجود المنافسين؟" numFmtId="0">
      <sharedItems containsBlank="1" count="3">
        <s v="نقصان"/>
        <m/>
        <s v="زيادة"/>
      </sharedItems>
    </cacheField>
    <cacheField name="كيف تقوم ببيع منتجاتك؟" numFmtId="0">
      <sharedItems count="3">
        <s v="تجزئة"/>
        <s v="كلاهما"/>
        <s v="جملة - عبر تاجر"/>
      </sharedItems>
    </cacheField>
    <cacheField name="اشرح اجابتك بكلا الحالات" numFmtId="0">
      <sharedItems longText="1"/>
    </cacheField>
    <cacheField name="اذا كان عبر تاجركيف قمت بلقائهم" numFmtId="0">
      <sharedItems containsBlank="1" count="5">
        <m/>
        <s v="بحكم صل  القرابة"/>
        <s v="ابيع بالجملة"/>
        <s v="عن طريق العمل الأسري" u="1"/>
        <s v="ابيع جملة من داخل محلي وليس عبر تاجر" u="1"/>
      </sharedItems>
    </cacheField>
    <cacheField name="ما الشركات او اصحاب المشاريع التي تستخدم خدمتك / منتجاتك؟" numFmtId="0">
      <sharedItems containsMixedTypes="1" containsNumber="1" containsInteger="1" minValue="0" maxValue="0" count="84">
        <s v="لا يوجد فقط افراد"/>
        <s v="محلات ادوات التجميل"/>
        <s v="تاجر سمك"/>
        <s v="الولائم والأعراس والمآتم"/>
        <s v="محلات الملابس"/>
        <s v="أصحاب مزارع النحل "/>
        <s v="محلات بيع الملابس"/>
        <s v="دلالات"/>
        <s v="ملابس نسائية"/>
        <s v="جملة ملابس نسائية"/>
        <s v="محلات التجميل وايضاء البقالات "/>
        <s v="محل أدوات التجميل"/>
        <s v="المواطنين فقط وبعض محلات الملابس"/>
        <s v="محلات بيع الملابس النسائية"/>
        <s v="التجار_x000a_المنازل"/>
        <s v="المحلات التجارية _x000a_النساء"/>
        <s v="محلات الملابس التجارية"/>
        <s v="الدلالات"/>
        <s v="التجار"/>
        <s v="دلالة و بيع الملابس"/>
        <s v="محلات بيع جلابيات"/>
        <s v="محلات جلابيات"/>
        <s v="المزارعين"/>
        <s v="المقاولين"/>
        <s v="فرق شعبية"/>
        <s v="القاعات ومحطات البترول والمقاولين وكل من يتواجد لدية مولدات كهرباء كبيرة"/>
        <s v="المحلات التجارية _x000a_الددلالين"/>
        <s v="الدلالات _x000a_المنازل"/>
        <s v="المحلات التجارية_x000a_الدلالين"/>
        <s v="ملاك المواشي"/>
        <s v="صالات الأعراس"/>
        <s v="مساجد ، مطاعم ،مدارس ، مباني حكومية"/>
        <s v="مندوبات"/>
        <s v="تجار_x000a_ونساء"/>
        <s v="النساء_x000a_تاجر "/>
        <s v="تجار_x000a_ونساء_x000a_أطفال "/>
        <s v="تجار ونساء"/>
        <s v="تجار_x000a_دلاله"/>
        <s v="محلات تجميل"/>
        <s v="محلات ملابس"/>
        <s v="محلات العطور و التجميل "/>
        <s v="تتعامل مع محلات ملابس"/>
        <s v="حدادين، اصحاب ملابس ،"/>
        <s v="مقاولين"/>
        <s v="محلات الملابس النسائية"/>
        <s v="محلات ملابس وكهربائيات وجوالات"/>
        <s v="مندوبين"/>
        <s v="محل في صبر فقط"/>
        <s v="محل نصر البخيتي الملابس"/>
        <s v="المدارس"/>
        <s v="الخياطات "/>
        <s v="إدارة الكهرباء وصندوق النظافه"/>
        <s v="مقاولين "/>
        <s v="بعض الدلالات وأصحاب القريه "/>
        <s v="البنائين والقاولين"/>
        <s v="المقاولين البنائين"/>
        <s v="المطاعم والمنازل"/>
        <s v="قاعات الاعراس والمناسبات"/>
        <s v="مقاولين حدادين "/>
        <s v=" مقاولين"/>
        <s v="دلالين البخور"/>
        <s v="دلالين الملابس"/>
        <s v="اصحاب المنازل (المناسبات والافراح)"/>
        <s v="دلالات واصحاب المنازل"/>
        <s v="الدلالات واصحاب المنازل"/>
        <s v="اصحاب البناء"/>
        <s v="الاعراس"/>
        <s v="الاعراس والمناسبات"/>
        <s v="مطاعم"/>
        <s v="محلات بيت الجلابيات"/>
        <s v="مدارس ومراكز صحية"/>
        <s v="محل تجاري( الضالع مول)"/>
        <s v="محلات الملابس النسائية واصحاب المنازل"/>
        <s v="مدراس ومساجد  ومنازل"/>
        <s v="مطاعم ومساجد"/>
        <s v="المحلات التجارية الغذائية_x000a_البقالات"/>
        <s v="الأعراس_x000a_الحفلات"/>
        <s v="المحلات التجارية"/>
        <s v="معطم عيسى _ مطعم أبو علي _ مطعم العين شقرة"/>
        <s v="اصحاب الدرجات النارية"/>
        <s v="البقالات "/>
        <s v="محل اقمشة وبيع الجلابيات"/>
        <s v="دلالات "/>
        <n v="0" u="1"/>
      </sharedItems>
    </cacheField>
    <cacheField name="من هم عملاءك" numFmtId="0">
      <sharedItems count="3">
        <s v="افراد"/>
        <s v="اصحاب منشئات ومراكز خدمية"/>
        <s v="كلاهما"/>
      </sharedItems>
    </cacheField>
    <cacheField name="من هم عملائك" numFmtId="0">
      <sharedItems/>
    </cacheField>
    <cacheField name="هل باعتقادك ان عملائك/ زبائنك قادرين على شراء خدماتك" numFmtId="0">
      <sharedItems count="2">
        <s v="نعم"/>
        <s v="لا"/>
      </sharedItems>
    </cacheField>
    <cacheField name="اهم النقاط" numFmtId="0">
      <sharedItems/>
    </cacheField>
    <cacheField name="شرح اكثر" numFmtId="0">
      <sharedItems/>
    </cacheField>
    <cacheField name="كيف عرفو عنك" numFmtId="0">
      <sharedItems/>
    </cacheField>
    <cacheField name="كيف عرفو عنك/من الجوار65" numFmtId="0">
      <sharedItems containsSemiMixedTypes="0" containsString="0" containsNumber="1" containsInteger="1" minValue="0" maxValue="1"/>
    </cacheField>
    <cacheField name="كيف عرفو عنك/عبر التواصل الاجتماعي66" numFmtId="0">
      <sharedItems containsSemiMixedTypes="0" containsString="0" containsNumber="1" containsInteger="1" minValue="0" maxValue="1"/>
    </cacheField>
    <cacheField name="كيف عرفو عنك/من خلال صيت عملي و سمعتي67" numFmtId="0">
      <sharedItems containsSemiMixedTypes="0" containsString="0" containsNumber="1" containsInteger="1" minValue="0" maxValue="1"/>
    </cacheField>
    <cacheField name="كيف عرفو عنك/بالصدفة" numFmtId="0">
      <sharedItems containsSemiMixedTypes="0" containsString="0" containsNumber="1" containsInteger="1" minValue="0" maxValue="1"/>
    </cacheField>
    <cacheField name="كيف عرفو عنك/عبر الترويج و التسويق" numFmtId="0">
      <sharedItems containsString="0" containsBlank="1" containsNumber="1" containsInteger="1" minValue="0" maxValue="1"/>
    </cacheField>
    <cacheField name="تفصيل اكثر" numFmtId="0">
      <sharedItems containsBlank="1"/>
    </cacheField>
    <cacheField name="هل تغيرت الأسعار في السوق (خلال 6/12الأشهر  الماضية) عند شراء العرض الخاص بك؟" numFmtId="0">
      <sharedItems count="3">
        <s v="زادت"/>
        <s v="لم تتغير"/>
        <s v="نقصت" u="1"/>
      </sharedItems>
    </cacheField>
    <cacheField name="إلى أي مدى ارتفعت / انخفضت الأسعار ، هل يمكنك إعطاء النسب المئوية؟" numFmtId="0">
      <sharedItems containsString="0" containsBlank="1" containsNumber="1" minValue="0.1" maxValue="1" count="5">
        <n v="1"/>
        <n v="0.5"/>
        <n v="0.25"/>
        <m/>
        <n v="0.1"/>
      </sharedItems>
    </cacheField>
    <cacheField name="ما هي الأسباب الرئيسية لتغير الأسعار؟ يرجى اختيار كل ما ينطبق." numFmtId="0">
      <sharedItems containsBlank="1" longText="1"/>
    </cacheField>
    <cacheField name="ما هي الأسباب الرئيسية لتغير الأسعار؟ يرجى اختيار كل ما ينطبق./ارتفاع الطلب (ارتفاع الطلب على منتج محدد قد يؤدي الى تغير سعر هذا المنتج- السلعة)70" numFmtId="0">
      <sharedItems containsString="0" containsBlank="1" containsNumber="1" containsInteger="1" minValue="0" maxValue="1"/>
    </cacheField>
    <cacheField name="ما هي الأسباب الرئيسية لتغير الأسعار؟ يرجى اختيار كل ما ينطبق./انخفاض المؤونه (نفاذ كمية قد تودي الى احتكارها او عدم شراءها)" numFmtId="0">
      <sharedItems containsString="0" containsBlank="1" containsNumber="1" containsInteger="1" minValue="0" maxValue="1"/>
    </cacheField>
    <cacheField name="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71" numFmtId="0">
      <sharedItems containsString="0" containsBlank="1" containsNumber="1" containsInteger="1" minValue="0" maxValue="1"/>
    </cacheField>
    <cacheField name="ما هي الأسباب الرئيسية لتغير الأسعار؟ يرجى اختيار كل ما ينطبق./توافر اعلى (توفر المنتج بشكل كبير قد يؤدي الى تغير في السعر اقل او اعلى)" numFmtId="0">
      <sharedItems containsString="0" containsBlank="1" containsNumber="1" containsInteger="1" minValue="0" maxValue="1"/>
    </cacheField>
    <cacheField name="ما هي الأسباب الرئيسية لتغير الأسعار؟ يرجى اختيار كل ما ينطبق./إعانات من الحكومة72" numFmtId="0">
      <sharedItems containsString="0" containsBlank="1" containsNumber="1" containsInteger="1" minValue="0" maxValue="1"/>
    </cacheField>
    <cacheField name="ما هي الأسباب الرئيسية لتغير الأسعار؟ يرجى اختيار كل ما ينطبق./صعوبات الوصول إلى السوق73" numFmtId="0">
      <sharedItems containsString="0" containsBlank="1" containsNumber="1" containsInteger="1" minValue="0" maxValue="1"/>
    </cacheField>
    <cacheField name="ما هي الأسباب الرئيسية لتغير الأسعار؟ يرجى اختيار كل ما ينطبق./تدهور الوضع الامني بسبب الحروب" numFmtId="0">
      <sharedItems containsString="0" containsBlank="1" containsNumber="1" containsInteger="1" minValue="0" maxValue="1"/>
    </cacheField>
    <cacheField name="ما مدى تكرار تعامل عميلك معك؟" numFmtId="0">
      <sharedItems count="4">
        <s v="بشكل يومي"/>
        <s v="بشكل شهري"/>
        <s v="بشكل دائم"/>
        <s v="نادرا"/>
      </sharedItems>
    </cacheField>
    <cacheField name="إذا انقطعت خدمتك أو منتجك عن المجتمع ، فكيف سيتأثر العميل أو المجتمع؟" numFmtId="0">
      <sharedItems/>
    </cacheField>
    <cacheField name="إذا انقطعت خدمتك أو منتجك عن المجتمع ، فكيف سيتأثر العميل أو المجتمع؟/أنا المزود الوحيد لهذه الخدمة76" numFmtId="0">
      <sharedItems containsSemiMixedTypes="0" containsString="0" containsNumber="1" containsInteger="1" minValue="0" maxValue="1"/>
    </cacheField>
    <cacheField name="إذا انقطعت خدمتك أو منتجك عن المجتمع ، فكيف سيتأثر العميل أو المجتمع؟/ من الصعب على العميل بناء الثقة مع مورد جديد77" numFmtId="0">
      <sharedItems containsSemiMixedTypes="0" containsString="0" containsNumber="1" containsInteger="1" minValue="0" maxValue="1"/>
    </cacheField>
    <cacheField name="إذا انقطعت خدمتك أو منتجك عن المجتمع ، فكيف سيتأثر العميل أو المجتمع؟/اخرى78" numFmtId="0">
      <sharedItems containsSemiMixedTypes="0" containsString="0" containsNumber="1" containsInteger="1" minValue="0" maxValue="1"/>
    </cacheField>
    <cacheField name="اخرى79" numFmtId="0">
      <sharedItems containsBlank="1" count="74">
        <m/>
        <s v="حاليا هم غير متاثرين واتجهو الئ بقالات اخرئ بسبب عدم توفر المواد"/>
        <s v="لايتأثر بسبب توفر مزودين كثر"/>
        <s v="من الصعب على المورد ان يثق بالعميل نظرآ للبيع الآجل"/>
        <s v="لا يوجد أثر بسبب وجود أشخاص آخرين بنفس المهنة"/>
        <s v="لا يوجد  أثر بسبب وجود أشخاص آخرين بنفس المهنة بالقرية"/>
        <s v="زعزه بالثقة و قلة صبر البائع على للعميل"/>
        <s v="سيتأثر العميل لانه من الصعب على البائع بناء ثقة مع العميل في بيعة المنتج للعميل آجل بحكم قله الثقة بين العميل والبائع"/>
        <s v="لايثاتر بسبب وجود منافسين"/>
        <s v="بيتأثروا بسبب أننا أسوق منتجاتي للمنازل وهذا يكون أسهل لهم بحيث لا يتعبوا يروحوا الى السوق"/>
        <s v="لن يتأثر بسبب وجود أشخاص غيري يقومون بنفس المهنة"/>
        <s v="ستتأثر أسرتي بتوقف مصدر رزقهم"/>
        <s v="بيتأثر العمال الموظفين تبعي بفقد عملهم"/>
        <s v="لن يتأثروا بسبب وجود أشخاص يعملون بنفس المهنة"/>
        <s v="تعتمد الحارة عليها بتوفير المنتجات بشكل دائم"/>
        <s v="لم يتاتر المجتمع بسبب وجود من يقدم مثل هذه الخدمة"/>
        <s v="بسبب بان الاسعر التي اقدمها مناسب للزبون"/>
        <s v="لا لم يمكن ان يكون هنالك ثاتير في مجال عملي لسبب تواجد من يقوم بنفس الخدمة المقدمة"/>
        <s v="الامتقال الى شخص اخر يقدم نفس الخدمة"/>
        <s v="بيتأثروا عملائي بسبب توقف عملي"/>
        <s v="سيتوقف عملها لأنها تترزق من بيع أعمالي"/>
        <s v="بتتوقف اعمالهم"/>
        <s v="سيتأثر المجتمع تأثر كبير لأنني أنا من أقوم بتشجيعهم وعمل تدريبات لهم وتحفيزهم للعمل"/>
        <s v="خبرة في العمل 34 عام والتساهل مع العميل لادنى مستوى"/>
        <s v="عملي فيه إتقان وجودة العمل"/>
        <s v="سيتأثر العميل نتيجه صبري على العميل بخلاف الموردين الآخرين"/>
        <s v="لامشكله بالنسبة للعميل"/>
        <s v="توفر العديد من الدلالات"/>
        <s v="البعض بيتأثر بسبب الثقه والبعض لا "/>
        <s v="الصبر على العملاء "/>
        <s v="عدم ثقة المورد بالعميل"/>
        <s v="الوحيدة في منطقتي الي اصمم واشتغل فساتين سهرات"/>
        <s v="لقد إنتقلت الى مدينة أخرى والعملاء يطالبوني بالعودة وقد أسعدني ذلك كثيراً"/>
        <s v="لن يتاثر بسبب وجود الكثير من الصيادين"/>
        <s v="لن ياثر عليهم بسبب في منافسين في القرية"/>
        <s v="لا ياثر ذلك بسبب انه في البديل"/>
        <s v="بياثر لانه يحتاجوا للثياب بشكل مستمر"/>
        <s v="بيتأثروا الجيران بسبب قرب الكشك "/>
        <s v="بيتأثروا المواطنين بسبب بعد المسافة من بقية البقالات والأكشاك التجارية فقط"/>
        <s v="بتأثر أني شخصيا بفقدان عملي_x000a_اما العميل بيلقي كوافيره غيري"/>
        <s v="بسبب وجود الكثير من الخياطات في المنطقة"/>
        <s v="إتقان العمل"/>
        <s v="لايوجد اي تائثير في ذالك"/>
        <s v="حقيقية لن يتأثر أحد، هناك الكثير من يوفرا هذا الخدمة في كل قطاع أبين"/>
        <s v="اولا بتأثر أنا وعائلتي _x000a_ثانيا المجتمع ببعد المسافة لبقية البقالات"/>
        <s v="بيتأثروا أولا العمال تبعي بوقف عملهم"/>
        <s v="بيفتقدوا جودة البخور"/>
        <s v="ما بيتأثروا بسبب وجود أكشاك وبقالات أخرى "/>
        <s v="هناك الكثير من البقالات لن يموت أحد من الجوع"/>
        <s v="هناك الكثير غيري"/>
        <s v="بعض العملاء سيتأثرون"/>
        <s v="هناك الكثير بالجوار"/>
        <s v="لن يتاثر العميل"/>
        <s v="سيبحث الزبون عن مورد اخر"/>
        <s v="جودة العمل"/>
        <s v="لن يتأثر"/>
        <s v="من الصعب على المورد الثقة بالعميل"/>
        <s v="لا لم يتأثرون وسينتقلون لغيري من الخياطات"/>
        <s v="لا يوجد ثاتير اعتقد فإن لم يشترو مني اشترو من غيري "/>
        <s v="لايوجد ثاتير في مجال عملي لانه سيدهب لشخص اخر "/>
        <s v="لااعتقد بان هناك اي ثاتير على العميل ففي مجال عملي سيدهب الى شخص اخر يقدم نفس الخدمة لانجاز عمله"/>
        <s v="بيتأثروا بسبب أنني أصل لعندهم"/>
        <s v="الذهاب الى السوق وهذا يكلفهم وقت ومواصلات"/>
        <s v="هناك الكثير من يقدم هذه الخدمة"/>
        <s v="لن يتأثرو بسبب وجود طباخين آخرين بالمنطقة"/>
        <s v="شغل العامل الجديد غير شغل العامل القديم وتسهيل بالبيع آجل"/>
        <s v="للتساهل معهم ببيع بالآجل بخلاف المورد الجديد"/>
        <s v="بالحارة معتمدين على الطلب السفري وهذا يأثر"/>
        <s v="سعر مناسب وجودة في العمل"/>
        <s v="ما بيتأثروا بسبب وجود مزودين آخرين بنفس العمل"/>
        <s v="ما بيتأثروا بسبب وجود المنافسين"/>
        <s v="ما بيتأثروا بسبب وجود منافسين"/>
        <s v="بسبب وجود دلالات بنفس المنطقة لن يتأثر العميل الخاص بي"/>
        <s v="بسبب وجود الكثير من الخياطات بالمنطقة"/>
      </sharedItems>
    </cacheField>
    <cacheField name="هل تعتقد أن المساعدة المقدمة للشركات يمكن أن تحسن عملك بحيث يمكنك بدورها استهداف المزيد من العملاء؟" numFmtId="0">
      <sharedItems count="160">
        <s v="أحياناً،  لكن الوضع والظروف التي تمر بلادنا فيه لا يسمح لأحد بتطوير نفسه"/>
        <s v="نعم عندما على نحصل على هذه المساعدة يتوسع العمل بتوفير مواد اكثر من ذلك يزيد عدد العملاء من أرجاء المنطقة"/>
        <s v="اكيد، الدعم يوفر لهم الادوات الي تساعد وتسهل للمدعوم على إتقان العمل وبذلك يجذب الكثير من العملاء مما يسعده على الشهرة و يحسن مستواه المعيشي وهذا طموح كل صاحب مشروع صغير"/>
        <s v="لا اعتقد انني كنت قادر علئ مواصلة عملي بدون المساعدة من المنظمة"/>
        <s v="اكسبتني خبرة وطريقة لاكتشاف قدراتي"/>
        <s v="لا اعتقد بسبب ضروفي المادية"/>
        <s v="ليس للحد الكبير بسبب احتياجي للمال"/>
        <s v="توفير المواد المكلفة وتوسيع نطاق العمل على مدى المحافظات"/>
        <s v="نعم"/>
        <s v="نعم نتيجه توسعة مكان العمل وجذب انتباه العميل"/>
        <s v="اكيد"/>
        <s v="نعم بسبب توفر الغذا الاساسي تكون لدئ الزبون القدرة علئ الذهاب الئ الكوافير"/>
        <s v="نعم، توسعة مجال العمل واستهداف مناطق جديدة و توفير المواد الجديدة والغير متوفرة بالسوق كل ذلك مكنني من تحسين العمل واستهداف المزيد من العملاء"/>
        <s v="نعم وذلك بتوسعه مجال العمل وامكانية توفير المنتج للعميل على حسب طلب العميل مهما كان جودة المنتج العالية والمكلفة"/>
        <s v="نعم، استمرارية الدخل وعدم انقطاع المنتج عن العميل في حال الطلب"/>
        <s v="نعم، توفير المنتج بشكل فوري وكسب ثقة العميل"/>
        <s v="نعم الدعم الكافي من الجهة المانحة مكنتني من شراء مواد جديد و ذو جودة عالية وزرعت الثقة بي لستهداف المزيد من العملاء"/>
        <s v="احتمال بانها قد تحسن من دالك"/>
        <s v="نعم يمكن التحسين من العمل"/>
        <s v="تساعد المستفيد أو صاحب الشركة على بدأ أو التطوير من عمله بشراء المتطلبات التي لم يستطيع شرائها من قبل بسبب الفقر وبذلك كلما كان العمل متقن ومتكامل؛ جذب المزيد من العملاء"/>
        <s v="نعم، أعتقد أن المساعدة المقدمة تحسن عمل المستفيد و تساعده على شراء بعض المستلزمات اللازمه لبيع المنتج أو تقديم الخدمة بشكل إحترافي"/>
        <s v="نعم، وذلك ساعدني شخصياً بتوسيع عملي الخاص وشراء منتجات إلكترونية مثل الهواتف وبذلك تم زيادة عدد عملائي/زبائني"/>
        <s v="نعم، وقد ساعدتني هذه المنحة كثيراً في الوقوف على قدمي و الإستمرارية في عملي و توسيعه وزيادة عدد كبير من عملائي حتى أنني الان بدوري أُساعد بعض من أفراد أسرتي في فتح مشاريعهم الخاصة"/>
        <s v="لا أنكر إنني ممتنة جداً لهذه المساعدات المقدمة لأصحاب المشاريع الصغيرة والتي ساعدت جداً في تطوير العمل الخاص بي وزيادة عدد عملائي في بداية الأمر لكن قد أختلف السوق و أختلفت أسعاره منذ ذلك الحين"/>
        <s v="تساعد المجتمع بكسب الدخل وتطوير العمل و توسيعه والذي بدوره يستهدف العملاء تلقائياً"/>
        <s v="نعم، لأنني في بادئ الأمر كنت مجرد مساعده لطباخة أخرى و أمي المتوفية أيضاً ثم بدأت مشروعي الخاص عندما تم دعمي من منظمة (ADRA)"/>
        <s v="نعم بناء المشروع من الصفر و تطويره بدعم مقدم من أحدى المنظمات ك(ADRA) ساعد الكثير وأولهم أنا في توفير المواد التي لم أستطع شرائها من قبل"/>
        <s v="نعم بالطبع لكن تدهور العملة قد أدى إلى بطئ مسار العمل"/>
        <s v="نعم، بفتح مصادر دخل لهؤلاء الشباب لإن بعضهم عنده الموهبة الكافية وليس لديه الإمكانية والادوات اللازمة لبدء وتطوير هذا المشروع، يستهدف المزيد والكثير من العملاء"/>
        <s v="ساعدت في توفير المعدات وتسهيل العمل"/>
        <s v="نعم ساعدت في تقديم الخدمة بسبب توافر المواد المستخدمة لتقديم الخدمة وكسب مزيد من العملاء والتوسع في مجال العمل والربح"/>
        <s v="نعم بسبب الدعم يمكن تحسين العمل الدي اقدمه وبدون المساعدة المقدمة لم استطيع استهداف عملاء والربح اكثر"/>
        <s v="نعم ساعدت بتوسيع مجال العمل لدي وجني المال"/>
        <s v="نعم بحيت اني قد نوعت من البضاعة وزادت زبائني وزاد العملاء"/>
        <s v="نعم ، وفرت المواد (الأدوية) حتى استطاعه استقطاب ملاك المواشي وزيادة الثقة"/>
        <s v="كان ناقص عليا ادوات وتم تغطية النقص"/>
        <s v="التسويق والتنسيق في ديكور الورشة من خلال عمل ابواب العرض بسبب توفير المنظمة حديد وعملت منها ابواب وايضآ دعمتني آله لحام متنقلة كاملة التوابع"/>
        <s v="نعم يمكن ان تحسن عملي بتوسعه نقاط البيع والتوفير  للتجار"/>
        <s v="قبل الدعم لم تكن شهرتي على نطاق واسع وكان الدخل متدني وبعد المنحة ارتفع الدخل بنسبة 10 الى 20 بالمئة وثقتي بنفسي زادت وهذا مكنني من استهداف المزيد من العملاء"/>
        <s v="نعم قبل الدعم كنت اعمل كمندوبة اي ببيع منتجات التاجر واخذ نسبة ولكن بعد الدعم تمكنت من توفير المنتج بشكل شخصي فأصبحت بمثابة تاجر مصغر"/>
        <s v="وفرت المواد وتوسيع المنتج بكميات وايضآ توفير اصناف مميزه جذبت العملاء"/>
        <s v="زياده العملاء"/>
        <s v="زياده العملاء_x000a_زياده راس المال "/>
        <s v="اشتريت بضاعه جديده_x000a_زياده في العملاء"/>
        <s v="زياده العملاء_x000a_توفير راس مال من أجل تطوير العمل "/>
        <s v="زياده العملاء_x000a_عدم الاكتفاء بالخياطه فقط والتوسع للبيع والشراء"/>
        <s v="نعم، تركيب لوحة عرض محل وامكانية استيعاب عملاء كثر و تغطية مواد كثيره بحيث لايجعل العميل من الشراء من مكان بعيد"/>
        <s v="توسيع المواد مثال بدل الكرتون ثلاثة كراتين"/>
        <s v="استطعت افتح حساب دين وهذا مكنني من جذب العملاء وعملت على ترميم المنزل من الدخل المكتسب بعد الدعم"/>
        <s v="نعم، مكنتني من عمل تصاميم متنوعة جديدة جذبت العملاء"/>
        <s v="نعم وفرت المواد الناقصة وتوسعت  واضفت بيع البخور الى عملي"/>
        <s v="ش"/>
        <s v="لا اعرف"/>
        <s v="نعم يساعد في توفير خدمة اكبر"/>
        <s v="نعم "/>
        <s v="بداية جديدة لحياتي المهنية؛ الشكر لمنظمة  ADRA بعد الله والتي كانت السبب في تطوير عملي الذي أدى إلى ازدياد عملائي"/>
        <s v="نعم، مساعدة المنظمات تساعدك في توفير مواد جديدة أو خدمة ليست موجود ببقية البقالات في الحي ك(توفير غاز)  وهكذا تم جذب عملاء جدد لي"/>
        <s v="نعم، عندما يتم توفير الادوات والتي بدورها تساعد على تسهيل و إتقان العمل مما يسبب في ازدياد العملاء حسب الجودة"/>
        <s v="نعم، ولكن في ظل هذا الوضع وعدم إستقرار العملة نهائياً. لا يستطيع الشخص المتابعة في تطوير مشروعه وهذا الأمر يحزنني"/>
        <s v="نعم، تساعد ولكن ليس بالقدر الكافي"/>
        <s v="ايةو يطور من المشروع بسبب التعامل مع اصحاب محلات ويزيد من العملاء والدخل"/>
        <s v="ايوة تحسن من العمل بسبب زياده الربح مما يودي الى تطوره ويزيد من العملاء"/>
        <s v="ايوة "/>
        <s v="ايوة"/>
        <s v="ايوة الاشياء الي كانت مش موجودة معي والمنظمة وفرت لي هي زادت من العملاء وزيادة الربح"/>
        <s v="نعم لانه كلما بعت زيادة ازادت العملاء"/>
        <s v="لا"/>
        <s v="زياده العملاء "/>
        <s v="نعم_x000a_زياده العملاء "/>
        <s v="نعم_x000a_زادوا عملائي"/>
        <s v="نعم_x000a_حسنت_x000a_السبب زياده العملاء "/>
        <s v="نعم حسنت"/>
        <s v="نعم يمكن من خلالها تحسين مجال العمل واضافة مواد جديدة والتوسعة في مجال العمل "/>
        <s v="يمكن ذالك من خلال التوسيع في العمل وتوفير الخدمات على رغبة الزبون"/>
        <s v="نعم يمكن ذالك من خلال الدعم بالمواد والادوات للتوسع في العمل"/>
        <s v="كلما توفرت المواد الغذائية الثقيلة (الاساسية) زاد الإقبال"/>
        <s v="نعم، توفر الادوات قد يحسن المشروع أو يمكن لا، كل شي يعود إلى صاحب المشروع وإصرارة"/>
        <s v="نعم وذلك لتوفير الجهة المانحة ميزانية مكنتني من اضافة مواد جديدة( بخور، عطور)"/>
        <s v="نعم،  بالتوسع في كمية المنتج، وزادت الثقة بالنفس للتسويق للمنتج، وهذي عوامل جعلت استهداف العملاء بشكل اكبر"/>
        <s v="وفرت مطابلهم وتكمله النقص من المواد مما زادت ثقة العميل بي وجذب عملاء آخرين"/>
        <s v="نعم_x000a_توفير المواد الجديده_x000a_زياده العملاء "/>
        <s v="نعم_x000a_وفرت مواد جديده"/>
        <s v="نعم حسنت_x000a_أضفت أشياء جديده"/>
        <s v="نعم_x000a_زادت العملاء"/>
        <s v="نعم حسنت_x000a_أضفت عملاء"/>
        <s v="نعم،  عندما توفرت لدي الأدوات قمت بإستقطاب الكثير من العملاء"/>
        <s v="يساعد الفرد على توفير منتجات وعندما يكون لديك المنتجات المطلوبة يزداد عدد العملاء فيتحسين الدخل"/>
        <s v="نعم، بسبب الدعم كان لذي المقدرة على شراء بعض منتجات لم أستطع شرائها من قبل وهكذا ازدادت أعداد العملاء"/>
        <s v="نعم المساعدة بتوفير المواد لصاحب المشروع يساعد في تحسن العمل ولكن في ذلك الوقت، أما في الوضع الحالي لا أعتقد يساعد أحد"/>
        <s v="تساعد الانسان على تنمية نفسه ومشروعه بتوفير بعض المنتجات، رغم أنه تم وعدنا بتوفير مواد غذائية ومواد تنظيفية ولكن لم تصلنا سوى المواد التنظيفية"/>
        <s v="نعم، انا تطورت جداً عندما تم دعمي من المنظمة والآن عملي يسير على أحسن ما يرام"/>
        <s v="نعم، تحسن الوضع ولكن ليس في هذه الفترة التي تمر فيه بلادنا"/>
        <s v="نعم، كل ما توفرت لك المواد كل ما توسع عملك، وكلما توسع عملك يأتيك المزيد من العملاء"/>
        <s v="توفير المواد يساعد على توسيع العمل وعندما يكون كل شيء متوفر العميل سيأتي إليك تلقائياً"/>
        <s v="ليس بالقدر الكافي، المواد المتوفرة لم تكن كافية وجودتها متوسطة"/>
        <s v="توفير الإمدادت لإتمام الاشغال يساعدك في إنجاز العمل على أكمل وجه وهذا ما يجذب العميل لك"/>
        <s v="جداً، والدورات المقدمة قبل إعطاء الدعم قد اعطني خبرة الكافية لمعرفة كيف أدير عملي وزيادة رأس المال"/>
        <s v="معتادين على خدمتي"/>
        <s v="لا_x000a_بسبب تلقي الدعم بأشياء لا فائدة منها ك الصابون والحفاضات والكلوركس"/>
        <s v="تساعد في تحسين وضع العمل بتوفير المواد لإنها الوظيفة الوحيدة له"/>
        <s v="توفير الأدوات يزيد العمال وزيادة العمال يزيد العملاء"/>
        <s v="بزيادة المواد يزدادو العملاء"/>
        <s v="نعم، يساعده في تحسين عمله ويحسن دخله ليعيل أسرته "/>
        <s v="نعم، إذا أتى لك دعم وتوفرت لك المواد يتحسن عملك ودخلك"/>
        <s v="نعم تساعد على تحسين العمل و إحتياجات صاحب العمل الشخصية من أمراض وغيرها"/>
        <s v="لا اعتقد"/>
        <s v="نعم بسبب استثماري الصحيح لراس المال"/>
        <s v="لم تساعدني بسببارتفاع الاسعار واطررت انني اوقف عملي"/>
        <s v="لا اعتقد بسبب استمراري بالعمل"/>
        <s v="لا اعتقدد بسبب تنوع زبائني وكثرهم"/>
        <s v="نعم، ساهمت المساعدة من توفير مواد متنوعة بمجال العمل وزادت ثقتي"/>
        <s v="المساعدة المقدمة مكنتني من شراء وعمل تصاميم وتشكيلات جديده والتي تعتبر مكلفة وقد استهدفت زبائن اكثر"/>
        <s v="توسعه عملي بشراء مكينة خياطة اضافية وتوفير للعملاء بكميات"/>
        <s v="الميزانية ارتفعت وتوسعت بتوفير مواد ذات جودة وتوفير تصاميم جديدة واضافة مواد جديدة(عطور)"/>
        <s v="نعم بسبب المنحة المقدمة التي ساهمت في تحسين العمل واستهداف وتلبيت حاجات الزبائن"/>
        <s v="نعم يمكن من خلالها تحسين عملي وتطويره وتوفير اشياء ومواد غير متواجده لذي مما سيادي لزيادت العملاء "/>
        <s v="نعم تم تحسين العمل مما اداء الى زيادت الزبائن"/>
        <s v="نعم من ناحية تحسنت في مجال العمل وشراء مواجد جديدة والتنوع في المواد مما اذا الى ازدياد في العملاء"/>
        <s v="نعم بحيت تم النتوع من المواد وازدياد الزبائن مما اذا الى عملي"/>
        <s v="نعم ساهمت بشراء مواد جديدة وتقديم خدمات متنوعة مما اذاء الى كثرت الزبائن"/>
        <s v="نعم ساهمت في توسع العمل وكثرت الزبائن لزيادة  راس المال والتنوع بالمنتجات"/>
        <s v="نعم تحسن البيع وزادت الزبائن وتنوعة السلع التي اقوم ببيعها"/>
        <s v="نعم ، تحسن من ناحية التوسيع في مجال العمل فيزيد استهداف الزبائن والعملاء والبيع والشراء"/>
        <s v="نعم لتوفير مواد عشان الجودة في العمل فيتحسن العمل ويزيد العملاء"/>
        <s v="نعم لزيادة عدد انابيب الغاز مما يؤادي لزيادة العملاء"/>
        <s v="نعم بسبب توفير المواد والجودة في الانتاج سيزدادو العملاء"/>
        <s v="نعم، من خلال توفير المواد والادوات اللازمة"/>
        <s v="نعم، تحسن العمل و زاد الدخل فزداد عدد العملاء و استطعت تدريس الأولاد "/>
        <s v="نعم، يساعد في أشياء كثيرة منها تحسين مستوى العمل والمعيشة"/>
        <s v="نعم، يساعد جداً"/>
        <s v="نعم، يساعد جدأً في تحسين العمل وزيادة العملاء وتطور المستوى المعيشي من خلال التوسع وإدخار بعض من المال"/>
        <s v="نعم بسبب ارتفاع الاسعار"/>
        <s v="لا اعتقد بسبب استثماري لراس المال"/>
        <s v="نعم بسبب ادا رة راس المال"/>
        <s v="نعم بسبب توفر المواد الاولية،"/>
        <s v="قبل الدعم كان نقص في المواد وبعد الدعم زيادة مخزون و زيادة العمال وزادت شهرتي"/>
        <s v="رأس مال اكبر وامكانية شراء وتنوع في التصاميم زاد من توافد العملاء"/>
        <s v="قبل لم يكن متوفر مصدر دخل ولكن بعد الدعم فرت صنف جديد ومواد جديده مكنتني من التطور وجذب العملاء"/>
        <s v="توفير فرن مصغر(تنور) وعصائر متنوعة جعلت العميل يتوارد للمحل"/>
        <s v="مواد جديده(اله تكسير) ليس فيه خساره بقطع غياره او اصلاحه بعكس القديم وهذا زاد من دخلي ووفر لي الجهد والوقت واستهداف عملاء اكثر"/>
        <s v="توفير المواد الجديده ولوازم الزينة للخياطة مثل (الحلي والشبك للفساتين ووفرت قماش جودة افضل)"/>
        <s v="نعم، تسهيل عملي بتوفير المواد وزيادة الانتاج والعملاء"/>
        <s v="نعم، المساعدة وفرت لي ادوات العمل مكينة تقشير البطاطا والتي سهلت لي سرعة انتاج العمل بكميات كبيرة بخلاف قبل الدعم كان تقشير البطاطا باليد مما يقلل من حجم انتاجي واستهلاك الوقت والجهد"/>
        <s v="نعم بسبب وجود راس المال"/>
        <s v="توفير ورشة"/>
        <s v="نعم حيث يوفر المواد الاولية للمشروع"/>
        <s v="دون دعم المنضمة لن استطيع الاستمرار بعملي بسبب افتقاري لراس المال"/>
        <s v="نعم بدون الدعم الذي تلقيتة لن استطيع الاستمرار بعملي"/>
        <s v="بدون توفر الدعم لم اكن استطيع بدئ عملي"/>
        <s v="نعم لا استطيع الاستمرار بسبب عدم توفر راس المال"/>
        <s v="اريد توفر دعم متواصل"/>
        <s v="نعم، لتوفيرها للمعدات الحديتة في اصلاح أعطال الدرجات الناريه مما اذا توسع بالعمل وزيادة استقطاب الزبائن"/>
        <s v="نعم، ساعدتني الكثير في شراء المعدات الي تم تركيبها في عدة مناطق ومن ذلك تم إستهداف المزيد من العملاء"/>
        <s v="نعم، المساعدة وفرت لي مصدر عيش وعملاء ثابتين أستفدت الكثير وقمت ببناء بقية بيتي"/>
        <s v="نعم، رغم تدهور العمل حالياً لكن يعلم الله أنها ساعدتني الكثير في تحسين عملي وزيادة عملائي "/>
        <s v="نعم، رغم المواد التجميلية الرديئة التي تم أعطنا هي لكن الأدوات الكهربائية كانت جيدة وساعدتني جداً!"/>
        <s v="نعم، ساعدتني في الوقوف على قدمي و الإعتماد على نفسي"/>
        <s v="نعم، تحسن وتثبت صار لي شهرة وسمعة طيبة بين الناس "/>
        <s v="نعم، بالتأكيد حسنت عملي والفضل يعود للمنظمة بعد الله"/>
        <s v="نعم، يساعد جداً والحمدالله قد تم فتح محل صغير لنا متعلق بكل المواد التي نوفرها ونصنعها بأنفسنا بأسم &quot;ركن البنات&quot; ولدينا الان قاعدة جماهيرية واسعة"/>
      </sharedItems>
    </cacheField>
    <cacheField name="بخلاف الدعم الذي تلقيته ، ما الذي كنت بحاجة إلى توفيره / تقديمه / تقديمه من أجل إحداث تأثير إيجابي على تحسين  الاقتصاد في قريتك / الجوار" numFmtId="0">
      <sharedItems count="287">
        <s v="كشك ماكولات سريعة"/>
        <s v="كل شي متوفر و الحمدالله "/>
        <s v="بائعين الخضرة - و الغاز"/>
        <s v="توفير مكان افضل والمتاجرة بالجملة"/>
        <s v="كنت بحاجة لدورات تدريبة اكثر"/>
        <s v="لا يوجد"/>
        <s v="كنت بحاجة للمال فقط"/>
        <s v="شخصيآ لايوجد فكره مناسبه لتقديمة في القرية"/>
        <s v="لايوجد"/>
        <s v="بيع اسطوانات الغاز على مستوى الحاره نظرآ ل انعدامة ، ومواد غذائية"/>
        <s v="معاصر / طواحن"/>
        <s v="مشاريع خدمية"/>
        <s v="زيادة عدد محلات الكوافير و المطاعم"/>
        <s v="محلات ملابس وإكسسوارات"/>
        <s v="محلات بيع الملابس"/>
        <s v="محلات توفر أدوات الخياطة"/>
        <s v="توفير دلالةالعطور والعمل بها"/>
        <s v="بيع المواشي والمتاجرة فيها"/>
        <s v="المواشي"/>
        <s v="لا يوجدغير البقالة"/>
        <s v="محل بيع العبائات النسائية"/>
        <s v="محلات ادوات كهربائية"/>
        <s v="محل بيع مواد غذائية"/>
        <s v="بيع مواد تجميل واسسوارات خاص بالنساء"/>
        <s v="محل بيع فواكة وخضروات"/>
        <s v="كشك(مواد غذائية)"/>
        <s v="دلالة"/>
        <s v="الكوافير ، تنمية الفكر للمراءة بفتح معاهد تعليم"/>
        <s v="ملابس نسائية"/>
        <s v="توفير الدعم بالملابس النسائية"/>
        <s v="كشك او محل لبيع المواد الغدائية والاستهلاكية"/>
        <s v="فتح محل لبيع الخضار والفواكة"/>
        <s v="محل بيع الخضروات والفواكة"/>
        <s v="محل بيع الخضروات"/>
        <s v="محلات الخضره والسمك والدجاج"/>
        <s v="محل بيع مواد التطريز"/>
        <s v="محل مواد غذائية"/>
        <s v="مواد تطريز"/>
        <s v="محل أدوات تطريز"/>
        <s v="الحصول على دعم لكي اتوسع في عملي"/>
        <s v="طباخة الكيك والكعك والحلويات"/>
        <s v="فتح محل أدوات تجميل"/>
        <s v="الحصول على دعم أكثر من أجل توسيع عملي على نطاق واسع"/>
        <s v="الحصول على دعم من أجل توسيع عملي"/>
        <s v="ادوات طبخ الحلويات والكيك والكعك_x000a_أدوات خياطة"/>
        <s v="محلات بيع أدوات البخور"/>
        <s v="صيدليات ومراكز اسعافات أولية"/>
        <s v="بسطات خضارة و فواكة وكشك لبيع الاسماك والدواجن"/>
        <s v="لا شي"/>
        <s v="صيدليات و محلات ملابس"/>
        <s v="محلات أدوات الخياطة و محلات ملابس"/>
        <s v="محلات فساتين أعراس "/>
        <s v="كل شي متوفر"/>
        <s v="محلات خياطه وكوافير"/>
        <s v="محلات اقمشة ومحلات توفر منتجات أشغال يدوية"/>
        <s v="كوافير"/>
        <s v="تعليم مجال الحياكة"/>
        <s v="توسيع مجال الدلالة  واستئجار معرض"/>
        <s v="الحصول علئ دعم من المنظمات ودعم من الدولة"/>
        <s v="التدريب والتاهيل"/>
        <s v="وجود موردين ببضاعات مميزة"/>
        <s v="الدعم بقرض بنكي لتوسع المشروع بحيت يتم فتح ورشة نجارة كبيرة لعمل غرف النوم والمكاتب ومقاولات لتجهيز كل مايتعلق بالنجارة"/>
        <s v="وجود عربة نقل لتوفير والتقليل من الخرج قرض بنكي لشراء البضائع المتنوعة الناقصة في المحل"/>
        <s v="وجود موردين ومحلات  للبضائع المحتاجة في مجال هندسة المعدات التقيلة"/>
        <s v="محتاجة دعم مالي لتوسيع مشروعك والتنوع بالبضاعة"/>
        <s v="فتح محل أدوات الالكترونية"/>
        <s v="فتح محل تجاري كبير بحيث يغطي كل احتياجات الناس"/>
        <s v="مكينة خياطة والحصول على دعم لتطوير أعمالي"/>
        <s v="الحصول على دعم لتوسيع أعمالي"/>
        <s v="فتح مركز للأسر المنتجة من أجل اعطاءهم أعمال وتشجيعهم من أجل مواصلة الانتاج لإحداث نقلة نوعية في المجتمع ويكون مشروع مستدام"/>
        <s v="اسطوانات غاز نتيجة نقص في المنطقة"/>
        <s v="الخياطة"/>
        <s v="ورشة نجارة ، ورشة اللمنيوم"/>
        <s v="بقالة"/>
        <s v="توفير دورات للتدريب والتأهيل في المجال المهني"/>
        <s v="اكسسوارات نسائية ، توفير الادوات الطبية للقابلة(طبيبة نساء وولادة)"/>
        <s v="تعليم مهنه أخرى عن طريق دورات تدريب"/>
        <s v="زياده في الدعم من أجل التوسع بشكل اكبر دورات تدريبيه في مجال الخياطه لتطوير مهاراتي "/>
        <s v="مشروع بناء مشغل للخياطه وعمل فيه دورات تدريبيه لبعض الفتيات من أجل كسب مهنه "/>
        <s v="فتح مشغل_x000a_دورات تدريبيه في الخياطه والكوفير"/>
        <s v="تعلم الخياطه"/>
        <s v="الحصول على مكينه زجزاج من أجل زياده الإنتاج من خلال عمل بناتها معها"/>
        <s v="دوره تدريبيه في النساله (( النقش في الثياب)) "/>
        <s v="محل خضروات"/>
        <s v="معاهد توعوية للمرأة"/>
        <s v="المواشي ، بخور"/>
        <s v="فتح محل لبيع الملابس الجاهزة الرجالية والنسائية وملابس الاطفال"/>
        <s v="قرض بنكي لغرض فتح محل اكبر لبيع الملابس وادوات التجميل واحتياجات المرئه من شنط واحدية وبيت المفروشات"/>
        <s v="ماطور كهرباء لان الكهرباء في القرية تقطع اوقات طويلة واهم شيء وحدة صحية لأن اقرب مستشفى لنا هو مستشفى ابن خلدون ويبعد علينا مسافة نص ساعة بالسيارة وكذا رصف الطريق"/>
        <s v="مستوصف صحي كهرباء عشان نقدر نشتغل معمل خياطة كبير يجمع خياطات القرية ونقدر ننتج اكثر ونغطي القرية والقرى المجاورة"/>
        <s v="مكينة زجزاج ومركز صحي ومدرسة"/>
        <s v="محتاجة اقمشة ومكان مستقل ادير عملي منه خدمة الكهرباء وماء سوق خضار يسهل علينا الذهاب للمدينة مركز صحي متكامل"/>
        <s v="دعم عملي في الدلالة عشان اقدر اوفر منتجات مخترفة وادوات كهربائية بناء وحدة صحية ورياض اطفال متنفسات للاطفال"/>
        <s v="سيارة صغيرة عشان توزيع منتجاتي وفتح محل راضافة عدد عاملات"/>
        <s v="دعمي ماليا لتوسيع عملي وخدمة الكهرباء"/>
        <s v="متطور كهرباء وطبعا الكهرباء الحكومي ونحتاج مستشفى"/>
        <s v="مواد مثل بزوز وخيوط وفصوص ومستلزمات الخياطة ونحتاج للكهرباء ومرفق صحي"/>
        <s v="تربية المواشي"/>
        <s v="بيعين الخضرة"/>
        <s v="شبكات إنترنت -  وكافيهات إنترنت"/>
        <s v="محلات اتصالات- محلات ثلج - كشك فواكة"/>
        <s v="بسطة خضار"/>
        <s v="توفير مشاريع وخدمات للمنطقة مثل مجمع صحي ، ومولات"/>
        <s v="بناء محلات كبير ، وحدة صحية ، سوبر ماركت ، مواد بناء وكهربائيات"/>
        <s v="بابور مشان اشتري فيه الصيد ،مجمع صحي  سوبر ماركت"/>
        <s v="سوبر ماركت، طاقات شمسية ، انارات الطرقات"/>
        <s v="مشروع مجاري ، والكهرباء، مجمع صحي"/>
        <s v="مشروع نسيج ثياب وقطايف ، المجاري ، مجمع صحي"/>
        <s v="وجود دورات تدريبة ومورد للمواد بشكل مستمر"/>
        <s v="وجود قارب من اجل مهنتي في الصيد"/>
        <s v="البيع بالجملة وتوسيع عملي"/>
        <s v="التوسع في ادوات المحل الرئسية مثل الارفاف والثلاجة"/>
        <s v="لا اعرف"/>
        <s v="فتح محل بيع ملابس رجالية"/>
        <s v="الحصول على دعم من أجل شراء أغنام وتربيتها لغرض التجارة"/>
        <s v="فتح محل"/>
        <s v="فتحل محل تجاري"/>
        <s v="رأس المال من أجل توسيع عملي"/>
        <s v="الحصول على تعليم جامعي في علم النفس من أجل مساعدة المجتمع"/>
        <s v="دورات خياطة الفساتين وتعليم خياطة أشكال عديدة وتصاميم متنوعة"/>
        <s v="متطلبات النسالة اخدمة اركهرباء هي اساس عشان يمشي عملنا وما نوقف مستوصف متكامل يوفر خدات صحية ضرورية واساسية"/>
        <s v="مطاور كبير اقدر اشغل فيه استشوارات وبخار وعدم قدرتي على شراء مواد تجميل ماركات لان زبائني اغلبهم من ذوي الدخل المحدود وطبعا الخدمة الاساسية هي الكهرباء"/>
        <s v="توسيع نطاق عملي وافتح محل خاص بس اما بالنسبة للقرية نشتي مشروع مياه "/>
        <s v="مكينة تفصيص بزوز وخيوط وبطارية عشان اشغل اللوح الشمسي ومحتاجين خدمة ماء لاننا في وسط القرية نشتري الماء مو تجار مايوصلش الحكومي لعندنا"/>
        <s v="مكينة نسالة ماطور ظهرباء اما القرية بير ماء مستوصف طبي متكامل"/>
        <s v="ادوات تجميل ماركات لان بسبب ارتفاع اراسعار ماعد وقدر نوفرها"/>
        <s v="بزوزات وياقات ومكينة تطريز اما على مستوى القرية نحتاج لتوسيع شبكة الصرف الصحي وشبة المياة والكهرباء"/>
        <s v="بضاعة اكثر ومخزون يغطي الاحتياجات حق الناس توسيع شبكة الماء والصرف الصحي"/>
        <s v="محل بيع ملابس نسائية"/>
        <s v="محل ملابس نسائية واطفال"/>
        <s v="دلالة بيع الملابس"/>
        <s v="أدوات التطريز"/>
        <s v="محل ادوات التطريز"/>
        <s v="بزوز ومكينة نساله_x000a_دورات تدريبيه في البيطره"/>
        <s v="زياده راس مال"/>
        <s v="بطاريه عشان تبقى مكينه الخياطه تشتغل_x000a_دورات تدريبيه في الكوافير "/>
        <s v="دوره تدريبيه التسويق"/>
        <s v="راس المال من أجل شراء مكائن_x000a_دوره تدريبيه تصميم الفساتين"/>
        <s v="توفير بضاعه جديده_x000a_القريه محتاجه الى بير بسبب صعوبه الحصول على المياه "/>
        <s v="توفير بزوز جديده_x000a_دورات تدريبيه في التصميم"/>
        <s v="توفير مواد جديده لأجل بيع للناس بأسعار اقل_x000a_دورات تدريبيه في البيطره_x000a_حفر آبار من أجل أن تعم الفائده الجميع "/>
        <s v="تثبيت العملة ، تحسين خدمات في المنطقة،وحدة صحية ،مدارس اطفال،"/>
        <s v="محلات تجارية، وحدات صحية ، مدارس اطفال،"/>
        <s v="مشغل خياطة كبير،وحدة صحية وكهرباء ومي"/>
        <s v="مركز لتعليم الخياطة ،وحدة صحية ، كهرباء"/>
        <s v="بناء ابار ، وحده صحية ،مدارس ثانوية"/>
        <s v="ابار، كهرباء وطاقات شمسية مياه"/>
        <s v="وحدة سكنية، مدارس ،كهرباء"/>
        <s v="وحدة صحية ، ابار ، مجاري ، طاقات شمسية"/>
        <s v="مشروع مضخة مياة للحي"/>
        <s v="لا اريد شى سواء تخفيض الاسعار"/>
        <s v="وبخلاف الدعم محتاجة للتحسين وإحداث تأثير أيجابي :_x000a_1_الحاجة الى امتلاك مكائن ذات جودة اكثر _x000a_2_الحصول على مولد للكهرباء _x000a_3_توفير اذوات الخياطة والبزوز بانواعها"/>
        <s v="بياع خضار وفواكة - شبكات نت"/>
        <s v="محل ملابس نسائية"/>
        <s v="الملابس النسائية والكوافير"/>
        <s v="اسطوانات الغاز"/>
        <s v="قطع غيار افضل من التي تم توفيرها"/>
        <s v="فتح محل_x000a_دعم بالأقمشه_x000a_دوره تدريبيه في الخياطه "/>
        <s v="أدوات الحلاقه_x000a_الواح طاقه شمسيه"/>
        <s v="توسيع البوفيه "/>
        <s v="توسيع العما بتوفير خشب زياده "/>
        <s v="تطوير الفرشه وتحويلها الى محل_x000a_دورات تدريبيه في التطريز"/>
        <s v="توفير العاب وبعض الإكسسوارات الغير متوفره عندي"/>
        <s v="توفير بضاعه جديده"/>
        <s v="صيدليات - محلات ملابس"/>
        <s v="أكشاك بيع الاسماك - ورش نجارة"/>
        <s v="كشك بيع الخضروات"/>
        <s v="لا يوجد إجابة"/>
        <s v="محل ملابس بادارة نساء"/>
        <s v="اشياء كثير - *لم تستطع الرد*"/>
        <s v="محلات بيع الثلج في الصيف"/>
        <s v="كل شي متوفر في قريتنا"/>
        <s v="توفير مواد ومعدات لأصحاب مهنتنا"/>
        <s v="توسيع البقالة إلى مني ماركت"/>
        <s v="محلات بيع جلابيات"/>
        <s v="توسيع الكشك وتوسيع عملي"/>
        <s v="فتح محل ملابس رجالية"/>
        <s v="احتياج مزيد من الدعم من أجل توسعة العمل"/>
        <s v="الحصول على دعم من أجل توسيع العمل"/>
        <s v="الحصوى على دعم من أجل توسيع عملي"/>
        <s v="فتح محل بيع ملابس"/>
        <s v="الحصول على دعم من اجل توسيع العمل"/>
        <s v="زيادة الاصول لتوسيع العمل"/>
        <s v="زيادة في مخزون الخشب لدي"/>
        <s v="سيارة لنقل الغاز من والى القرية"/>
        <s v="محل كبير لتوسيع عملي اكثر وزيادة اصول وعمال لمواكبة السوق"/>
        <s v="توفير ثلاجة كبيرة وسيارة لنقل الاسماء الى القريى البعيدة من السوق"/>
        <s v="مولد كهرباء دراجة نارية تسهل علي التنقل والوصول للناس"/>
        <s v="ديكور رلمحل وثلاجة كبيرة عصارات وماطور كهرباء"/>
        <s v="مستلزمات الخياطة والاقمشة وتحسين قطاع الصرف الصحي والكهرباء"/>
        <s v="توفير مواد غذائية بشكل كبير للكشك"/>
        <s v="توسيع المشروع وفتح محل وتوفير مواد كثيرة وجديدة "/>
        <s v="محل بيع الملابس  "/>
        <s v="توسيع عملي وزياده المواد"/>
        <s v="مواد جديدة لتوسيع عملي"/>
        <s v="محل ملابس"/>
        <s v="دلالة الملابس"/>
        <s v="توسع عملي بإضافة ادوات كهربائية لأنها عليها طلب ومش متوفره بالقرب مننا"/>
        <s v="دلالة الملابس لأنني أفهم فيها"/>
        <s v="مواد غذائية"/>
        <s v="مكينة خياطة"/>
        <s v="دعم اخر ،طاقات شمسية وحدة سكنية ، مدرسة محو الامية"/>
        <s v="كهرباء ومياه ومجاري"/>
        <s v="وحدة صحية ابار وطاقات شمسية وتوفير الخشب والاسعار "/>
        <s v="بذور ، مبيدات ، حدادة ،وحدة صحية طاقات شمسية ، ابار"/>
        <s v="رخص الاسعار ،  ابار و طاقات شمسية"/>
        <s v="مجاري ،"/>
        <s v="ابار ، وحدة صحية ، طاقات شمسية،  مدارس"/>
        <s v="فتحل محل جوالات"/>
        <s v="الحصول على دعم لتوسعة العمل"/>
        <s v="الدعم المالي من أجل توسيع المشروع"/>
        <s v="كنت بحاجة إلى مواد أساسية تبتاع بشكل يومي من أجل تحسين الدخل وزيادة البيع والشراء "/>
        <s v="بيع الأسماك - و بيع الثلج"/>
        <s v="محلات بيع ملابس بالجملة"/>
        <s v="محلات تصوير وطباعة"/>
        <s v="لا أعلم"/>
        <s v="الكهربا"/>
        <s v="توفير الطاقة الشمسية او الكهربا"/>
        <s v="كنت بحاجة لراس المال فقط"/>
        <s v="تحسين الديكور والبقالة"/>
        <s v="دورة نجارة"/>
        <s v="تربية النحل"/>
        <s v="توسيع المكان و إضافة مواد غذائية"/>
        <s v="محل بيع الملابس"/>
        <s v="توسيع عملي وإضافة كمية كثيرة من المواد"/>
        <s v="توسيع عملي بإضافة مواد كثيرة ومتنوعة"/>
        <s v="نقش الحناء"/>
        <s v="صناعة البخور وادوات الجميل"/>
        <s v="تنجيد السيارات"/>
        <s v="شراء مواد خاصة بالعمل اكثر ودات دات جودة عالية"/>
        <s v="تطور في مجال العمل بحيت وأستقطاب عاملة جديدة للعمل وجلب مواد ومكائن مطورة وجديدة وتزويد المحل بالواح طاقة لتوليد الكهرباء للعمل "/>
        <s v="فتح معمل وشراء مواد جديدة لانتاج البخور"/>
        <s v="شراء  اللواح طاقة شمسية ومكينة خياطة جديدة وأقمشة والمواد المستهلكة للخياطة بانواعها "/>
        <s v="تقوية الضمار وتوفير بضائع متنوعة وفتح محل للبيع فيه"/>
        <s v="فتح محل وجلب المزيد من المواد والاجهز والعمال خاص بمجال بالكوفير والتجميل"/>
        <s v="سيارة وحافظة للصيد للنقل من محافظة الى محافظة اخرى"/>
        <s v="قرض بنكي للتوسيع في مجال العمل والتنوع في السلع المباعة"/>
        <s v="عمل توسيع لمشروع الغاز لستقطاب عدد اكثر من الزبائن"/>
        <s v="فتح محل لبيع مواد التجميل الخاصة بالنساء"/>
        <s v="التوسيع في مجال عملي وزيادة عد اسطوانات الغاز"/>
        <s v="الحاجة الى خدمات: الكهرباء _الماء الصالح لشرب_ المجاري والصرف الصحي_رصف الطرقات_ التعليم_ الصحة_ النظافة"/>
        <s v="الحصول على الدعم لتوسعة المشروع"/>
        <s v="الحصول غلى الدعم من أجل توسعة المشروع"/>
        <s v="كنت بحاجة الى دعم من أجل توسيع عملي"/>
        <s v="مولد كهرباء"/>
        <s v="التوسع والتطور في مجال الخياطة"/>
        <s v="معمل خياطة/بقالة"/>
        <s v="بقالة/كشك"/>
        <s v="لا يوجد شي براسي"/>
        <s v="محل مستقل"/>
        <s v="ادوات الكوافير"/>
        <s v="توفر الخدمات الاساسية مثل الكهربا"/>
        <s v="تجهيز غرفة ومحل"/>
        <s v="كشك بيع مواد غذائية"/>
        <s v="توسيع المشروع وإضافة كميات كثيرة من المواد"/>
        <s v="خياطة"/>
        <s v="مراكز تأهيل النساء"/>
        <s v="فرن روتي"/>
        <s v="كوافير وبخور"/>
        <s v="النجارة"/>
        <s v="عربة توزيع "/>
        <s v="توسيع العمل وتطويره"/>
        <s v="التوسع بمجال الكوافيرة وتدريب البنات والحصول على دعم"/>
        <s v="الحصول على دعم من أجل توسيع المشروع"/>
        <s v="توسيع مشروع الخياطة _x000a_فتح محل خياطة وبيع الملابس"/>
        <s v="كمية كبيرة من الإكسسوارات للمحل"/>
        <s v="محل ويكون فيه أدوات طباخة بشكل كثير"/>
        <s v="توسيع مجال عملي وفتح محل"/>
        <s v="توسيع مجال عملي بتوفير كميات كثيرة من المواد"/>
        <s v="توفير كميات كثيرة من المواد"/>
        <s v="توفير أدوات كوافير"/>
        <s v="اضافه كميات كبيرة من المواد لغرض توسيع العمل"/>
        <s v="الدلالة والتوسع اكثر"/>
        <s v="الخدمات الاساسية مثل النظافة والكهربا"/>
        <s v="الماطور والمكيف"/>
        <s v="توفير الخدمات الاساسية"/>
        <s v="تطوير المواد الاولية للخياطة مثل الاقمشة"/>
        <s v="توفير للخدمات الاياسية والدعم المتواصل"/>
        <s v="تحسين البنية التحتية"/>
        <s v="فتح محل اكبر لصيانة الدرجات بجميع معداتها ،"/>
        <s v="مقهى إنترنت "/>
        <s v="بيع معجنات"/>
        <s v="خياطة جلابيات "/>
        <s v="كشك صغير لبيع مواد تكاملية مثل المشروبات الغازية والحلويات"/>
        <s v="ورشة نجارة"/>
        <s v="توسيع عمل الدلالة"/>
        <s v="كافتيريا للنساء وفيها العاب أطفال "/>
      </sharedItems>
    </cacheField>
    <cacheField name="هل يمكنك ذكر 3 اشخاص تتعامل معهم/ يتعاملون معك - قم بذكر الاسم و العنوان ورقم الهاتف اذا امكن" numFmtId="0">
      <sharedItems containsBlank="1" containsMixedTypes="1" containsNumber="1" containsInteger="1" minValue="0" maxValue="0"/>
    </cacheField>
    <cacheField name="هل يمكنك ذكر 3 اشخاص تتعامل معهم/ يتعاملون معك - قم بذكر الاسم و العنوان ورقم الهاتف اذا امكن80" numFmtId="0">
      <sharedItems containsBlank="1" containsMixedTypes="1" containsNumber="1" containsInteger="1" minValue="0" maxValue="0"/>
    </cacheField>
    <cacheField name="هل يمكنك ذكر 3 اشخاص تتعامل معهم/ يتعاملون معك - قم بذكر الاسم و العنوان ورقم الهاتف اذا امكن       " numFmtId="0">
      <sharedItems containsBlank="1" containsMixedTypes="1" containsNumber="1" containsInteger="1" minValue="0" maxValue="0"/>
    </cacheField>
    <cacheField name="_index" numFmtId="0">
      <sharedItems containsSemiMixedTypes="0" containsString="0" containsNumber="1" containsInteger="1" minValue="1" maxValue="3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0">
  <r>
    <s v="نعم"/>
    <s v="عهد طارق"/>
    <s v="13.1346095 45.3755517 0.0 98.4"/>
    <s v="13.1346095"/>
    <s v="45.3755517"/>
    <s v="0.0"/>
    <s v="98.4"/>
    <s v="2020-12-10"/>
    <s v="Abyan"/>
    <s v="Zingibar"/>
    <m/>
    <m/>
    <s v="حي الطميسي"/>
    <s v="صالح عمر أحمد العوش"/>
    <x v="0"/>
    <n v="4"/>
    <x v="0"/>
    <x v="0"/>
    <x v="0"/>
    <x v="0"/>
    <x v="0"/>
    <s v="على مستوى الحي على مستوى القرية"/>
    <n v="1"/>
    <n v="1"/>
    <n v="0"/>
    <n v="0"/>
    <s v="تجلب المزيد من الأرباح مهنتي خبرتي"/>
    <n v="1"/>
    <n v="1"/>
    <n v="1"/>
    <n v="0"/>
    <n v="0"/>
    <n v="0"/>
    <n v="0"/>
    <x v="0"/>
    <s v="الجودة موقع مناسب خدمة مناسبة الثقة البيع بالاجل"/>
    <n v="1"/>
    <n v="0"/>
    <n v="0"/>
    <n v="1"/>
    <n v="1"/>
    <n v="1"/>
    <n v="1"/>
    <n v="0"/>
    <x v="0"/>
    <x v="0"/>
    <s v="مواد جديدة"/>
    <n v="0"/>
    <n v="1"/>
    <n v="0"/>
    <x v="0"/>
    <m/>
    <x v="0"/>
    <s v="عوامل اقتصادية تحكم جهات غير حكومية في سوق الصرف"/>
    <n v="1"/>
    <n v="1"/>
    <n v="0"/>
    <x v="0"/>
    <s v="ارتفاع أسعار المواد بشكل كبير وأحياناً عدم توفر بعض المواد المطلوبة"/>
    <m/>
    <m/>
    <m/>
    <m/>
    <m/>
    <m/>
    <m/>
    <x v="0"/>
    <m/>
    <m/>
    <m/>
    <m/>
    <m/>
    <m/>
    <m/>
    <m/>
    <m/>
    <m/>
    <m/>
    <m/>
    <m/>
    <m/>
    <m/>
    <m/>
    <m/>
    <m/>
    <m/>
    <m/>
    <m/>
    <m/>
    <m/>
    <m/>
    <m/>
    <m/>
    <x v="0"/>
    <s v="ثقة العميل بي توفير سعر اقل البيع بالاجل  موقع مناسب جودة المواد المتوفرة سهولة الوصول"/>
    <n v="1"/>
    <n v="1"/>
    <n v="0"/>
    <n v="1"/>
    <n v="1"/>
    <n v="1"/>
    <n v="1"/>
    <n v="0"/>
    <x v="0"/>
    <m/>
    <m/>
    <m/>
    <m/>
    <m/>
    <m/>
    <m/>
    <m/>
    <m/>
    <s v="بيع السلع باسعار منخفظة"/>
    <n v="0"/>
    <n v="0"/>
    <n v="0"/>
    <n v="0"/>
    <n v="1"/>
    <n v="0"/>
    <n v="0"/>
    <x v="0"/>
    <x v="0"/>
    <x v="0"/>
    <m/>
    <x v="0"/>
    <s v="OK"/>
    <x v="0"/>
    <x v="0"/>
    <m/>
    <s v="الجودة الثقة البيع بالآجل توفير سعر اقل"/>
    <n v="1"/>
    <n v="1"/>
    <n v="0"/>
    <n v="1"/>
    <n v="1"/>
    <n v="0"/>
    <x v="0"/>
    <x v="0"/>
    <x v="0"/>
    <x v="0"/>
    <m/>
    <m/>
    <m/>
    <m/>
    <m/>
    <m/>
    <m/>
    <x v="0"/>
    <x v="0"/>
    <x v="0"/>
    <x v="0"/>
    <s v="حسب احتياجات العميل اليومية للمواد التكاملية، لعدم المقدرة على شراء مواد الغذاء الاساسية"/>
    <x v="0"/>
    <x v="0"/>
    <x v="0"/>
    <s v="طلاب المدارس - أهل القرية"/>
    <x v="0"/>
    <s v="بتوفير الدفع النقد و الاجل"/>
    <s v="لأنه يتم توفير المواد بأسعار مناسبة"/>
    <s v="من الجوار من خلال صيت عملي و سمعتي بالصدفة"/>
    <n v="1"/>
    <n v="0"/>
    <n v="1"/>
    <n v="1"/>
    <n v="0"/>
    <m/>
    <x v="0"/>
    <x v="0"/>
    <s v="ارتفاع الطلب (ارتفاع الطلب على منتج محدد قد يؤدي الى تغير سعر هذا المنتج- السلعة) إعانات من الحكومة"/>
    <n v="1"/>
    <n v="0"/>
    <n v="0"/>
    <n v="0"/>
    <n v="1"/>
    <n v="0"/>
    <n v="0"/>
    <x v="0"/>
    <s v=" من الصعب على العميل بناء الثقة مع مورد جديد"/>
    <n v="0"/>
    <n v="1"/>
    <n v="0"/>
    <x v="0"/>
    <x v="0"/>
    <x v="0"/>
    <s v="77281539 عواد الخيراني"/>
    <s v="739686262 عبدالرحمن الاهطل"/>
    <s v="737325958 أكرم عبده"/>
    <n v="1"/>
  </r>
  <r>
    <s v="نعم"/>
    <s v="عهد طارق"/>
    <s v="13.134606 45.3755439 0.0 110.0"/>
    <s v="13.134606"/>
    <s v="45.3755439"/>
    <s v="0.0"/>
    <s v="110.0"/>
    <s v="2020-12-10"/>
    <s v="Abyan"/>
    <s v="Zingibar"/>
    <m/>
    <m/>
    <s v="الطميسي"/>
    <s v="علي محمد حميدان سالم باعساس"/>
    <x v="0"/>
    <n v="4"/>
    <x v="1"/>
    <x v="0"/>
    <x v="0"/>
    <x v="0"/>
    <x v="0"/>
    <s v="على مستوى القرية على مستوى الحي"/>
    <n v="1"/>
    <n v="1"/>
    <n v="0"/>
    <n v="0"/>
    <s v="تجلب المزيد من الأرباح مهنتي خبرتي"/>
    <n v="1"/>
    <n v="1"/>
    <n v="1"/>
    <n v="0"/>
    <n v="0"/>
    <n v="0"/>
    <n v="0"/>
    <x v="0"/>
    <s v="سعر اقل خدمة مناسبة الجودة"/>
    <n v="1"/>
    <n v="0"/>
    <n v="1"/>
    <n v="0"/>
    <n v="0"/>
    <n v="1"/>
    <n v="0"/>
    <n v="0"/>
    <x v="0"/>
    <x v="0"/>
    <s v="تأجير مخزن او توسع"/>
    <n v="0"/>
    <n v="0"/>
    <n v="1"/>
    <x v="0"/>
    <m/>
    <x v="0"/>
    <s v="عوامل اقتصادية تحكم جهات غير حكومية في سوق الصرف"/>
    <n v="1"/>
    <n v="1"/>
    <n v="0"/>
    <x v="1"/>
    <s v="الإسعار التي يطرحها السوق جدا صعبة لذلك لا نستطيع توفير كل شي إلى جانب نفقة البيت الي تاخد نصف الأرباح "/>
    <m/>
    <m/>
    <m/>
    <m/>
    <m/>
    <m/>
    <m/>
    <x v="0"/>
    <m/>
    <m/>
    <m/>
    <m/>
    <m/>
    <m/>
    <m/>
    <m/>
    <m/>
    <m/>
    <m/>
    <m/>
    <m/>
    <m/>
    <m/>
    <m/>
    <m/>
    <m/>
    <m/>
    <m/>
    <m/>
    <m/>
    <m/>
    <m/>
    <m/>
    <m/>
    <x v="0"/>
    <s v="ثقة العميل بي جودة المواد المتوفرة توفير سعر اقل موقع مناسب"/>
    <n v="1"/>
    <n v="1"/>
    <n v="0"/>
    <n v="1"/>
    <n v="0"/>
    <n v="1"/>
    <n v="0"/>
    <n v="0"/>
    <x v="0"/>
    <m/>
    <m/>
    <m/>
    <m/>
    <m/>
    <m/>
    <m/>
    <m/>
    <m/>
    <s v="اخرى"/>
    <n v="0"/>
    <n v="0"/>
    <n v="0"/>
    <n v="0"/>
    <n v="0"/>
    <n v="0"/>
    <n v="1"/>
    <x v="1"/>
    <x v="0"/>
    <x v="1"/>
    <m/>
    <x v="1"/>
    <m/>
    <x v="0"/>
    <x v="0"/>
    <m/>
    <s v="الجودة الثقة اخرى"/>
    <n v="1"/>
    <n v="1"/>
    <n v="0"/>
    <n v="0"/>
    <n v="0"/>
    <n v="1"/>
    <x v="1"/>
    <x v="0"/>
    <x v="1"/>
    <x v="0"/>
    <m/>
    <m/>
    <m/>
    <m/>
    <m/>
    <m/>
    <m/>
    <x v="0"/>
    <x v="1"/>
    <x v="1"/>
    <x v="0"/>
    <s v="أقوم ببيع منتجاتي على حسب طلب العميل"/>
    <x v="0"/>
    <x v="0"/>
    <x v="0"/>
    <s v="أطفال ونساء القرية و طلاب المدارس"/>
    <x v="0"/>
    <s v="بتوفير الدفع النقد و الاجل"/>
    <s v="انا أوفر فقط المواد الي يستطيع العميل المقدرة على شرائها"/>
    <s v="من الجوار بالصدفة من خلال صيت عملي و سمعتي"/>
    <n v="1"/>
    <n v="0"/>
    <n v="1"/>
    <n v="1"/>
    <n v="0"/>
    <m/>
    <x v="0"/>
    <x v="0"/>
    <s v="ارتفاع الطلب (ارتفاع الطلب على منتج محدد قد يؤدي الى تغير سعر هذا المنتج- السلعة) إعانات من الحكومة"/>
    <n v="1"/>
    <n v="0"/>
    <n v="0"/>
    <n v="0"/>
    <n v="1"/>
    <n v="0"/>
    <n v="0"/>
    <x v="0"/>
    <s v=" من الصعب على العميل بناء الثقة مع مورد جديد"/>
    <n v="0"/>
    <n v="1"/>
    <n v="0"/>
    <x v="0"/>
    <x v="1"/>
    <x v="1"/>
    <s v="عبدالله عبده - حي الطميسي"/>
    <s v="حارث همام - حي الطميسي"/>
    <s v="محمد فارع - حي الطميسي"/>
    <n v="2"/>
  </r>
  <r>
    <s v="نعم"/>
    <s v="عهد طارق"/>
    <s v="13.1267462 45.3807835 -2.186248779296875 15.008"/>
    <s v="13.1267462"/>
    <s v="45.3807835"/>
    <s v="-2.186248779296875"/>
    <s v="15.008"/>
    <s v="2020-12-10"/>
    <s v="Abyan"/>
    <s v="Zingibar"/>
    <m/>
    <m/>
    <s v="سواحل"/>
    <s v="عواطف صالح محسن عطاف"/>
    <x v="1"/>
    <n v="4"/>
    <x v="2"/>
    <x v="0"/>
    <x v="0"/>
    <x v="0"/>
    <x v="1"/>
    <s v="على مستوى المحافظة على مستوى المقاطعة على مستوى الحي على مستوى القرية"/>
    <n v="1"/>
    <n v="1"/>
    <n v="1"/>
    <n v="1"/>
    <s v="خبرتي مهنتي تجلب المزيد من الأرباح"/>
    <n v="1"/>
    <n v="1"/>
    <n v="1"/>
    <n v="0"/>
    <n v="0"/>
    <n v="0"/>
    <n v="0"/>
    <x v="0"/>
    <s v="الجودة تقديم عنصر / خدمة لا يقدمها الآخرون سعر اقل البيع بالاجل خدمة مناسبة الثقة"/>
    <n v="1"/>
    <n v="1"/>
    <n v="1"/>
    <n v="1"/>
    <n v="0"/>
    <n v="1"/>
    <n v="1"/>
    <n v="0"/>
    <x v="0"/>
    <x v="0"/>
    <s v="مواد جديدة"/>
    <n v="0"/>
    <n v="1"/>
    <n v="0"/>
    <x v="0"/>
    <m/>
    <x v="0"/>
    <s v="عوامل اقتصادية تحكم جهات غير حكومية في سوق الصرف"/>
    <n v="1"/>
    <n v="1"/>
    <n v="0"/>
    <x v="2"/>
    <s v="كثرة المناسبات و الأعراس"/>
    <s v="زيادة في صافي الدخل زيادة في عدد الزبائن"/>
    <n v="0"/>
    <n v="1"/>
    <n v="0"/>
    <n v="0"/>
    <n v="1"/>
    <n v="0"/>
    <x v="0"/>
    <m/>
    <m/>
    <m/>
    <m/>
    <m/>
    <m/>
    <m/>
    <m/>
    <m/>
    <m/>
    <m/>
    <m/>
    <m/>
    <m/>
    <m/>
    <m/>
    <m/>
    <m/>
    <m/>
    <m/>
    <m/>
    <m/>
    <m/>
    <m/>
    <m/>
    <s v="التواضع والرحمة والصبر على تسديد المبالغ المستحقة"/>
    <x v="1"/>
    <s v="ثقة العميل بي جودة المواد المتوفرة البيع بالاجل  سهولة الوصول توفير سعر اقل توفير ادوات/ خدمات غير متوفرة عند الاخرين"/>
    <n v="1"/>
    <n v="1"/>
    <n v="1"/>
    <n v="1"/>
    <n v="1"/>
    <n v="0"/>
    <n v="1"/>
    <n v="0"/>
    <x v="0"/>
    <s v="نفقات الطعام لغرض التعليم"/>
    <n v="0"/>
    <n v="0"/>
    <n v="0"/>
    <n v="1"/>
    <n v="0"/>
    <n v="1"/>
    <n v="0"/>
    <m/>
    <m/>
    <m/>
    <m/>
    <m/>
    <m/>
    <m/>
    <m/>
    <m/>
    <x v="0"/>
    <x v="0"/>
    <x v="1"/>
    <m/>
    <x v="2"/>
    <m/>
    <x v="1"/>
    <x v="1"/>
    <m/>
    <m/>
    <m/>
    <m/>
    <m/>
    <m/>
    <m/>
    <m/>
    <x v="0"/>
    <x v="1"/>
    <x v="2"/>
    <x v="1"/>
    <m/>
    <m/>
    <m/>
    <m/>
    <m/>
    <m/>
    <m/>
    <x v="0"/>
    <x v="0"/>
    <x v="2"/>
    <x v="0"/>
    <s v="حسب طلب العميل، لم يتم البيع بالجملة لكن أنا على وشك التعامل مع تاجر/صاحب محل بالمستقبل القريب"/>
    <x v="0"/>
    <x v="0"/>
    <x v="0"/>
    <s v="نساء ورجال القرية طلبة المدارس"/>
    <x v="0"/>
    <s v="بتوفير الدفع النقد و الاجل"/>
    <s v="تقديم الخدمة بأسعار مناسبة للجميع"/>
    <s v="من خلال صيت عملي و سمعتي من الجوار"/>
    <n v="1"/>
    <n v="0"/>
    <n v="1"/>
    <n v="0"/>
    <n v="0"/>
    <m/>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n v="0"/>
    <n v="1"/>
    <n v="0"/>
    <x v="0"/>
    <x v="2"/>
    <x v="2"/>
    <m/>
    <m/>
    <m/>
    <n v="3"/>
  </r>
  <r>
    <s v="نعم"/>
    <s v="محمد علي"/>
    <s v="13.1267182 45.3808355 17.29150390625 4.055"/>
    <s v="13.1267182"/>
    <s v="45.3808355"/>
    <s v="17.29150390625"/>
    <s v="4.055"/>
    <s v="2020-12-10"/>
    <s v="Abyan"/>
    <s v="Zingibar"/>
    <m/>
    <m/>
    <s v="سواحل"/>
    <s v="سليم رمضان سوبدار"/>
    <x v="0"/>
    <n v="4"/>
    <x v="0"/>
    <x v="0"/>
    <x v="0"/>
    <x v="0"/>
    <x v="2"/>
    <s v="على مستوى الحي"/>
    <n v="0"/>
    <n v="1"/>
    <n v="0"/>
    <n v="0"/>
    <s v="مهنتي"/>
    <n v="0"/>
    <n v="1"/>
    <n v="0"/>
    <n v="0"/>
    <n v="0"/>
    <n v="0"/>
    <n v="0"/>
    <x v="0"/>
    <s v="موقع مناسب الجودة"/>
    <n v="1"/>
    <n v="0"/>
    <n v="0"/>
    <n v="0"/>
    <n v="1"/>
    <n v="0"/>
    <n v="0"/>
    <n v="0"/>
    <x v="0"/>
    <x v="0"/>
    <s v="مواد جديدة"/>
    <n v="0"/>
    <n v="1"/>
    <n v="0"/>
    <x v="0"/>
    <m/>
    <x v="0"/>
    <s v="تحكم جهات غير حكومية في سوق الصرف الاستقرار /الوضع الامني"/>
    <n v="0"/>
    <n v="1"/>
    <n v="1"/>
    <x v="2"/>
    <s v="بسبب استثماري في رأس المال"/>
    <s v="زيادة في عدد الزبائن"/>
    <n v="0"/>
    <n v="0"/>
    <n v="0"/>
    <n v="0"/>
    <n v="1"/>
    <n v="0"/>
    <x v="0"/>
    <m/>
    <m/>
    <m/>
    <m/>
    <m/>
    <m/>
    <m/>
    <m/>
    <m/>
    <m/>
    <m/>
    <m/>
    <m/>
    <m/>
    <m/>
    <m/>
    <m/>
    <m/>
    <m/>
    <m/>
    <m/>
    <m/>
    <m/>
    <m/>
    <m/>
    <s v="من خلال السمعة والموقع"/>
    <x v="2"/>
    <s v="توفير ادوات/ خدمات غير متوفرة عند الاخرين"/>
    <n v="0"/>
    <n v="0"/>
    <n v="1"/>
    <n v="0"/>
    <n v="0"/>
    <n v="0"/>
    <n v="0"/>
    <n v="0"/>
    <x v="0"/>
    <m/>
    <m/>
    <m/>
    <m/>
    <m/>
    <m/>
    <m/>
    <m/>
    <m/>
    <m/>
    <m/>
    <m/>
    <m/>
    <m/>
    <m/>
    <m/>
    <m/>
    <x v="0"/>
    <x v="0"/>
    <x v="2"/>
    <m/>
    <x v="1"/>
    <s v="OK"/>
    <x v="1"/>
    <x v="1"/>
    <m/>
    <m/>
    <m/>
    <m/>
    <m/>
    <m/>
    <m/>
    <m/>
    <x v="0"/>
    <x v="1"/>
    <x v="2"/>
    <x v="1"/>
    <m/>
    <m/>
    <m/>
    <m/>
    <m/>
    <m/>
    <m/>
    <x v="0"/>
    <x v="0"/>
    <x v="0"/>
    <x v="0"/>
    <s v="بسبب عدم مقدرتي علئ التجارة بالجملة"/>
    <x v="0"/>
    <x v="0"/>
    <x v="0"/>
    <s v="مختلف فئات المجتمع"/>
    <x v="0"/>
    <s v="بتوفير الدفع النقد و الاجل"/>
    <s v="بسبب اطرارهم رغم ارتفاع الاسعار"/>
    <s v="من خلال صيت عملي و سمعتي من الجوار"/>
    <n v="1"/>
    <n v="0"/>
    <n v="1"/>
    <n v="0"/>
    <n v="0"/>
    <m/>
    <x v="0"/>
    <x v="0"/>
    <s v="اخرى"/>
    <n v="0"/>
    <n v="0"/>
    <n v="0"/>
    <n v="0"/>
    <n v="0"/>
    <n v="0"/>
    <n v="1"/>
    <x v="0"/>
    <s v=" من الصعب على العميل بناء الثقة مع مورد جديد"/>
    <n v="0"/>
    <n v="1"/>
    <n v="0"/>
    <x v="0"/>
    <x v="3"/>
    <x v="3"/>
    <s v="انور ناصر اللكود 739848482 سواحل"/>
    <s v="لايوجد"/>
    <s v="لايوجد"/>
    <n v="4"/>
  </r>
  <r>
    <s v="نعم"/>
    <s v="محمد علي"/>
    <s v="13.1342019 45.3741311 11.669952392578125 3.977"/>
    <s v="13.1342019"/>
    <s v="45.3741311"/>
    <s v="11.669952392578125"/>
    <s v="3.977"/>
    <s v="2020-12-10"/>
    <s v="Abyan"/>
    <s v="Zingibar"/>
    <m/>
    <m/>
    <s v="الطميسي"/>
    <s v="هند صلاح سالم عمر"/>
    <x v="1"/>
    <n v="4"/>
    <x v="3"/>
    <x v="0"/>
    <x v="0"/>
    <x v="0"/>
    <x v="3"/>
    <s v="على مستوى الحي على مستوى القرية"/>
    <n v="1"/>
    <n v="1"/>
    <n v="0"/>
    <n v="0"/>
    <s v="تجلب المزيد من الأرباح خبرتي"/>
    <n v="1"/>
    <n v="0"/>
    <n v="1"/>
    <n v="0"/>
    <n v="0"/>
    <n v="0"/>
    <n v="0"/>
    <x v="0"/>
    <s v="الجودة"/>
    <n v="1"/>
    <n v="0"/>
    <n v="0"/>
    <n v="0"/>
    <n v="0"/>
    <n v="0"/>
    <n v="0"/>
    <n v="0"/>
    <x v="0"/>
    <x v="0"/>
    <s v="مواد جديدة عمال"/>
    <n v="1"/>
    <n v="1"/>
    <n v="0"/>
    <x v="0"/>
    <m/>
    <x v="0"/>
    <s v="عوامل اقتصادية الاستقرار /الوضع الامني"/>
    <n v="1"/>
    <n v="0"/>
    <n v="1"/>
    <x v="2"/>
    <s v="بسبب توسع اعمالي"/>
    <s v="زيادة في عدد الموظفين زيادة في صافي الدخل باضافة اصول جديدة زيادة في عدد الزبائن"/>
    <n v="1"/>
    <n v="1"/>
    <n v="1"/>
    <n v="0"/>
    <n v="1"/>
    <n v="0"/>
    <x v="0"/>
    <n v="0"/>
    <n v="0"/>
    <n v="0"/>
    <n v="0"/>
    <n v="4"/>
    <n v="4"/>
    <n v="6"/>
    <n v="12"/>
    <s v="أفراد من خارج العائلة"/>
    <n v="0"/>
    <n v="0"/>
    <n v="0"/>
    <n v="1"/>
    <m/>
    <m/>
    <m/>
    <m/>
    <n v="3"/>
    <n v="4"/>
    <n v="6"/>
    <n v="12"/>
    <s v="بشكل يومي"/>
    <n v="1"/>
    <n v="0"/>
    <n v="0"/>
    <s v="قمت بعمل اعلانات بمواقع التواصل الاجتماعي واتس اب وفيس بوك وعمل لوحة اعلان في مكان عملي"/>
    <x v="3"/>
    <s v="ثقة العميل بي جودة المواد المتوفرة توفير سعر اقل البيع بالاجل "/>
    <n v="1"/>
    <n v="1"/>
    <n v="0"/>
    <n v="1"/>
    <n v="1"/>
    <n v="0"/>
    <n v="0"/>
    <n v="0"/>
    <x v="0"/>
    <s v="نفقات الطعام"/>
    <n v="0"/>
    <n v="0"/>
    <n v="0"/>
    <n v="0"/>
    <n v="0"/>
    <n v="1"/>
    <n v="0"/>
    <m/>
    <m/>
    <m/>
    <m/>
    <m/>
    <m/>
    <m/>
    <m/>
    <m/>
    <x v="0"/>
    <x v="0"/>
    <x v="2"/>
    <m/>
    <x v="0"/>
    <s v="OK"/>
    <x v="1"/>
    <x v="1"/>
    <m/>
    <m/>
    <m/>
    <m/>
    <m/>
    <m/>
    <m/>
    <m/>
    <x v="0"/>
    <x v="1"/>
    <x v="2"/>
    <x v="1"/>
    <m/>
    <m/>
    <m/>
    <m/>
    <m/>
    <m/>
    <m/>
    <x v="0"/>
    <x v="0"/>
    <x v="2"/>
    <x v="0"/>
    <s v="بسبب الاسعار وارتفاع المواد"/>
    <x v="0"/>
    <x v="0"/>
    <x v="0"/>
    <s v="نساء"/>
    <x v="0"/>
    <s v="بتوفير الدفع النقد و الاجل"/>
    <s v="رغم ارتفاع الاسعار لا يزال الزبون قادر علئ الشراء امابسبب اطرارة او بسبب مناسبة الاسعار لة"/>
    <s v="من الجوار عبر التواصل الاجتماعي من خلال صيت عملي و سمعتي"/>
    <n v="1"/>
    <n v="1"/>
    <n v="1"/>
    <n v="0"/>
    <n v="0"/>
    <m/>
    <x v="0"/>
    <x v="0"/>
    <s v="اخرى"/>
    <n v="0"/>
    <n v="0"/>
    <n v="0"/>
    <n v="0"/>
    <n v="0"/>
    <n v="0"/>
    <n v="1"/>
    <x v="2"/>
    <s v=" من الصعب على العميل بناء الثقة مع مورد جديد"/>
    <n v="0"/>
    <n v="1"/>
    <n v="0"/>
    <x v="0"/>
    <x v="4"/>
    <x v="4"/>
    <s v="مروئ عبدالله باشماخ 734787954 سواحل"/>
    <s v="اروئ حسن عبدالله 770353452 الصرح"/>
    <s v="صفاء احمد734165398 سواحل"/>
    <n v="5"/>
  </r>
  <r>
    <s v="نعم"/>
    <s v="محمد علي"/>
    <s v="13.126745 45.3808951 -15.72015380859375 4.63"/>
    <s v="13.126745"/>
    <s v="45.3808951"/>
    <s v="-15.72015380859375"/>
    <s v="4.63"/>
    <s v="2020-12-10"/>
    <s v="Abyan"/>
    <s v="Zingibar"/>
    <m/>
    <m/>
    <s v="سواحل"/>
    <s v="علي عبدة محمد حسن"/>
    <x v="0"/>
    <n v="4"/>
    <x v="0"/>
    <x v="1"/>
    <x v="0"/>
    <x v="0"/>
    <x v="2"/>
    <s v="على مستوى القرية"/>
    <n v="1"/>
    <n v="0"/>
    <n v="0"/>
    <n v="0"/>
    <s v="مهنتي"/>
    <n v="0"/>
    <n v="1"/>
    <n v="0"/>
    <n v="0"/>
    <n v="0"/>
    <n v="0"/>
    <n v="0"/>
    <x v="0"/>
    <s v="سعر اقل خدمة مناسبة"/>
    <n v="0"/>
    <n v="0"/>
    <n v="1"/>
    <n v="0"/>
    <n v="0"/>
    <n v="1"/>
    <n v="0"/>
    <n v="0"/>
    <x v="0"/>
    <x v="1"/>
    <m/>
    <m/>
    <m/>
    <m/>
    <x v="1"/>
    <s v="بسبب ضعف القدرة المالية لدي"/>
    <x v="0"/>
    <s v="الاستقرار /الوضع الامني تحكم جهات غير حكومية في سوق الصرف"/>
    <n v="0"/>
    <n v="1"/>
    <n v="1"/>
    <x v="1"/>
    <s v="بسبب ضروف طبية"/>
    <m/>
    <m/>
    <m/>
    <m/>
    <m/>
    <m/>
    <m/>
    <x v="0"/>
    <m/>
    <m/>
    <m/>
    <m/>
    <m/>
    <m/>
    <m/>
    <m/>
    <m/>
    <m/>
    <m/>
    <m/>
    <m/>
    <m/>
    <m/>
    <m/>
    <m/>
    <m/>
    <m/>
    <m/>
    <m/>
    <m/>
    <m/>
    <m/>
    <m/>
    <m/>
    <x v="0"/>
    <s v="سهولة الوصول موقع مناسب"/>
    <n v="0"/>
    <n v="0"/>
    <n v="0"/>
    <n v="0"/>
    <n v="0"/>
    <n v="1"/>
    <n v="1"/>
    <n v="0"/>
    <x v="0"/>
    <m/>
    <m/>
    <m/>
    <m/>
    <m/>
    <m/>
    <m/>
    <m/>
    <m/>
    <s v="تكاليف النقل بيع السلع باسعار منخفظة نقص المواصلات صعوبات الوصول إلى السوق"/>
    <n v="1"/>
    <n v="1"/>
    <n v="0"/>
    <n v="0"/>
    <n v="1"/>
    <n v="1"/>
    <n v="0"/>
    <x v="0"/>
    <x v="0"/>
    <x v="0"/>
    <m/>
    <x v="1"/>
    <s v="OK"/>
    <x v="1"/>
    <x v="1"/>
    <m/>
    <m/>
    <m/>
    <m/>
    <m/>
    <m/>
    <m/>
    <m/>
    <x v="0"/>
    <x v="1"/>
    <x v="2"/>
    <x v="1"/>
    <m/>
    <m/>
    <m/>
    <m/>
    <m/>
    <m/>
    <m/>
    <x v="0"/>
    <x v="0"/>
    <x v="0"/>
    <x v="0"/>
    <s v="بطبب عدم توفر راس المال"/>
    <x v="0"/>
    <x v="0"/>
    <x v="0"/>
    <s v="اصحاب الحي"/>
    <x v="0"/>
    <s v="بتوفير الدفع النقد و الاجل"/>
    <s v="بسبب اطرارهم"/>
    <s v="من الجوار"/>
    <n v="1"/>
    <n v="0"/>
    <n v="0"/>
    <n v="0"/>
    <n v="0"/>
    <m/>
    <x v="0"/>
    <x v="0"/>
    <s v="اخرى"/>
    <n v="0"/>
    <n v="0"/>
    <n v="0"/>
    <n v="0"/>
    <n v="0"/>
    <n v="0"/>
    <n v="1"/>
    <x v="2"/>
    <s v="اخرى"/>
    <n v="0"/>
    <n v="0"/>
    <n v="1"/>
    <x v="1"/>
    <x v="5"/>
    <x v="5"/>
    <s v="لا يوجدد"/>
    <s v="لا يوجد"/>
    <s v="لا يوجد"/>
    <n v="6"/>
  </r>
  <r>
    <s v="نعم"/>
    <s v="محمد علي"/>
    <s v="13.1342399 45.3741053 7.723785400390625 4.208"/>
    <s v="13.1342399"/>
    <s v="45.3741053"/>
    <s v="7.723785400390625"/>
    <s v="4.208"/>
    <s v="2020-12-10"/>
    <s v="Abyan"/>
    <s v="Zingibar"/>
    <m/>
    <m/>
    <s v="الطميسي"/>
    <s v="سينا احمد سعيد سالم"/>
    <x v="2"/>
    <n v="4"/>
    <x v="4"/>
    <x v="2"/>
    <x v="0"/>
    <x v="0"/>
    <x v="4"/>
    <s v="على مستوى القرية"/>
    <n v="1"/>
    <n v="0"/>
    <n v="0"/>
    <n v="0"/>
    <s v="تجلب المزيد من الأرباح"/>
    <n v="1"/>
    <n v="0"/>
    <n v="0"/>
    <n v="0"/>
    <n v="0"/>
    <n v="0"/>
    <n v="0"/>
    <x v="0"/>
    <s v="خدمة مناسبة"/>
    <n v="0"/>
    <n v="0"/>
    <n v="0"/>
    <n v="0"/>
    <n v="0"/>
    <n v="1"/>
    <n v="0"/>
    <n v="0"/>
    <x v="0"/>
    <x v="0"/>
    <s v="مواد جديدة"/>
    <n v="0"/>
    <n v="1"/>
    <n v="0"/>
    <x v="0"/>
    <m/>
    <x v="0"/>
    <s v="عوامل اقتصادية تحكم جهات غير حكومية في سوق الصرف"/>
    <n v="1"/>
    <n v="1"/>
    <n v="0"/>
    <x v="1"/>
    <s v="بسبب ارتفاع المواد الاولية"/>
    <m/>
    <m/>
    <m/>
    <m/>
    <m/>
    <m/>
    <m/>
    <x v="0"/>
    <m/>
    <m/>
    <m/>
    <m/>
    <m/>
    <m/>
    <m/>
    <m/>
    <m/>
    <m/>
    <m/>
    <m/>
    <m/>
    <m/>
    <m/>
    <m/>
    <m/>
    <m/>
    <m/>
    <m/>
    <m/>
    <m/>
    <m/>
    <m/>
    <m/>
    <m/>
    <x v="0"/>
    <s v="البيع بالاجل  ثقة العميل بي"/>
    <n v="1"/>
    <n v="0"/>
    <n v="0"/>
    <n v="0"/>
    <n v="1"/>
    <n v="0"/>
    <n v="0"/>
    <n v="0"/>
    <x v="0"/>
    <m/>
    <m/>
    <m/>
    <m/>
    <m/>
    <m/>
    <m/>
    <m/>
    <m/>
    <s v="بيع السلع باسعار منخفظة"/>
    <n v="0"/>
    <n v="0"/>
    <n v="0"/>
    <n v="0"/>
    <n v="1"/>
    <n v="0"/>
    <n v="0"/>
    <x v="0"/>
    <x v="0"/>
    <x v="1"/>
    <m/>
    <x v="0"/>
    <s v="OK"/>
    <x v="1"/>
    <x v="1"/>
    <m/>
    <m/>
    <m/>
    <m/>
    <m/>
    <m/>
    <m/>
    <m/>
    <x v="0"/>
    <x v="1"/>
    <x v="2"/>
    <x v="1"/>
    <m/>
    <m/>
    <m/>
    <m/>
    <m/>
    <m/>
    <m/>
    <x v="0"/>
    <x v="0"/>
    <x v="2"/>
    <x v="0"/>
    <s v="بسبب ضعف قدرة الزبون الشرائية"/>
    <x v="0"/>
    <x v="0"/>
    <x v="0"/>
    <s v="النساء"/>
    <x v="0"/>
    <s v="بتوفير الدفع النقد و الاجل"/>
    <s v="بسبب حاجة الناس للمواد"/>
    <s v="من الجوار من خلال صيت عملي و سمعتي"/>
    <n v="1"/>
    <n v="0"/>
    <n v="1"/>
    <n v="0"/>
    <n v="0"/>
    <m/>
    <x v="0"/>
    <x v="0"/>
    <s v="اخرى"/>
    <n v="0"/>
    <n v="0"/>
    <n v="0"/>
    <n v="0"/>
    <n v="0"/>
    <n v="0"/>
    <n v="1"/>
    <x v="2"/>
    <s v=" من الصعب على العميل بناء الثقة مع مورد جديد"/>
    <n v="0"/>
    <n v="1"/>
    <n v="0"/>
    <x v="0"/>
    <x v="6"/>
    <x v="6"/>
    <s v="فايزة احمد عبدالله 777012954 با جدار زنجبار"/>
    <s v="لا يوجد"/>
    <s v="لا يوجد"/>
    <n v="7"/>
  </r>
  <r>
    <s v="نعم"/>
    <s v="علي سعيد"/>
    <s v="13.0908609 45.3569615 11.55474853515625 4.824"/>
    <s v="13.0908609"/>
    <s v="45.3569615"/>
    <s v="11.55474853515625"/>
    <s v="4.824"/>
    <s v="2020-12-06"/>
    <s v="Abyan"/>
    <s v="Khanfir"/>
    <m/>
    <m/>
    <s v="الكود - الكدمة"/>
    <s v="فاطمة محمد احمد بامهيد"/>
    <x v="3"/>
    <n v="4"/>
    <x v="5"/>
    <x v="0"/>
    <x v="0"/>
    <x v="0"/>
    <x v="5"/>
    <s v="على مستوى المحافظة"/>
    <n v="0"/>
    <n v="0"/>
    <n v="0"/>
    <n v="1"/>
    <s v="مهنتي"/>
    <n v="0"/>
    <n v="1"/>
    <n v="0"/>
    <n v="0"/>
    <n v="0"/>
    <n v="0"/>
    <n v="0"/>
    <x v="0"/>
    <s v="خدمة مناسبة اخرى"/>
    <n v="0"/>
    <n v="0"/>
    <n v="0"/>
    <n v="0"/>
    <n v="0"/>
    <n v="1"/>
    <n v="0"/>
    <n v="1"/>
    <x v="1"/>
    <x v="0"/>
    <s v="مواد جديدة"/>
    <n v="0"/>
    <n v="1"/>
    <n v="0"/>
    <x v="0"/>
    <m/>
    <x v="0"/>
    <s v="عوامل اقتصادية تحكم جهات غير حكومية في سوق الصرف"/>
    <n v="1"/>
    <n v="1"/>
    <n v="0"/>
    <x v="1"/>
    <s v="بسبب تردي من جودة الخام"/>
    <m/>
    <m/>
    <m/>
    <m/>
    <m/>
    <m/>
    <m/>
    <x v="0"/>
    <m/>
    <m/>
    <m/>
    <m/>
    <m/>
    <m/>
    <m/>
    <m/>
    <m/>
    <m/>
    <m/>
    <m/>
    <m/>
    <m/>
    <m/>
    <m/>
    <m/>
    <m/>
    <m/>
    <m/>
    <m/>
    <m/>
    <m/>
    <m/>
    <m/>
    <m/>
    <x v="0"/>
    <s v="جودة المواد المتوفرة"/>
    <n v="0"/>
    <n v="1"/>
    <n v="0"/>
    <n v="0"/>
    <n v="0"/>
    <n v="0"/>
    <n v="0"/>
    <n v="0"/>
    <x v="0"/>
    <m/>
    <m/>
    <m/>
    <m/>
    <m/>
    <m/>
    <m/>
    <m/>
    <m/>
    <s v="بيع السلع باسعار منخفظة"/>
    <n v="0"/>
    <n v="0"/>
    <n v="0"/>
    <n v="0"/>
    <n v="1"/>
    <n v="0"/>
    <n v="0"/>
    <x v="0"/>
    <x v="1"/>
    <x v="3"/>
    <m/>
    <x v="2"/>
    <s v="OK"/>
    <x v="0"/>
    <x v="2"/>
    <m/>
    <s v="الجودة توفير سعر اقل اخرى"/>
    <n v="1"/>
    <n v="0"/>
    <n v="0"/>
    <n v="1"/>
    <n v="0"/>
    <n v="1"/>
    <x v="2"/>
    <x v="0"/>
    <x v="3"/>
    <x v="2"/>
    <s v="الجودة اخرى الثقة"/>
    <n v="1"/>
    <n v="1"/>
    <n v="0"/>
    <n v="0"/>
    <n v="0"/>
    <n v="1"/>
    <x v="1"/>
    <x v="1"/>
    <x v="1"/>
    <x v="1"/>
    <s v="قدوم الزبون الى البيت للشراء والتسويق للبيع بالجملة لاصحاب محلات ادوات التجميل"/>
    <x v="0"/>
    <x v="1"/>
    <x v="0"/>
    <s v="النساء والرجال"/>
    <x v="0"/>
    <s v="بتوفير الدفع النقد و الاجل"/>
    <s v="صناعة المنتج بحسب طلب الزبون وامكانيته"/>
    <s v="اخرى"/>
    <n v="0"/>
    <n v="0"/>
    <n v="0"/>
    <n v="0"/>
    <n v="1"/>
    <s v="التسويق الشخصي للمحلات مثال (عرض عينة مجانية للمنتج للتجربة)"/>
    <x v="0"/>
    <x v="1"/>
    <s v="اخرى"/>
    <n v="0"/>
    <n v="0"/>
    <n v="0"/>
    <n v="0"/>
    <n v="0"/>
    <n v="0"/>
    <n v="1"/>
    <x v="1"/>
    <s v=" من الصعب على العميل بناء الثقة مع مورد جديد"/>
    <n v="0"/>
    <n v="1"/>
    <n v="0"/>
    <x v="0"/>
    <x v="7"/>
    <x v="7"/>
    <s v="محلات ذنون / زنجبار العاصمة"/>
    <s v="محلات الكناني/ ابين - زنجبار"/>
    <s v="محل انيس للجوالات وبيع البخور/زنجبار - (فرزة احور،لودر)"/>
    <n v="8"/>
  </r>
  <r>
    <s v="نعم"/>
    <s v="علي سعيد"/>
    <s v="13.0881717 45.3633965 3.33154296875 4.716"/>
    <s v="13.0881717"/>
    <s v="45.3633965"/>
    <s v="3.33154296875"/>
    <s v="4.716"/>
    <s v="2020-12-06"/>
    <s v="Abyan"/>
    <s v="Khanfir"/>
    <m/>
    <m/>
    <s v="الكود - الوادي"/>
    <s v="محمد علي محمد ابراهيم علي"/>
    <x v="4"/>
    <n v="4"/>
    <x v="6"/>
    <x v="3"/>
    <x v="0"/>
    <x v="0"/>
    <x v="6"/>
    <s v="على مستوى المحافظة"/>
    <n v="0"/>
    <n v="0"/>
    <n v="0"/>
    <n v="1"/>
    <s v="مهنة العائلة خبرتي"/>
    <n v="0"/>
    <n v="0"/>
    <n v="1"/>
    <n v="1"/>
    <n v="0"/>
    <n v="0"/>
    <n v="0"/>
    <x v="0"/>
    <s v="خدمة مناسبة الثقة"/>
    <n v="0"/>
    <n v="0"/>
    <n v="0"/>
    <n v="0"/>
    <n v="0"/>
    <n v="1"/>
    <n v="1"/>
    <n v="0"/>
    <x v="0"/>
    <x v="0"/>
    <s v="مواد جديدة"/>
    <n v="0"/>
    <n v="1"/>
    <n v="0"/>
    <x v="0"/>
    <m/>
    <x v="0"/>
    <s v="تحكم جهات غير حكومية في سوق الصرف عوامل اقتصادية"/>
    <n v="1"/>
    <n v="1"/>
    <n v="0"/>
    <x v="2"/>
    <s v="خلال السنة الماضية تم اضافة مواد جديدة (سخاوي) مما زاد في الدخل"/>
    <s v="زيادة في صافي الدخل اخرى"/>
    <n v="0"/>
    <n v="1"/>
    <n v="0"/>
    <n v="0"/>
    <n v="0"/>
    <n v="0"/>
    <x v="0"/>
    <m/>
    <m/>
    <m/>
    <m/>
    <m/>
    <m/>
    <m/>
    <m/>
    <m/>
    <m/>
    <m/>
    <m/>
    <m/>
    <m/>
    <m/>
    <m/>
    <m/>
    <m/>
    <m/>
    <m/>
    <m/>
    <m/>
    <m/>
    <m/>
    <m/>
    <m/>
    <x v="0"/>
    <s v="ثقة العميل بي"/>
    <n v="1"/>
    <n v="0"/>
    <n v="0"/>
    <n v="0"/>
    <n v="0"/>
    <n v="0"/>
    <n v="0"/>
    <n v="0"/>
    <x v="0"/>
    <s v="نفقات المنزل نفقات الطعام الادخار الإنفاق على الرعاية الصحية"/>
    <n v="1"/>
    <n v="0"/>
    <n v="1"/>
    <n v="0"/>
    <n v="1"/>
    <n v="1"/>
    <n v="0"/>
    <m/>
    <m/>
    <m/>
    <m/>
    <m/>
    <m/>
    <m/>
    <m/>
    <m/>
    <x v="0"/>
    <x v="1"/>
    <x v="3"/>
    <m/>
    <x v="0"/>
    <s v="OK"/>
    <x v="1"/>
    <x v="1"/>
    <m/>
    <m/>
    <m/>
    <m/>
    <m/>
    <m/>
    <m/>
    <m/>
    <x v="0"/>
    <x v="1"/>
    <x v="2"/>
    <x v="1"/>
    <m/>
    <m/>
    <m/>
    <m/>
    <m/>
    <m/>
    <m/>
    <x v="0"/>
    <x v="0"/>
    <x v="0"/>
    <x v="2"/>
    <s v="بيعه لتاجر لتسهيل وتوفير الوقت"/>
    <x v="1"/>
    <x v="2"/>
    <x v="0"/>
    <s v="الرجال"/>
    <x v="0"/>
    <s v="بتوفير الدفع النقد و الاجل"/>
    <s v="العميل(التاجر) عنده الامكانية اللازمة للشراء بحكم مكانتة التجارية"/>
    <s v="اخرى"/>
    <n v="0"/>
    <n v="0"/>
    <n v="0"/>
    <n v="0"/>
    <n v="1"/>
    <s v="توصية اسرية احد افراد الاسرة  له معرفة مع العميل (التاجر)"/>
    <x v="0"/>
    <x v="1"/>
    <s v="اخرى"/>
    <n v="0"/>
    <n v="0"/>
    <n v="0"/>
    <n v="0"/>
    <n v="0"/>
    <n v="0"/>
    <n v="1"/>
    <x v="0"/>
    <s v="اخرى"/>
    <n v="0"/>
    <n v="0"/>
    <n v="1"/>
    <x v="2"/>
    <x v="8"/>
    <x v="8"/>
    <s v="التاجر( المندوب / سعيد محمد) ابين/ زنجبار/ سوق الصيد"/>
    <m/>
    <m/>
    <n v="9"/>
  </r>
  <r>
    <s v="نعم"/>
    <s v="علي سعيد"/>
    <s v="13.091503 45.3593684 -5.407073974609375 4.716"/>
    <s v="13.091503"/>
    <s v="45.3593684"/>
    <s v="-5.407073974609375"/>
    <s v="4.716"/>
    <s v="2020-12-06"/>
    <s v="Abyan"/>
    <s v="Khanfir"/>
    <m/>
    <m/>
    <s v="الكود"/>
    <s v="مكسيم ناصر صالح كردي"/>
    <x v="5"/>
    <n v="4"/>
    <x v="7"/>
    <x v="4"/>
    <x v="0"/>
    <x v="0"/>
    <x v="7"/>
    <s v="على مستوى الحي"/>
    <n v="0"/>
    <n v="1"/>
    <n v="0"/>
    <n v="0"/>
    <s v="تجلب المزيد من الأرباح"/>
    <n v="1"/>
    <n v="0"/>
    <n v="0"/>
    <n v="0"/>
    <n v="0"/>
    <n v="0"/>
    <n v="0"/>
    <x v="0"/>
    <s v="سعر اقل الثقة"/>
    <n v="0"/>
    <n v="0"/>
    <n v="1"/>
    <n v="0"/>
    <n v="0"/>
    <n v="0"/>
    <n v="1"/>
    <n v="0"/>
    <x v="0"/>
    <x v="1"/>
    <m/>
    <m/>
    <m/>
    <m/>
    <x v="1"/>
    <s v="لاتوجد الميزانية الكافية"/>
    <x v="0"/>
    <s v="تحكم جهات غير حكومية في سوق الصرف عوامل اقتصادية الاستقرار /الوضع الامني"/>
    <n v="1"/>
    <n v="1"/>
    <n v="1"/>
    <x v="0"/>
    <s v="بسبب ان المواد تباع بشكل بطيئ"/>
    <m/>
    <m/>
    <m/>
    <m/>
    <m/>
    <m/>
    <m/>
    <x v="0"/>
    <m/>
    <m/>
    <m/>
    <m/>
    <m/>
    <m/>
    <m/>
    <m/>
    <m/>
    <m/>
    <m/>
    <m/>
    <m/>
    <m/>
    <m/>
    <m/>
    <m/>
    <m/>
    <m/>
    <m/>
    <m/>
    <m/>
    <m/>
    <m/>
    <m/>
    <m/>
    <x v="0"/>
    <s v="توفير سعر اقل موقع مناسب سهولة الوصول ثقة العميل بي"/>
    <n v="1"/>
    <n v="0"/>
    <n v="0"/>
    <n v="1"/>
    <n v="0"/>
    <n v="1"/>
    <n v="1"/>
    <n v="0"/>
    <x v="0"/>
    <m/>
    <m/>
    <m/>
    <m/>
    <m/>
    <m/>
    <m/>
    <m/>
    <m/>
    <s v="اخرى"/>
    <n v="0"/>
    <n v="0"/>
    <n v="0"/>
    <n v="0"/>
    <n v="0"/>
    <n v="0"/>
    <n v="1"/>
    <x v="2"/>
    <x v="0"/>
    <x v="2"/>
    <m/>
    <x v="0"/>
    <s v="OK"/>
    <x v="1"/>
    <x v="1"/>
    <m/>
    <m/>
    <m/>
    <m/>
    <m/>
    <m/>
    <m/>
    <m/>
    <x v="0"/>
    <x v="1"/>
    <x v="2"/>
    <x v="1"/>
    <m/>
    <m/>
    <m/>
    <m/>
    <m/>
    <m/>
    <m/>
    <x v="0"/>
    <x v="0"/>
    <x v="0"/>
    <x v="0"/>
    <s v="بيع تجزئة للعملاء في مكان عمل مستقل"/>
    <x v="0"/>
    <x v="0"/>
    <x v="0"/>
    <s v="رجال ، نساء ، اطفال"/>
    <x v="0"/>
    <s v="بتوفير الدفع النقد و الاجل"/>
    <s v="اسعار مناسبة للعملاء تمكنهم من الشراء"/>
    <s v="من خلال صيت عملي و سمعتي من الجوار بالصدفة"/>
    <n v="1"/>
    <n v="0"/>
    <n v="1"/>
    <n v="1"/>
    <n v="0"/>
    <m/>
    <x v="0"/>
    <x v="0"/>
    <s v="اخرى"/>
    <n v="0"/>
    <n v="0"/>
    <n v="0"/>
    <n v="0"/>
    <n v="0"/>
    <n v="0"/>
    <n v="1"/>
    <x v="0"/>
    <s v="اخرى"/>
    <n v="0"/>
    <n v="0"/>
    <n v="1"/>
    <x v="3"/>
    <x v="9"/>
    <x v="9"/>
    <s v="محمد صالح علي حمادي/772138788/ الكود"/>
    <s v="محمد ناصر صالح عزلق/ 776738645/الكود"/>
    <s v="عبدالله حسن عبوله/772689498/الكود"/>
    <n v="10"/>
  </r>
  <r>
    <s v="نعم"/>
    <s v="طلال عبدالله"/>
    <s v="13.090829 45.357032 -27.2064208984375 4.192"/>
    <s v="13.090829"/>
    <s v="45.357032"/>
    <s v="-27.2064208984375"/>
    <s v="4.192"/>
    <s v="2020-12-06"/>
    <s v="Abyan"/>
    <s v="Khanfir"/>
    <m/>
    <m/>
    <s v="الكود الكدمة"/>
    <s v="فتحية سالم صالح العقد"/>
    <x v="6"/>
    <n v="4"/>
    <x v="8"/>
    <x v="5"/>
    <x v="1"/>
    <x v="0"/>
    <x v="8"/>
    <s v="على مستوى القرية"/>
    <n v="1"/>
    <n v="0"/>
    <n v="0"/>
    <n v="0"/>
    <s v="اخرى تجلب المزيد من الأرباح"/>
    <n v="1"/>
    <n v="0"/>
    <n v="1"/>
    <n v="0"/>
    <n v="0"/>
    <n v="0"/>
    <n v="0"/>
    <x v="0"/>
    <s v="تقديم عنصر / خدمة لا يقدمها الآخرون البيع بالاجل موقع مناسب الجودة"/>
    <n v="1"/>
    <n v="1"/>
    <n v="0"/>
    <n v="1"/>
    <n v="1"/>
    <n v="0"/>
    <n v="0"/>
    <n v="0"/>
    <x v="0"/>
    <x v="0"/>
    <s v="عمال مواد جديدة اخرى"/>
    <n v="1"/>
    <n v="1"/>
    <n v="0"/>
    <x v="0"/>
    <m/>
    <x v="0"/>
    <s v="عوامل اقتصادية"/>
    <n v="1"/>
    <n v="0"/>
    <n v="0"/>
    <x v="2"/>
    <s v="بدأت أشتغل واستمريت في العمل وحققت مكاسب"/>
    <s v="زيادة في عدد الموظفين زيادة في المخزون زيادة في صافي الدخل اخرى"/>
    <n v="1"/>
    <n v="1"/>
    <n v="1"/>
    <n v="1"/>
    <n v="0"/>
    <n v="0"/>
    <x v="0"/>
    <n v="0"/>
    <n v="0"/>
    <n v="0"/>
    <n v="0"/>
    <n v="2"/>
    <n v="2"/>
    <n v="3"/>
    <n v="12"/>
    <s v="من افراد الاسرة "/>
    <n v="0"/>
    <n v="0"/>
    <n v="1"/>
    <n v="0"/>
    <n v="2"/>
    <n v="2"/>
    <n v="3"/>
    <n v="12"/>
    <m/>
    <m/>
    <m/>
    <m/>
    <s v="بشكل اسبوعي بشكل شهري"/>
    <n v="0"/>
    <n v="1"/>
    <n v="1"/>
    <m/>
    <x v="0"/>
    <s v="ثقة العميل بي توفير ادوات/ خدمات غير متوفرة عند الاخرين اخرى"/>
    <n v="1"/>
    <n v="0"/>
    <n v="1"/>
    <n v="0"/>
    <n v="0"/>
    <n v="0"/>
    <n v="0"/>
    <n v="1"/>
    <x v="1"/>
    <s v="الإنفاق على الرعاية الصحية نفقات المنزل نفقات الطعام أضيف في توسيع الأعمال لغرض التعليم"/>
    <n v="1"/>
    <n v="1"/>
    <n v="0"/>
    <n v="1"/>
    <n v="1"/>
    <n v="1"/>
    <n v="0"/>
    <m/>
    <m/>
    <m/>
    <m/>
    <m/>
    <m/>
    <m/>
    <m/>
    <m/>
    <x v="0"/>
    <x v="1"/>
    <x v="3"/>
    <m/>
    <x v="0"/>
    <s v="OK"/>
    <x v="1"/>
    <x v="1"/>
    <m/>
    <m/>
    <m/>
    <m/>
    <m/>
    <m/>
    <m/>
    <m/>
    <x v="0"/>
    <x v="1"/>
    <x v="2"/>
    <x v="1"/>
    <m/>
    <m/>
    <m/>
    <m/>
    <m/>
    <m/>
    <m/>
    <x v="0"/>
    <x v="1"/>
    <x v="1"/>
    <x v="0"/>
    <s v="لا يوجد عميل خاص للتعامل معه"/>
    <x v="0"/>
    <x v="0"/>
    <x v="0"/>
    <s v="النساء"/>
    <x v="0"/>
    <s v="بتوفير الدفع النقد و الاجل"/>
    <s v="لأنني أبيع دين"/>
    <s v="من الجوار اخرى"/>
    <n v="1"/>
    <n v="0"/>
    <n v="0"/>
    <n v="0"/>
    <n v="1"/>
    <s v="من خلال تسويق منتوجاتي الى المنازل"/>
    <x v="0"/>
    <x v="1"/>
    <s v="اخرى"/>
    <n v="0"/>
    <n v="0"/>
    <n v="0"/>
    <n v="0"/>
    <n v="0"/>
    <n v="0"/>
    <n v="1"/>
    <x v="1"/>
    <s v="أنا المزود الوحيد لهذه الخدمة"/>
    <n v="1"/>
    <n v="0"/>
    <n v="0"/>
    <x v="0"/>
    <x v="8"/>
    <x v="5"/>
    <s v="أنيسة عبده قايد ~الكدمة"/>
    <s v="لمياء سالم صالح ~ الكود القرنعة"/>
    <m/>
    <n v="11"/>
  </r>
  <r>
    <s v="نعم"/>
    <s v="طلال عبدالله"/>
    <s v="13.0881819 45.3633736 2.4808349609375 4.824"/>
    <s v="13.0881819"/>
    <s v="45.3633736"/>
    <s v="2.4808349609375"/>
    <s v="4.824"/>
    <s v="2020-12-06"/>
    <s v="Abyan"/>
    <s v="Khanfir"/>
    <m/>
    <m/>
    <s v="الكود / حي بدر"/>
    <s v="مسعد صالح سالم سعيد"/>
    <x v="7"/>
    <n v="4"/>
    <x v="9"/>
    <x v="0"/>
    <x v="0"/>
    <x v="0"/>
    <x v="9"/>
    <s v="على مستوى القرية على مستوى الحي"/>
    <n v="1"/>
    <n v="1"/>
    <n v="0"/>
    <n v="0"/>
    <s v="تجلب المزيد من الأرباح مهنتي خبرتي"/>
    <n v="1"/>
    <n v="1"/>
    <n v="1"/>
    <n v="0"/>
    <n v="0"/>
    <n v="0"/>
    <n v="0"/>
    <x v="0"/>
    <s v="الجودة موقع مناسب سعر اقل الثقة خدمة مناسبة"/>
    <n v="1"/>
    <n v="0"/>
    <n v="1"/>
    <n v="0"/>
    <n v="1"/>
    <n v="1"/>
    <n v="1"/>
    <n v="0"/>
    <x v="0"/>
    <x v="1"/>
    <m/>
    <m/>
    <m/>
    <m/>
    <x v="1"/>
    <s v="شغالة من قبل استلام الدعم"/>
    <x v="0"/>
    <s v="عوامل اقتصادية"/>
    <n v="1"/>
    <m/>
    <m/>
    <x v="0"/>
    <s v="اشتغل في  حالة الطلب للطباخة"/>
    <m/>
    <m/>
    <m/>
    <m/>
    <m/>
    <m/>
    <m/>
    <x v="0"/>
    <m/>
    <m/>
    <m/>
    <m/>
    <m/>
    <m/>
    <m/>
    <m/>
    <m/>
    <m/>
    <m/>
    <m/>
    <m/>
    <m/>
    <m/>
    <m/>
    <m/>
    <m/>
    <m/>
    <m/>
    <m/>
    <m/>
    <m/>
    <m/>
    <m/>
    <m/>
    <x v="0"/>
    <s v="موقع مناسب سهولة الوصول ثقة العميل بي توفير ادوات/ خدمات غير متوفرة عند الاخرين توفير سعر اقل"/>
    <n v="1"/>
    <n v="0"/>
    <n v="1"/>
    <n v="1"/>
    <n v="0"/>
    <n v="1"/>
    <n v="1"/>
    <n v="0"/>
    <x v="0"/>
    <m/>
    <m/>
    <m/>
    <m/>
    <m/>
    <m/>
    <m/>
    <m/>
    <m/>
    <s v="اخرى"/>
    <n v="0"/>
    <n v="0"/>
    <n v="0"/>
    <n v="0"/>
    <n v="0"/>
    <n v="0"/>
    <n v="1"/>
    <x v="3"/>
    <x v="1"/>
    <x v="3"/>
    <m/>
    <x v="1"/>
    <s v="OK"/>
    <x v="1"/>
    <x v="1"/>
    <m/>
    <m/>
    <m/>
    <m/>
    <m/>
    <m/>
    <m/>
    <m/>
    <x v="0"/>
    <x v="1"/>
    <x v="2"/>
    <x v="1"/>
    <m/>
    <m/>
    <m/>
    <m/>
    <m/>
    <m/>
    <m/>
    <x v="0"/>
    <x v="0"/>
    <x v="0"/>
    <x v="0"/>
    <s v="العمل حسب الطلب للطباخة"/>
    <x v="0"/>
    <x v="3"/>
    <x v="1"/>
    <s v="أصحاب الأعراس والولائم والمآتم"/>
    <x v="0"/>
    <s v="بتوفير الدفع النقد و الاجل"/>
    <s v="لأنني آخذ ما يعطوني بدون اشتراط"/>
    <s v="من الجوار من خلال صيت عملي و سمعتي"/>
    <n v="1"/>
    <n v="0"/>
    <n v="1"/>
    <n v="0"/>
    <n v="0"/>
    <m/>
    <x v="0"/>
    <x v="1"/>
    <s v="اخرى"/>
    <n v="0"/>
    <n v="0"/>
    <n v="0"/>
    <n v="0"/>
    <n v="0"/>
    <n v="0"/>
    <n v="1"/>
    <x v="3"/>
    <s v="اخرى"/>
    <n v="0"/>
    <n v="0"/>
    <n v="1"/>
    <x v="4"/>
    <x v="8"/>
    <x v="5"/>
    <s v="علي عثمان الشدادي / الكود/حي بدر"/>
    <s v="علاء عبد الله الشحيري / الكود / حي بدر"/>
    <s v="أنور سعيد النجس / الكود /حي بدر"/>
    <n v="12"/>
  </r>
  <r>
    <s v="نعم"/>
    <s v="طلال عبدالله"/>
    <s v="13.0915478 45.3592657 -11.686004638671875 4.716"/>
    <s v="13.0915478"/>
    <s v="45.3592657"/>
    <s v="-11.686004638671875"/>
    <s v="4.716"/>
    <s v="2020-12-06"/>
    <s v="Abyan"/>
    <s v="Khanfir"/>
    <m/>
    <m/>
    <s v="الكود المعهد"/>
    <s v="فاطمة قاسم فرحان عون"/>
    <x v="1"/>
    <n v="4"/>
    <x v="3"/>
    <x v="6"/>
    <x v="0"/>
    <x v="0"/>
    <x v="3"/>
    <s v="على مستوى القرية على مستوى الحي"/>
    <n v="1"/>
    <n v="1"/>
    <n v="0"/>
    <n v="0"/>
    <s v="مهنتي اخرى"/>
    <n v="0"/>
    <n v="1"/>
    <n v="1"/>
    <n v="0"/>
    <n v="0"/>
    <n v="0"/>
    <n v="0"/>
    <x v="0"/>
    <s v="الجودة سعر اقل البيع بالاجل موقع مناسب خدمة مناسبة الثقة تقديم عنصر / خدمة لا يقدمها الآخرون"/>
    <n v="1"/>
    <n v="1"/>
    <n v="1"/>
    <n v="1"/>
    <n v="1"/>
    <n v="1"/>
    <n v="1"/>
    <n v="0"/>
    <x v="0"/>
    <x v="0"/>
    <s v="مواد جديدة اخرى"/>
    <n v="0"/>
    <n v="1"/>
    <n v="0"/>
    <x v="0"/>
    <m/>
    <x v="0"/>
    <s v="عوامل اقتصادية"/>
    <n v="1"/>
    <n v="0"/>
    <n v="0"/>
    <x v="2"/>
    <s v="حسب طلب الزبائن"/>
    <s v="زيادة في صافي الدخل زيادة في المخزون زيادة في عدد الزبائن باضافة اصول جديدة"/>
    <n v="0"/>
    <n v="1"/>
    <n v="1"/>
    <n v="1"/>
    <n v="1"/>
    <n v="0"/>
    <x v="0"/>
    <m/>
    <m/>
    <m/>
    <m/>
    <m/>
    <m/>
    <m/>
    <m/>
    <m/>
    <m/>
    <m/>
    <m/>
    <m/>
    <m/>
    <m/>
    <m/>
    <m/>
    <m/>
    <m/>
    <m/>
    <m/>
    <m/>
    <m/>
    <m/>
    <m/>
    <s v="من خلال جذب الناس للشراء من منتوجاتي"/>
    <x v="4"/>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الإنفاق على الرعاية الصحية أضيف في توسيع الأعمال الادخار لغرض التعليم نفقات المنزل نفقات الطعام"/>
    <n v="1"/>
    <n v="1"/>
    <n v="1"/>
    <n v="1"/>
    <n v="1"/>
    <n v="1"/>
    <n v="0"/>
    <m/>
    <m/>
    <m/>
    <m/>
    <m/>
    <m/>
    <m/>
    <m/>
    <m/>
    <x v="0"/>
    <x v="1"/>
    <x v="3"/>
    <m/>
    <x v="0"/>
    <s v="OK"/>
    <x v="1"/>
    <x v="1"/>
    <m/>
    <m/>
    <m/>
    <m/>
    <m/>
    <m/>
    <m/>
    <m/>
    <x v="0"/>
    <x v="1"/>
    <x v="2"/>
    <x v="1"/>
    <m/>
    <m/>
    <m/>
    <m/>
    <m/>
    <m/>
    <m/>
    <x v="0"/>
    <x v="0"/>
    <x v="2"/>
    <x v="1"/>
    <s v="بالجملة تسويق المنتجات لأصحاب المحلات_x000a_ والتجزئة على حسب الطلب"/>
    <x v="0"/>
    <x v="4"/>
    <x v="2"/>
    <s v="أصحاب محلات الملابس _x000a_نساء القرية"/>
    <x v="0"/>
    <s v="بتوفير الدفع النقد و الاجل"/>
    <s v="بسبب حسن التعامل مع الزبائن والبيع بالدين"/>
    <s v="من الجوار من خلال صيت عملي و سمعتي اخرى"/>
    <n v="1"/>
    <n v="0"/>
    <n v="1"/>
    <n v="0"/>
    <n v="1"/>
    <s v="ترويج الصديقات لأعمال والعمل على شهرتي"/>
    <x v="0"/>
    <x v="1"/>
    <s v="اخرى"/>
    <n v="1"/>
    <n v="0"/>
    <n v="0"/>
    <n v="0"/>
    <n v="0"/>
    <n v="0"/>
    <n v="1"/>
    <x v="1"/>
    <s v="اخرى"/>
    <n v="0"/>
    <n v="0"/>
    <n v="1"/>
    <x v="5"/>
    <x v="8"/>
    <x v="5"/>
    <s v="نيفين محمد سيف /أبين زنجبار"/>
    <s v="شيماء عبد القادر الليلة/أبين زنجبار"/>
    <s v="زينب عباس حسن / المخزن الغربي"/>
    <n v="13"/>
  </r>
  <r>
    <s v="نعم"/>
    <s v="عهد طارق"/>
    <s v="13.0908343 45.3569175 22.26959228515625 4.716"/>
    <s v="13.0908343"/>
    <s v="45.3569175"/>
    <s v="22.26959228515625"/>
    <s v="4.716"/>
    <s v="2020-12-06"/>
    <s v="Abyan"/>
    <s v="Khanfir"/>
    <m/>
    <m/>
    <s v="الكود/الكدمة "/>
    <s v="احمد سالم علي عمر"/>
    <x v="8"/>
    <n v="4"/>
    <x v="10"/>
    <x v="7"/>
    <x v="2"/>
    <x v="0"/>
    <x v="10"/>
    <s v="على مستوى القرية على مستوى الحي على مستوى المقاطعة"/>
    <n v="1"/>
    <n v="1"/>
    <n v="1"/>
    <n v="0"/>
    <s v="تجلب المزيد من الأرباح"/>
    <n v="1"/>
    <n v="0"/>
    <n v="0"/>
    <n v="0"/>
    <n v="0"/>
    <n v="0"/>
    <n v="0"/>
    <x v="0"/>
    <s v="خدمة مناسبة الجودة الثقة"/>
    <n v="1"/>
    <n v="0"/>
    <n v="0"/>
    <n v="0"/>
    <n v="0"/>
    <n v="1"/>
    <n v="1"/>
    <n v="0"/>
    <x v="0"/>
    <x v="0"/>
    <s v="مواد جديدة"/>
    <n v="0"/>
    <n v="1"/>
    <n v="0"/>
    <x v="0"/>
    <m/>
    <x v="0"/>
    <s v="عوامل اقتصادية تحكم جهات غير حكومية في سوق الصرف"/>
    <n v="1"/>
    <n v="1"/>
    <n v="0"/>
    <x v="2"/>
    <s v="شراء المواد المناسبة والتي بذاتها سهلت في إنتاجية العمل "/>
    <s v="باضافة اصول جديدة زيادة في صافي الدخل"/>
    <n v="0"/>
    <n v="1"/>
    <n v="1"/>
    <n v="0"/>
    <n v="0"/>
    <n v="0"/>
    <x v="0"/>
    <m/>
    <m/>
    <m/>
    <m/>
    <m/>
    <m/>
    <m/>
    <m/>
    <m/>
    <m/>
    <m/>
    <m/>
    <m/>
    <m/>
    <m/>
    <m/>
    <m/>
    <m/>
    <m/>
    <m/>
    <m/>
    <m/>
    <m/>
    <m/>
    <m/>
    <m/>
    <x v="0"/>
    <s v="جودة المواد المتوفرة البيع بالاجل  توفير ادوات/ خدمات غير متوفرة عند الاخرين سهولة الوصول"/>
    <n v="0"/>
    <n v="1"/>
    <n v="1"/>
    <n v="0"/>
    <n v="1"/>
    <n v="0"/>
    <n v="1"/>
    <n v="0"/>
    <x v="0"/>
    <s v="نفقات المنزل نفقات الطعام أضيف في توسيع الأعمال"/>
    <n v="0"/>
    <n v="1"/>
    <n v="0"/>
    <n v="0"/>
    <n v="1"/>
    <n v="1"/>
    <n v="0"/>
    <m/>
    <m/>
    <m/>
    <m/>
    <m/>
    <m/>
    <m/>
    <m/>
    <m/>
    <x v="0"/>
    <x v="0"/>
    <x v="1"/>
    <m/>
    <x v="0"/>
    <s v="OK"/>
    <x v="0"/>
    <x v="0"/>
    <m/>
    <s v="الجودة توفير سعر اقل"/>
    <n v="1"/>
    <n v="0"/>
    <n v="0"/>
    <n v="1"/>
    <n v="0"/>
    <n v="0"/>
    <x v="0"/>
    <x v="0"/>
    <x v="4"/>
    <x v="2"/>
    <s v="الجودة الثقة"/>
    <n v="1"/>
    <n v="1"/>
    <n v="0"/>
    <n v="0"/>
    <n v="0"/>
    <n v="0"/>
    <x v="0"/>
    <x v="1"/>
    <x v="1"/>
    <x v="1"/>
    <s v="يبيع جملة حسب الطلب"/>
    <x v="0"/>
    <x v="5"/>
    <x v="2"/>
    <s v="سكان القرية مالكي مزارع النحل"/>
    <x v="0"/>
    <s v="بتوفير الدفع النقد و الاجل"/>
    <s v="أسعار مناسبة "/>
    <s v="من الجوار من خلال صيت عملي و سمعتي"/>
    <n v="1"/>
    <n v="0"/>
    <n v="1"/>
    <n v="0"/>
    <n v="0"/>
    <m/>
    <x v="0"/>
    <x v="0"/>
    <s v="اخرى ارتفاع الطلب (ارتفاع الطلب على منتج محدد قد يؤدي الى تغير سعر هذا المنتج- السلعة)"/>
    <n v="1"/>
    <n v="0"/>
    <n v="0"/>
    <n v="0"/>
    <n v="0"/>
    <n v="0"/>
    <n v="1"/>
    <x v="2"/>
    <s v="أنا المزود الوحيد لهذه الخدمة  من الصعب على العميل بناء الثقة مع مورد جديد"/>
    <n v="1"/>
    <n v="1"/>
    <n v="0"/>
    <x v="0"/>
    <x v="8"/>
    <x v="10"/>
    <s v="علي عمر الصبيحي /الكدمة"/>
    <s v="علي سعيد ماطر/ الكدمة"/>
    <s v="جمال علي مقص/ الكدمة"/>
    <n v="14"/>
  </r>
  <r>
    <s v="نعم"/>
    <s v="عهد طارق"/>
    <s v="13.0908576 45.3569143 25.82281494140625 4.931"/>
    <s v="13.0908576"/>
    <s v="45.3569143"/>
    <s v="25.82281494140625"/>
    <s v="4.931"/>
    <s v="2020-12-06"/>
    <s v="Abyan"/>
    <s v="Khanfir"/>
    <m/>
    <m/>
    <s v="الكود"/>
    <s v="مطر احمد صالح دوشن"/>
    <x v="9"/>
    <n v="4"/>
    <x v="11"/>
    <x v="0"/>
    <x v="0"/>
    <x v="0"/>
    <x v="11"/>
    <s v="على مستوى الحي على مستوى القرية"/>
    <n v="1"/>
    <n v="1"/>
    <n v="0"/>
    <n v="0"/>
    <s v="مهنتي خبرتي"/>
    <n v="0"/>
    <n v="1"/>
    <n v="1"/>
    <n v="0"/>
    <n v="0"/>
    <n v="0"/>
    <n v="0"/>
    <x v="0"/>
    <s v="سعر اقل البيع بالاجل الجودة"/>
    <n v="1"/>
    <n v="0"/>
    <n v="1"/>
    <n v="1"/>
    <n v="0"/>
    <n v="0"/>
    <n v="0"/>
    <n v="0"/>
    <x v="0"/>
    <x v="1"/>
    <m/>
    <m/>
    <m/>
    <m/>
    <x v="1"/>
    <s v="لم تتم إضافة عناصر جديدة بسبب وإنما تم تحسين ما كان موجود مسبقا"/>
    <x v="0"/>
    <s v="عوامل اقتصادية تحكم جهات غير حكومية في سوق الصرف"/>
    <n v="1"/>
    <n v="1"/>
    <n v="0"/>
    <x v="2"/>
    <s v="بسبب زيادة عدد الزبائن"/>
    <s v="زيادة في عدد الزبائن زيادة في صافي الدخل"/>
    <n v="0"/>
    <n v="1"/>
    <n v="0"/>
    <n v="0"/>
    <n v="1"/>
    <n v="0"/>
    <x v="0"/>
    <m/>
    <m/>
    <m/>
    <m/>
    <m/>
    <m/>
    <m/>
    <m/>
    <m/>
    <m/>
    <m/>
    <m/>
    <m/>
    <m/>
    <m/>
    <m/>
    <m/>
    <m/>
    <m/>
    <m/>
    <m/>
    <m/>
    <m/>
    <m/>
    <m/>
    <s v="عن طريق أهل الحي"/>
    <x v="5"/>
    <s v="توفير سعر اقل البيع بالاجل  ثقة العميل بي سهولة الوصول"/>
    <n v="1"/>
    <n v="0"/>
    <n v="0"/>
    <n v="1"/>
    <n v="1"/>
    <n v="0"/>
    <n v="1"/>
    <n v="0"/>
    <x v="0"/>
    <s v="الإنفاق على الرعاية الصحية لغرض التعليم الادخار نفقات المنزل"/>
    <n v="1"/>
    <n v="0"/>
    <n v="1"/>
    <n v="1"/>
    <n v="1"/>
    <n v="0"/>
    <n v="0"/>
    <m/>
    <m/>
    <m/>
    <m/>
    <m/>
    <m/>
    <m/>
    <m/>
    <m/>
    <x v="0"/>
    <x v="0"/>
    <x v="1"/>
    <m/>
    <x v="2"/>
    <s v="OK"/>
    <x v="1"/>
    <x v="1"/>
    <m/>
    <m/>
    <m/>
    <m/>
    <m/>
    <m/>
    <m/>
    <m/>
    <x v="0"/>
    <x v="1"/>
    <x v="2"/>
    <x v="1"/>
    <m/>
    <m/>
    <m/>
    <m/>
    <m/>
    <m/>
    <m/>
    <x v="0"/>
    <x v="0"/>
    <x v="2"/>
    <x v="0"/>
    <s v="عن طريق بيع المنتج كقطع فردية"/>
    <x v="0"/>
    <x v="0"/>
    <x v="0"/>
    <s v="نساء القرية"/>
    <x v="0"/>
    <s v="بتوفير الدفع النقد و الاجل"/>
    <s v="بيع المنتج بأسعار مناسبة"/>
    <s v="من الجوار من خلال صيت عملي و سمعتي"/>
    <n v="1"/>
    <n v="0"/>
    <n v="1"/>
    <n v="0"/>
    <n v="0"/>
    <m/>
    <x v="0"/>
    <x v="0"/>
    <s v="ارتفاع الطلب (ارتفاع الطلب على منتج محدد قد يؤدي الى تغير سعر هذا المنتج- السلعة) اخرى"/>
    <n v="1"/>
    <n v="0"/>
    <n v="0"/>
    <n v="0"/>
    <n v="0"/>
    <n v="0"/>
    <n v="1"/>
    <x v="2"/>
    <s v="أنا المزود الوحيد لهذه الخدمة  من الصعب على العميل بناء الثقة مع مورد جديد"/>
    <n v="1"/>
    <n v="1"/>
    <n v="0"/>
    <x v="0"/>
    <x v="8"/>
    <x v="11"/>
    <s v="عطية سالم سعيد"/>
    <s v="نعمة يسلم احمد"/>
    <s v="نور عوض الشيبة"/>
    <n v="15"/>
  </r>
  <r>
    <s v="نعم"/>
    <s v="عهد طارق"/>
    <s v="13.0908589 45.3569202 24.01666259765625 4.931"/>
    <s v="13.0908589"/>
    <s v="45.3569202"/>
    <s v="24.01666259765625"/>
    <s v="4.931"/>
    <s v="2020-12-06"/>
    <s v="Abyan"/>
    <s v="Khanfir"/>
    <m/>
    <m/>
    <s v="الكود"/>
    <s v="نسرين علي احمد دبئ"/>
    <x v="10"/>
    <n v="4"/>
    <x v="12"/>
    <x v="8"/>
    <x v="0"/>
    <x v="0"/>
    <x v="12"/>
    <s v="على مستوى المقاطعة على مستوى الحي على مستوى القرية"/>
    <n v="1"/>
    <n v="1"/>
    <n v="1"/>
    <n v="0"/>
    <s v="مهنتي خبرتي اخرى تجلب المزيد من الأرباح"/>
    <n v="1"/>
    <n v="1"/>
    <n v="1"/>
    <n v="0"/>
    <n v="0"/>
    <n v="0"/>
    <n v="0"/>
    <x v="0"/>
    <s v="الجودة الثقة تقديم عنصر / خدمة لا يقدمها الآخرون سعر اقل خدمة مناسبة"/>
    <n v="1"/>
    <n v="1"/>
    <n v="1"/>
    <n v="0"/>
    <n v="0"/>
    <n v="1"/>
    <n v="1"/>
    <n v="0"/>
    <x v="0"/>
    <x v="0"/>
    <s v="مواد جديدة عمال"/>
    <n v="1"/>
    <n v="1"/>
    <n v="0"/>
    <x v="0"/>
    <m/>
    <x v="0"/>
    <s v="عوامل اقتصادية"/>
    <n v="1"/>
    <n v="0"/>
    <n v="0"/>
    <x v="2"/>
    <s v="بسبب توفر الادوات المناسبة و العمل بشكل احترافي"/>
    <s v="زيادة في عدد الموظفين زيادة في عدد الزبائن زيادة في صافي الدخل"/>
    <n v="1"/>
    <n v="1"/>
    <n v="0"/>
    <n v="0"/>
    <n v="1"/>
    <n v="0"/>
    <x v="0"/>
    <n v="0"/>
    <n v="0"/>
    <n v="0"/>
    <n v="0"/>
    <n v="3"/>
    <n v="8"/>
    <n v="5"/>
    <n v="12"/>
    <s v="أفراد من خارج العائلة"/>
    <n v="0"/>
    <n v="0"/>
    <n v="0"/>
    <n v="1"/>
    <m/>
    <m/>
    <m/>
    <m/>
    <n v="3"/>
    <n v="8"/>
    <n v="5"/>
    <n v="12"/>
    <s v="بشكل يومي"/>
    <n v="1"/>
    <n v="0"/>
    <n v="0"/>
    <s v="من خلال الجمعية البركة ومواقع التواصل الاجتماعي"/>
    <x v="3"/>
    <s v="جودة المواد المتوفرة ثقة العميل بي سهولة الوصول توفير ادوات/ خدمات غير متوفرة عند الاخرين"/>
    <n v="1"/>
    <n v="1"/>
    <n v="1"/>
    <n v="0"/>
    <n v="0"/>
    <n v="0"/>
    <n v="1"/>
    <n v="0"/>
    <x v="0"/>
    <s v="أضيف في توسيع الأعمال الادخار نفقات المنزل"/>
    <n v="0"/>
    <n v="1"/>
    <n v="1"/>
    <n v="0"/>
    <n v="1"/>
    <n v="0"/>
    <n v="0"/>
    <m/>
    <m/>
    <m/>
    <m/>
    <m/>
    <m/>
    <m/>
    <m/>
    <m/>
    <x v="0"/>
    <x v="0"/>
    <x v="1"/>
    <m/>
    <x v="1"/>
    <s v="OK"/>
    <x v="1"/>
    <x v="1"/>
    <m/>
    <m/>
    <m/>
    <m/>
    <m/>
    <m/>
    <m/>
    <m/>
    <x v="0"/>
    <x v="1"/>
    <x v="2"/>
    <x v="1"/>
    <m/>
    <m/>
    <m/>
    <m/>
    <m/>
    <m/>
    <m/>
    <x v="0"/>
    <x v="0"/>
    <x v="2"/>
    <x v="0"/>
    <s v="تم إختيار إجابة عشوائية حتى يتم الإنتقال الئ السؤال التالي (الخدمة لا تابع بالجملة والتجزئة)"/>
    <x v="0"/>
    <x v="0"/>
    <x v="0"/>
    <s v="فتيات القرية"/>
    <x v="0"/>
    <s v="بتوفير الدفع النقد و الاجل"/>
    <s v="أقدم الخدمة بأسعار معقولة"/>
    <s v="من خلال صيت عملي و سمعتي من الجوار اخرى عبر التواصل الاجتماعي"/>
    <n v="1"/>
    <n v="1"/>
    <n v="1"/>
    <n v="0"/>
    <n v="1"/>
    <s v="من خلال جمعية البركة"/>
    <x v="0"/>
    <x v="0"/>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اخرى"/>
    <n v="1"/>
    <n v="0"/>
    <n v="1"/>
    <n v="0"/>
    <n v="0"/>
    <n v="0"/>
    <n v="1"/>
    <x v="2"/>
    <s v=" من الصعب على العميل بناء الثقة مع مورد جديد"/>
    <n v="0"/>
    <n v="1"/>
    <n v="0"/>
    <x v="0"/>
    <x v="8"/>
    <x v="12"/>
    <s v="فطوم العمود / 771595151"/>
    <s v="سمرا العمودي/ 777048012"/>
    <s v="نهى الفضلي / 770236719"/>
    <n v="16"/>
  </r>
  <r>
    <s v="نعم"/>
    <s v="عهد طارق"/>
    <s v="13.091597 45.3594321 7.4141845703125 6.062"/>
    <s v="13.091597"/>
    <s v="45.3594321"/>
    <s v="7.4141845703125"/>
    <s v="6.062"/>
    <s v="2020-12-06"/>
    <s v="Abyan"/>
    <s v="Khanfir"/>
    <m/>
    <m/>
    <s v="الكود"/>
    <s v="زبيدة علي يوسف"/>
    <x v="9"/>
    <n v="4"/>
    <x v="11"/>
    <x v="9"/>
    <x v="0"/>
    <x v="0"/>
    <x v="11"/>
    <s v="على مستوى المقاطعة على مستوى الحي على مستوى القرية"/>
    <n v="1"/>
    <n v="1"/>
    <n v="1"/>
    <n v="0"/>
    <s v="تجلب المزيد من الأرباح مهنتي خبرتي"/>
    <n v="1"/>
    <n v="1"/>
    <n v="1"/>
    <n v="0"/>
    <n v="0"/>
    <n v="0"/>
    <n v="0"/>
    <x v="0"/>
    <s v="خدمة مناسبة الجودة سعر اقل البيع بالاجل الثقة"/>
    <n v="1"/>
    <n v="0"/>
    <n v="1"/>
    <n v="1"/>
    <n v="0"/>
    <n v="1"/>
    <n v="1"/>
    <n v="0"/>
    <x v="0"/>
    <x v="0"/>
    <s v="مواد جديدة"/>
    <n v="0"/>
    <n v="1"/>
    <n v="0"/>
    <x v="0"/>
    <m/>
    <x v="0"/>
    <s v="عوامل اقتصادية"/>
    <n v="1"/>
    <n v="0"/>
    <n v="0"/>
    <x v="2"/>
    <s v="بسبب زيادة عدد الزبائن"/>
    <s v="زيادة في صافي الدخل زيادة في المخزون زيادة في عدد الزبائن"/>
    <n v="0"/>
    <n v="1"/>
    <n v="0"/>
    <n v="1"/>
    <n v="1"/>
    <n v="0"/>
    <x v="0"/>
    <m/>
    <m/>
    <m/>
    <m/>
    <m/>
    <m/>
    <m/>
    <m/>
    <m/>
    <m/>
    <m/>
    <m/>
    <m/>
    <m/>
    <m/>
    <m/>
    <m/>
    <m/>
    <m/>
    <m/>
    <m/>
    <m/>
    <m/>
    <m/>
    <m/>
    <s v="عن طريق أهل الحي ومحبتهم لي"/>
    <x v="5"/>
    <s v="جودة المواد المتوفرة توفير سعر اقل ثقة العميل بي البيع بالاجل  سهولة الوصول"/>
    <n v="1"/>
    <n v="1"/>
    <n v="0"/>
    <n v="1"/>
    <n v="1"/>
    <n v="0"/>
    <n v="1"/>
    <n v="0"/>
    <x v="0"/>
    <s v="نفقات المنزل لغرض التعليم الإنفاق على الرعاية الصحية نفقات الطعام أضيف في توسيع الأعمال"/>
    <n v="1"/>
    <n v="1"/>
    <n v="0"/>
    <n v="1"/>
    <n v="1"/>
    <n v="1"/>
    <n v="0"/>
    <m/>
    <m/>
    <m/>
    <m/>
    <m/>
    <m/>
    <m/>
    <m/>
    <m/>
    <x v="0"/>
    <x v="0"/>
    <x v="1"/>
    <m/>
    <x v="2"/>
    <s v="OK"/>
    <x v="1"/>
    <x v="1"/>
    <m/>
    <m/>
    <m/>
    <m/>
    <m/>
    <m/>
    <m/>
    <m/>
    <x v="0"/>
    <x v="1"/>
    <x v="2"/>
    <x v="1"/>
    <m/>
    <m/>
    <m/>
    <m/>
    <m/>
    <m/>
    <m/>
    <x v="0"/>
    <x v="0"/>
    <x v="0"/>
    <x v="0"/>
    <s v="يتم شراء المنتج على حسب طلب الزبون كقطع فردية"/>
    <x v="0"/>
    <x v="0"/>
    <x v="0"/>
    <s v="نساء"/>
    <x v="0"/>
    <s v="بتوفير الدفع النقد و الاجل"/>
    <s v="توفير الخدمة بالسعر المناسب"/>
    <s v="من الجوار من خلال صيت عملي و سمعتي"/>
    <n v="1"/>
    <n v="0"/>
    <n v="1"/>
    <n v="0"/>
    <n v="0"/>
    <m/>
    <x v="0"/>
    <x v="2"/>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8"/>
    <x v="13"/>
    <s v="ايمان علي محفوظ"/>
    <s v="انجي عائش عيسئ"/>
    <s v="دلال سعيد"/>
    <n v="17"/>
  </r>
  <r>
    <s v="نعم"/>
    <s v="عهد طارق"/>
    <s v="13.0916444 45.359384 7.549346923828125 4.931"/>
    <s v="13.0916444"/>
    <s v="45.359384"/>
    <s v="7.549346923828125"/>
    <s v="4.931"/>
    <s v="2020-12-06"/>
    <s v="Abyan"/>
    <s v="Khanfir"/>
    <m/>
    <m/>
    <s v="الكود"/>
    <s v="زكية محمد عبدالله مشرع"/>
    <x v="9"/>
    <n v="4"/>
    <x v="11"/>
    <x v="0"/>
    <x v="0"/>
    <x v="0"/>
    <x v="11"/>
    <s v="على مستوى الحي على مستوى القرية على مستوى المقاطعة"/>
    <n v="1"/>
    <n v="1"/>
    <n v="1"/>
    <n v="0"/>
    <s v="مهنتي خبرتي تجلب المزيد من الأرباح"/>
    <n v="1"/>
    <n v="1"/>
    <n v="1"/>
    <n v="0"/>
    <n v="0"/>
    <n v="0"/>
    <n v="0"/>
    <x v="0"/>
    <s v="الجودة البيع بالاجل الثقة سعر اقل"/>
    <n v="1"/>
    <n v="0"/>
    <n v="1"/>
    <n v="1"/>
    <n v="0"/>
    <n v="0"/>
    <n v="1"/>
    <n v="0"/>
    <x v="0"/>
    <x v="0"/>
    <s v="مواد جديدة"/>
    <n v="0"/>
    <n v="1"/>
    <n v="0"/>
    <x v="0"/>
    <m/>
    <x v="0"/>
    <s v="عوامل اقتصادية"/>
    <n v="1"/>
    <n v="0"/>
    <n v="0"/>
    <x v="1"/>
    <s v="بسبب تدهور الصحة وعدم قدرتها الجسدية على شراء مستلزمات العمل"/>
    <m/>
    <m/>
    <m/>
    <m/>
    <m/>
    <m/>
    <m/>
    <x v="0"/>
    <m/>
    <m/>
    <m/>
    <m/>
    <m/>
    <m/>
    <m/>
    <m/>
    <m/>
    <m/>
    <m/>
    <m/>
    <m/>
    <m/>
    <m/>
    <m/>
    <m/>
    <m/>
    <m/>
    <m/>
    <m/>
    <m/>
    <m/>
    <m/>
    <m/>
    <m/>
    <x v="0"/>
    <s v="ثقة العميل بي البيع بالاجل  توفير سعر اقل سهولة الوصول"/>
    <n v="1"/>
    <n v="0"/>
    <n v="0"/>
    <n v="1"/>
    <n v="1"/>
    <n v="0"/>
    <n v="1"/>
    <n v="0"/>
    <x v="0"/>
    <m/>
    <m/>
    <m/>
    <m/>
    <m/>
    <m/>
    <m/>
    <m/>
    <m/>
    <s v="صعوبات الوصول إلى السوق المسافة إلى السوق تكاليف النقل"/>
    <n v="1"/>
    <n v="0"/>
    <n v="0"/>
    <n v="1"/>
    <n v="0"/>
    <n v="1"/>
    <n v="0"/>
    <x v="0"/>
    <x v="0"/>
    <x v="1"/>
    <m/>
    <x v="0"/>
    <s v="OK"/>
    <x v="1"/>
    <x v="1"/>
    <m/>
    <m/>
    <m/>
    <m/>
    <m/>
    <m/>
    <m/>
    <m/>
    <x v="0"/>
    <x v="1"/>
    <x v="2"/>
    <x v="1"/>
    <m/>
    <m/>
    <m/>
    <m/>
    <m/>
    <m/>
    <m/>
    <x v="0"/>
    <x v="0"/>
    <x v="0"/>
    <x v="1"/>
    <s v="توفر المواد على حسب طلب الزبون"/>
    <x v="0"/>
    <x v="0"/>
    <x v="0"/>
    <s v="نساء القرية"/>
    <x v="0"/>
    <s v="بتوفير الدفع النقد و الاجل"/>
    <s v="لانه يتم توفير المنتجات والمواد بأسعار مناسبة"/>
    <s v="من الجوار من خلال صيت عملي و سمعتي بالصدفة"/>
    <n v="1"/>
    <n v="0"/>
    <n v="1"/>
    <n v="1"/>
    <n v="0"/>
    <m/>
    <x v="0"/>
    <x v="1"/>
    <s v="ارتفاع الطلب (ارتفاع الطلب على منتج محدد قد يؤدي الى تغير سعر هذا المنتج- السلعة) صعوبات الوصول إلى السوق"/>
    <n v="1"/>
    <n v="0"/>
    <n v="0"/>
    <n v="0"/>
    <n v="0"/>
    <n v="1"/>
    <n v="0"/>
    <x v="2"/>
    <s v=" من الصعب على العميل بناء الثقة مع مورد جديد"/>
    <n v="0"/>
    <n v="1"/>
    <n v="0"/>
    <x v="0"/>
    <x v="8"/>
    <x v="14"/>
    <m/>
    <m/>
    <m/>
    <n v="18"/>
  </r>
  <r>
    <s v="نعم"/>
    <s v="عهد طارق"/>
    <s v="13.0915907 45.3591886 45.81134033203125 18.867"/>
    <s v="13.0915907"/>
    <s v="45.3591886"/>
    <s v="45.81134033203125"/>
    <s v="18.867"/>
    <s v="2020-12-06"/>
    <s v="Abyan"/>
    <s v="Khanfir"/>
    <m/>
    <m/>
    <s v="الكود"/>
    <s v="صالحة الضبي عوض احمد"/>
    <x v="1"/>
    <n v="4"/>
    <x v="13"/>
    <x v="0"/>
    <x v="0"/>
    <x v="0"/>
    <x v="13"/>
    <s v="على مستوى الحي على مستوى القرية"/>
    <n v="1"/>
    <n v="1"/>
    <n v="0"/>
    <n v="0"/>
    <s v="خبرتي مهنتي اخرى"/>
    <n v="0"/>
    <n v="1"/>
    <n v="1"/>
    <n v="0"/>
    <n v="0"/>
    <n v="0"/>
    <n v="0"/>
    <x v="0"/>
    <s v="الجودة سعر اقل تقديم عنصر / خدمة لا يقدمها الآخرون خدمة مناسبة الثقة"/>
    <n v="1"/>
    <n v="1"/>
    <n v="1"/>
    <n v="0"/>
    <n v="0"/>
    <n v="1"/>
    <n v="1"/>
    <n v="0"/>
    <x v="0"/>
    <x v="0"/>
    <s v="مواد جديدة"/>
    <n v="0"/>
    <n v="1"/>
    <n v="0"/>
    <x v="0"/>
    <m/>
    <x v="0"/>
    <s v="عوامل اقتصادية"/>
    <n v="1"/>
    <n v="0"/>
    <n v="0"/>
    <x v="2"/>
    <s v="إرتفاع الأسعار وفرق صرف العملات "/>
    <s v="زيادة في صافي الدخل"/>
    <n v="0"/>
    <n v="1"/>
    <n v="0"/>
    <n v="0"/>
    <n v="0"/>
    <n v="0"/>
    <x v="0"/>
    <m/>
    <m/>
    <m/>
    <m/>
    <m/>
    <m/>
    <m/>
    <m/>
    <m/>
    <m/>
    <m/>
    <m/>
    <m/>
    <m/>
    <m/>
    <m/>
    <m/>
    <m/>
    <m/>
    <m/>
    <m/>
    <m/>
    <m/>
    <m/>
    <m/>
    <m/>
    <x v="0"/>
    <s v="ثقة العميل بي جودة المواد المتوفرة توفير سعر اقل البيع بالاجل  سهولة الوصول"/>
    <n v="1"/>
    <n v="1"/>
    <n v="0"/>
    <n v="1"/>
    <n v="1"/>
    <n v="0"/>
    <n v="1"/>
    <n v="0"/>
    <x v="0"/>
    <s v="الإنفاق على الرعاية الصحية الادخار نفقات المنزل نفقات الطعام"/>
    <n v="1"/>
    <n v="0"/>
    <n v="1"/>
    <n v="0"/>
    <n v="1"/>
    <n v="1"/>
    <n v="0"/>
    <m/>
    <m/>
    <m/>
    <m/>
    <m/>
    <m/>
    <m/>
    <m/>
    <m/>
    <x v="0"/>
    <x v="0"/>
    <x v="1"/>
    <m/>
    <x v="1"/>
    <s v="OK"/>
    <x v="1"/>
    <x v="1"/>
    <m/>
    <m/>
    <m/>
    <m/>
    <m/>
    <m/>
    <m/>
    <m/>
    <x v="0"/>
    <x v="1"/>
    <x v="2"/>
    <x v="1"/>
    <m/>
    <m/>
    <m/>
    <m/>
    <m/>
    <m/>
    <m/>
    <x v="0"/>
    <x v="0"/>
    <x v="2"/>
    <x v="1"/>
    <s v="يتم التعامل مع تاجر الجملة حسب الظروف إذا كانت تسمح"/>
    <x v="0"/>
    <x v="0"/>
    <x v="0"/>
    <s v="نساء القرية"/>
    <x v="0"/>
    <s v="بتوفير الدفع النقد و الاجل"/>
    <s v="توفير المنتجات بالإسعار المناسبة"/>
    <s v="من خلال صيت عملي و سمعتي من الجوار بالصدفة"/>
    <n v="1"/>
    <n v="0"/>
    <n v="1"/>
    <n v="1"/>
    <n v="0"/>
    <m/>
    <x v="1"/>
    <x v="3"/>
    <m/>
    <m/>
    <m/>
    <m/>
    <m/>
    <m/>
    <m/>
    <m/>
    <x v="2"/>
    <s v=" من الصعب على العميل بناء الثقة مع مورد جديد"/>
    <n v="0"/>
    <n v="1"/>
    <n v="0"/>
    <x v="0"/>
    <x v="8"/>
    <x v="15"/>
    <s v="انديرا احمد عبدالله"/>
    <s v="عبير محمد ماطر"/>
    <s v="فكورة سالم السركال"/>
    <n v="19"/>
  </r>
  <r>
    <s v="نعم"/>
    <s v="محمد علي"/>
    <s v="13.0908056 45.3569738 5.30853271484375 5.36"/>
    <s v="13.0908056"/>
    <s v="45.3569738"/>
    <s v="5.30853271484375"/>
    <s v="5.36"/>
    <s v="2020-12-06"/>
    <s v="Abyan"/>
    <s v="Khanfir"/>
    <m/>
    <m/>
    <s v="الكود - الكدمة"/>
    <s v="عايدة احمد حيمدحيدرة"/>
    <x v="2"/>
    <n v="4"/>
    <x v="4"/>
    <x v="10"/>
    <x v="3"/>
    <x v="0"/>
    <x v="4"/>
    <s v="على مستوى القرية"/>
    <n v="1"/>
    <n v="0"/>
    <n v="0"/>
    <n v="0"/>
    <s v="اعتبر المزود الوحيد لهذه الخدمة بالحي"/>
    <n v="0"/>
    <n v="0"/>
    <n v="0"/>
    <n v="0"/>
    <n v="1"/>
    <n v="0"/>
    <n v="0"/>
    <x v="0"/>
    <s v="الثقة خدمة مناسبة"/>
    <n v="0"/>
    <n v="0"/>
    <n v="0"/>
    <n v="0"/>
    <n v="0"/>
    <n v="1"/>
    <n v="1"/>
    <n v="0"/>
    <x v="0"/>
    <x v="0"/>
    <s v="مواد جديدة"/>
    <n v="0"/>
    <n v="1"/>
    <n v="0"/>
    <x v="0"/>
    <m/>
    <x v="0"/>
    <s v="عوامل اقتصادية تحكم جهات غير حكومية في سوق الصرف"/>
    <n v="1"/>
    <n v="1"/>
    <n v="0"/>
    <x v="2"/>
    <s v="بسبب زيادة الطلب"/>
    <s v="زيادة في صافي الدخل زيادة في عدد الزبائن"/>
    <n v="0"/>
    <n v="1"/>
    <n v="0"/>
    <n v="0"/>
    <n v="1"/>
    <n v="0"/>
    <x v="0"/>
    <m/>
    <m/>
    <m/>
    <m/>
    <m/>
    <m/>
    <m/>
    <m/>
    <m/>
    <m/>
    <m/>
    <m/>
    <m/>
    <m/>
    <m/>
    <m/>
    <m/>
    <m/>
    <m/>
    <m/>
    <m/>
    <m/>
    <m/>
    <m/>
    <m/>
    <s v="عبر التواصل بين الناس والسمعه الطيبة"/>
    <x v="2"/>
    <s v="ثقة العميل بي توفير سعر اقل سهولة الوصول"/>
    <n v="1"/>
    <n v="0"/>
    <n v="0"/>
    <n v="1"/>
    <n v="0"/>
    <n v="0"/>
    <n v="1"/>
    <n v="0"/>
    <x v="0"/>
    <s v="نفقات الطعام نفقات المنزل أضيف في توسيع الأعمال"/>
    <n v="0"/>
    <n v="1"/>
    <n v="0"/>
    <n v="0"/>
    <n v="1"/>
    <n v="1"/>
    <n v="0"/>
    <m/>
    <m/>
    <m/>
    <m/>
    <m/>
    <m/>
    <m/>
    <m/>
    <m/>
    <x v="0"/>
    <x v="0"/>
    <x v="1"/>
    <m/>
    <x v="0"/>
    <s v="OK"/>
    <x v="1"/>
    <x v="1"/>
    <m/>
    <m/>
    <m/>
    <m/>
    <m/>
    <m/>
    <m/>
    <m/>
    <x v="0"/>
    <x v="1"/>
    <x v="2"/>
    <x v="1"/>
    <m/>
    <m/>
    <m/>
    <m/>
    <m/>
    <m/>
    <m/>
    <x v="0"/>
    <x v="0"/>
    <x v="0"/>
    <x v="1"/>
    <s v="اقوم بالبيع بالتجزئة واحينا بالجملة علئ حسب الطلب"/>
    <x v="0"/>
    <x v="0"/>
    <x v="0"/>
    <s v="نساء وطلاب المدارس"/>
    <x v="0"/>
    <s v="بتوفير الدفع النقد و الاجل"/>
    <s v="بسبب تعاملهم المستمر وكذا ثقتهم وبجودةالمنتج"/>
    <s v="من الجوار من خلال صيت عملي و سمعتي"/>
    <n v="1"/>
    <n v="0"/>
    <n v="1"/>
    <n v="0"/>
    <n v="0"/>
    <m/>
    <x v="0"/>
    <x v="1"/>
    <s v="اخرى"/>
    <n v="1"/>
    <n v="0"/>
    <n v="0"/>
    <n v="0"/>
    <n v="0"/>
    <n v="0"/>
    <n v="1"/>
    <x v="1"/>
    <s v=" من الصعب على العميل بناء الثقة مع مورد جديد"/>
    <n v="0"/>
    <n v="1"/>
    <n v="0"/>
    <x v="0"/>
    <x v="8"/>
    <x v="16"/>
    <s v="امنة عبدالله بامهيد 774152281"/>
    <s v="ليلئ احمد حيمد 777270785"/>
    <s v="هدئ سعيد مرزوق  777839811"/>
    <n v="20"/>
  </r>
  <r>
    <s v="نعم"/>
    <s v="محمد علي"/>
    <m/>
    <m/>
    <m/>
    <m/>
    <m/>
    <s v="2020-12-06"/>
    <s v="Abyan"/>
    <s v="Khanfir"/>
    <m/>
    <m/>
    <s v="الكود"/>
    <s v="انجيلة علي ناصر جوهر"/>
    <x v="2"/>
    <n v="4"/>
    <x v="14"/>
    <x v="10"/>
    <x v="0"/>
    <x v="0"/>
    <x v="14"/>
    <s v="على مستوى القرية على مستوى المقاطعة"/>
    <n v="1"/>
    <n v="0"/>
    <n v="1"/>
    <n v="0"/>
    <s v="خبرتي مهنتي تجلب المزيد من الأرباح"/>
    <n v="1"/>
    <n v="1"/>
    <n v="1"/>
    <n v="0"/>
    <n v="0"/>
    <n v="0"/>
    <n v="0"/>
    <x v="0"/>
    <s v="الجودة خدمة مناسبة"/>
    <n v="1"/>
    <n v="0"/>
    <n v="0"/>
    <n v="0"/>
    <n v="0"/>
    <n v="1"/>
    <n v="0"/>
    <n v="0"/>
    <x v="0"/>
    <x v="0"/>
    <s v="مواد جديدة"/>
    <n v="0"/>
    <n v="1"/>
    <n v="0"/>
    <x v="0"/>
    <m/>
    <x v="0"/>
    <s v="عوامل اقتصادية تحكم جهات غير حكومية في سوق الصرف"/>
    <n v="1"/>
    <n v="1"/>
    <n v="0"/>
    <x v="2"/>
    <s v="منناحية تحسنالمستوئ المادي وزيادة التجارة"/>
    <s v="زيادة في صافي الدخل زيادة في عدد الزبائن"/>
    <n v="0"/>
    <n v="1"/>
    <n v="0"/>
    <n v="0"/>
    <n v="1"/>
    <n v="0"/>
    <x v="0"/>
    <m/>
    <m/>
    <m/>
    <m/>
    <m/>
    <m/>
    <m/>
    <m/>
    <m/>
    <m/>
    <m/>
    <m/>
    <m/>
    <m/>
    <m/>
    <m/>
    <m/>
    <m/>
    <m/>
    <m/>
    <m/>
    <m/>
    <m/>
    <m/>
    <m/>
    <s v="توفير سعر مناسب للزبون وحسن التعامل"/>
    <x v="2"/>
    <s v="ثقة العميل بي جودة المواد المتوفرة البيع بالاجل "/>
    <n v="1"/>
    <n v="1"/>
    <n v="0"/>
    <n v="0"/>
    <n v="1"/>
    <n v="0"/>
    <n v="0"/>
    <n v="0"/>
    <x v="0"/>
    <s v="نفقات المنزل نفقات الطعام أضيف في توسيع الأعمال"/>
    <n v="0"/>
    <n v="1"/>
    <n v="0"/>
    <n v="0"/>
    <n v="1"/>
    <n v="1"/>
    <n v="0"/>
    <m/>
    <m/>
    <m/>
    <m/>
    <m/>
    <m/>
    <m/>
    <m/>
    <m/>
    <x v="0"/>
    <x v="0"/>
    <x v="1"/>
    <m/>
    <x v="2"/>
    <s v="OK"/>
    <x v="1"/>
    <x v="1"/>
    <m/>
    <m/>
    <m/>
    <m/>
    <m/>
    <m/>
    <m/>
    <m/>
    <x v="0"/>
    <x v="1"/>
    <x v="2"/>
    <x v="1"/>
    <m/>
    <m/>
    <m/>
    <m/>
    <m/>
    <m/>
    <m/>
    <x v="0"/>
    <x v="0"/>
    <x v="2"/>
    <x v="0"/>
    <s v="بسبب كبر مستوئ الفائدة"/>
    <x v="0"/>
    <x v="0"/>
    <x v="0"/>
    <s v="نساء"/>
    <x v="0"/>
    <s v="بتوفير الدفع النقد و الاجل"/>
    <s v="بسسب انخفاض اسعار بضاعتي"/>
    <s v="من الجوار من خلال صيت عملي و سمعتي"/>
    <n v="1"/>
    <n v="0"/>
    <n v="1"/>
    <n v="0"/>
    <n v="0"/>
    <m/>
    <x v="0"/>
    <x v="1"/>
    <s v="اخرى"/>
    <n v="1"/>
    <n v="0"/>
    <n v="0"/>
    <n v="0"/>
    <n v="0"/>
    <n v="0"/>
    <n v="1"/>
    <x v="1"/>
    <s v=" من الصعب على العميل بناء الثقة مع مورد جديد"/>
    <n v="0"/>
    <n v="1"/>
    <n v="0"/>
    <x v="0"/>
    <x v="10"/>
    <x v="17"/>
    <s v="نعمة ناصر ياعري 736752583 الكود"/>
    <s v="انيسة احمد صالح735708267 الكود"/>
    <s v="انتصار محمد عطروش730083915الكود"/>
    <n v="21"/>
  </r>
  <r>
    <s v="نعم"/>
    <s v="محمد علي"/>
    <s v="13.0915544 45.359169 -35.63861083984375 4.716"/>
    <s v="13.0915544"/>
    <s v="45.359169"/>
    <s v="-35.63861083984375"/>
    <s v="4.716"/>
    <s v="2020-12-06"/>
    <s v="Abyan"/>
    <s v="Khanfir"/>
    <m/>
    <m/>
    <s v="الكود"/>
    <s v="جيهان حيدرة حمود العواضي"/>
    <x v="10"/>
    <n v="5"/>
    <x v="12"/>
    <x v="0"/>
    <x v="0"/>
    <x v="0"/>
    <x v="15"/>
    <s v="على مستوى القرية على مستوى المقاطعة"/>
    <n v="1"/>
    <n v="0"/>
    <n v="1"/>
    <n v="0"/>
    <s v="خبرتي مهنة العائلة"/>
    <n v="0"/>
    <n v="0"/>
    <n v="1"/>
    <n v="1"/>
    <n v="0"/>
    <n v="0"/>
    <n v="0"/>
    <x v="0"/>
    <s v="الثقة الجودة سعر اقل"/>
    <n v="1"/>
    <n v="0"/>
    <n v="1"/>
    <n v="0"/>
    <n v="0"/>
    <n v="0"/>
    <n v="1"/>
    <n v="0"/>
    <x v="0"/>
    <x v="0"/>
    <s v="مواد جديدة"/>
    <n v="0"/>
    <n v="1"/>
    <n v="0"/>
    <x v="0"/>
    <m/>
    <x v="0"/>
    <s v="عوامل اقتصادية تحكم جهات غير حكومية في سوق الصرف"/>
    <n v="1"/>
    <n v="1"/>
    <n v="0"/>
    <x v="2"/>
    <s v="بسبب الاقبال وجودة المعدات والادوات"/>
    <s v="زيادة في صافي الدخل باضافة اصول جديدة"/>
    <n v="0"/>
    <n v="1"/>
    <n v="1"/>
    <n v="0"/>
    <n v="0"/>
    <n v="0"/>
    <x v="0"/>
    <m/>
    <m/>
    <m/>
    <m/>
    <m/>
    <m/>
    <m/>
    <m/>
    <m/>
    <m/>
    <m/>
    <m/>
    <m/>
    <m/>
    <m/>
    <m/>
    <m/>
    <m/>
    <m/>
    <m/>
    <m/>
    <m/>
    <m/>
    <m/>
    <m/>
    <m/>
    <x v="0"/>
    <s v="ثقة العميل بي جودة المواد المتوفرة توفير ادوات/ خدمات غير متوفرة عند الاخرين توفير سعر اقل"/>
    <n v="1"/>
    <n v="1"/>
    <n v="1"/>
    <n v="1"/>
    <n v="0"/>
    <n v="0"/>
    <n v="0"/>
    <n v="0"/>
    <x v="0"/>
    <s v="نفقات المنزل نفقات الطعام لغرض التعليم الادخار"/>
    <n v="0"/>
    <n v="0"/>
    <n v="1"/>
    <n v="1"/>
    <n v="1"/>
    <n v="1"/>
    <n v="0"/>
    <m/>
    <m/>
    <m/>
    <m/>
    <m/>
    <m/>
    <m/>
    <m/>
    <m/>
    <x v="0"/>
    <x v="0"/>
    <x v="1"/>
    <m/>
    <x v="0"/>
    <s v="OK"/>
    <x v="1"/>
    <x v="1"/>
    <m/>
    <m/>
    <m/>
    <m/>
    <m/>
    <m/>
    <m/>
    <m/>
    <x v="0"/>
    <x v="1"/>
    <x v="2"/>
    <x v="1"/>
    <m/>
    <m/>
    <m/>
    <m/>
    <m/>
    <m/>
    <m/>
    <x v="0"/>
    <x v="1"/>
    <x v="1"/>
    <x v="0"/>
    <s v="العمل في مجال الكوافير لا يتطلب العمل بالجملة"/>
    <x v="0"/>
    <x v="0"/>
    <x v="0"/>
    <s v="النساء"/>
    <x v="0"/>
    <s v="بتوفير الدفع النقد و الاجل"/>
    <s v="غالبا من ياتي لعمل المكياج يكون مقتدرا علي دفع التكاليف واحيانا اتااون مع بعض الزبائن نضرا لحالتهم المادية"/>
    <s v="من الجوار من خلال صيت عملي و سمعتي عبر التواصل الاجتماعي"/>
    <n v="1"/>
    <n v="1"/>
    <n v="1"/>
    <n v="0"/>
    <n v="0"/>
    <m/>
    <x v="0"/>
    <x v="1"/>
    <s v="اخرى"/>
    <n v="1"/>
    <n v="0"/>
    <n v="0"/>
    <n v="0"/>
    <n v="0"/>
    <n v="0"/>
    <n v="1"/>
    <x v="1"/>
    <s v=" من الصعب على العميل بناء الثقة مع مورد جديد"/>
    <n v="0"/>
    <n v="1"/>
    <n v="0"/>
    <x v="0"/>
    <x v="11"/>
    <x v="18"/>
    <s v="وفاء علي عمر 774331327 الكود"/>
    <s v="منئ عبدالله متريس 734775946 الكود"/>
    <s v="سمية مرتضئ عوض 776519934 الدرجاج"/>
    <n v="22"/>
  </r>
  <r>
    <s v="نعم"/>
    <s v="محمد علي"/>
    <s v="13.0817501 45.3631305 3.22412109375 4.347"/>
    <s v="13.0817501"/>
    <s v="45.3631305"/>
    <s v="3.22412109375"/>
    <s v="4.347"/>
    <s v="2020-12-06"/>
    <s v="Abyan"/>
    <s v="Khanfir"/>
    <m/>
    <m/>
    <s v="الكود"/>
    <s v="عبد السلام سالم خميس"/>
    <x v="0"/>
    <n v="5"/>
    <x v="0"/>
    <x v="0"/>
    <x v="0"/>
    <x v="0"/>
    <x v="2"/>
    <s v="على مستوى القرية"/>
    <n v="1"/>
    <n v="0"/>
    <n v="0"/>
    <n v="0"/>
    <s v="اخرى"/>
    <n v="0"/>
    <n v="0"/>
    <n v="0"/>
    <n v="0"/>
    <n v="0"/>
    <n v="0"/>
    <n v="1"/>
    <x v="1"/>
    <s v="الجودة البيع بالاجل موقع مناسب الثقة"/>
    <n v="1"/>
    <n v="0"/>
    <n v="0"/>
    <n v="1"/>
    <n v="1"/>
    <n v="0"/>
    <n v="1"/>
    <n v="0"/>
    <x v="0"/>
    <x v="0"/>
    <s v="مواد جديدة"/>
    <n v="0"/>
    <n v="1"/>
    <n v="0"/>
    <x v="0"/>
    <m/>
    <x v="0"/>
    <s v="عوامل اقتصادية تحكم جهات غير حكومية في سوق الصرف"/>
    <n v="1"/>
    <n v="1"/>
    <n v="0"/>
    <x v="0"/>
    <s v="بسبب الغلا المعيشي وارتفاع الاسعار"/>
    <m/>
    <m/>
    <m/>
    <m/>
    <m/>
    <m/>
    <m/>
    <x v="0"/>
    <m/>
    <m/>
    <m/>
    <m/>
    <m/>
    <m/>
    <m/>
    <m/>
    <m/>
    <m/>
    <m/>
    <m/>
    <m/>
    <m/>
    <m/>
    <m/>
    <m/>
    <m/>
    <m/>
    <m/>
    <m/>
    <m/>
    <m/>
    <m/>
    <m/>
    <m/>
    <x v="0"/>
    <s v="ثقة العميل بي موقع مناسب"/>
    <n v="1"/>
    <n v="0"/>
    <n v="0"/>
    <n v="0"/>
    <n v="0"/>
    <n v="1"/>
    <n v="0"/>
    <n v="0"/>
    <x v="0"/>
    <m/>
    <m/>
    <m/>
    <m/>
    <m/>
    <m/>
    <m/>
    <m/>
    <m/>
    <s v="تكاليف النقل المسافة إلى السوق نقص المواصلات"/>
    <n v="0"/>
    <n v="1"/>
    <n v="0"/>
    <n v="1"/>
    <n v="0"/>
    <n v="1"/>
    <n v="0"/>
    <x v="0"/>
    <x v="0"/>
    <x v="1"/>
    <m/>
    <x v="0"/>
    <s v="OK"/>
    <x v="1"/>
    <x v="1"/>
    <m/>
    <m/>
    <m/>
    <m/>
    <m/>
    <m/>
    <m/>
    <m/>
    <x v="0"/>
    <x v="1"/>
    <x v="2"/>
    <x v="1"/>
    <m/>
    <m/>
    <m/>
    <m/>
    <m/>
    <m/>
    <m/>
    <x v="0"/>
    <x v="1"/>
    <x v="1"/>
    <x v="0"/>
    <s v="بسبب عدم وجود كميات للبيع بالجملة لدي"/>
    <x v="0"/>
    <x v="0"/>
    <x v="0"/>
    <s v="نساء واطفال"/>
    <x v="1"/>
    <s v="بسبب الوضع المعيشي و التاخر بصرف الوراتب"/>
    <s v="بسبب ارتفاع الاسعار"/>
    <s v="من الجوار"/>
    <n v="1"/>
    <n v="0"/>
    <n v="0"/>
    <n v="0"/>
    <n v="0"/>
    <m/>
    <x v="0"/>
    <x v="0"/>
    <s v="اخرى"/>
    <n v="1"/>
    <n v="0"/>
    <n v="0"/>
    <n v="0"/>
    <n v="0"/>
    <n v="0"/>
    <n v="1"/>
    <x v="0"/>
    <s v=" من الصعب على العميل بناء الثقة مع مورد جديد"/>
    <n v="0"/>
    <n v="1"/>
    <n v="0"/>
    <x v="0"/>
    <x v="8"/>
    <x v="19"/>
    <s v="علي هيثم 770149417 الكود"/>
    <s v="لا يوجد"/>
    <s v="لا يوجد"/>
    <n v="23"/>
  </r>
  <r>
    <s v="نعم"/>
    <s v="سالم محمد"/>
    <s v="13.0907751 45.356997 28.72955322265625 4.694"/>
    <s v="13.0907751"/>
    <s v="45.356997"/>
    <s v="28.72955322265625"/>
    <s v="4.694"/>
    <s v="2020-12-06"/>
    <s v="Abyan"/>
    <s v="Khanfir"/>
    <m/>
    <m/>
    <s v="الكود_الكدمه"/>
    <s v="سميحة صديق صالح الخضر"/>
    <x v="1"/>
    <n v="4"/>
    <x v="15"/>
    <x v="0"/>
    <x v="0"/>
    <x v="0"/>
    <x v="16"/>
    <s v="على مستوى المحافظة"/>
    <n v="0"/>
    <n v="0"/>
    <n v="0"/>
    <n v="1"/>
    <s v="تجلب المزيد من الأرباح مهنتي خبرتي مهنة العائلة لا يمكن توفير السلع بسهولة في قريتنا اعتبر المزود الوحيد لهذه الخدمة بالحي"/>
    <n v="1"/>
    <n v="1"/>
    <n v="1"/>
    <n v="1"/>
    <n v="1"/>
    <n v="1"/>
    <n v="0"/>
    <x v="0"/>
    <s v="الجودة سعر اقل خدمة مناسبة الثقة"/>
    <n v="1"/>
    <n v="0"/>
    <n v="1"/>
    <n v="0"/>
    <n v="0"/>
    <n v="1"/>
    <n v="1"/>
    <n v="0"/>
    <x v="0"/>
    <x v="0"/>
    <s v="عمال مواد جديدة"/>
    <n v="1"/>
    <n v="1"/>
    <n v="0"/>
    <x v="0"/>
    <m/>
    <x v="0"/>
    <s v="الاستقرار /الوضع الامني عوامل اقتصادية تحكم جهات غير حكومية في سوق الصرف"/>
    <n v="1"/>
    <n v="1"/>
    <n v="1"/>
    <x v="2"/>
    <s v="بسبب زيادة الطلب مما سبب في زياده الدخل"/>
    <s v="زيادة في عدد الزبائن زيادة في عدد الموظفين"/>
    <n v="1"/>
    <n v="0"/>
    <n v="0"/>
    <n v="0"/>
    <n v="1"/>
    <n v="0"/>
    <x v="0"/>
    <n v="0"/>
    <n v="0"/>
    <n v="0"/>
    <n v="0"/>
    <n v="1"/>
    <n v="7"/>
    <n v="7"/>
    <n v="12"/>
    <s v="من افراد الاسرة "/>
    <n v="0"/>
    <n v="0"/>
    <n v="1"/>
    <n v="0"/>
    <n v="1"/>
    <n v="7"/>
    <n v="7"/>
    <n v="12"/>
    <m/>
    <m/>
    <m/>
    <m/>
    <s v="بشكل اسبوعي"/>
    <n v="0"/>
    <n v="1"/>
    <n v="0"/>
    <s v="بسبب الجودة وبسبب ندرة وجود احد اخر يشتغل هذا الشغل"/>
    <x v="6"/>
    <s v="جودة المواد المتوفرة ثقة العميل بي توفير سعر اقل البيع بالاجل  موقع مناسب"/>
    <n v="1"/>
    <n v="1"/>
    <n v="0"/>
    <n v="1"/>
    <n v="1"/>
    <n v="1"/>
    <n v="0"/>
    <n v="0"/>
    <x v="0"/>
    <m/>
    <m/>
    <m/>
    <m/>
    <m/>
    <m/>
    <m/>
    <m/>
    <m/>
    <m/>
    <m/>
    <m/>
    <m/>
    <m/>
    <m/>
    <m/>
    <m/>
    <x v="0"/>
    <x v="1"/>
    <x v="3"/>
    <m/>
    <x v="0"/>
    <s v="OK"/>
    <x v="1"/>
    <x v="1"/>
    <m/>
    <m/>
    <m/>
    <m/>
    <m/>
    <m/>
    <m/>
    <m/>
    <x v="0"/>
    <x v="1"/>
    <x v="2"/>
    <x v="1"/>
    <m/>
    <m/>
    <m/>
    <m/>
    <m/>
    <m/>
    <m/>
    <x v="0"/>
    <x v="1"/>
    <x v="1"/>
    <x v="1"/>
    <s v="في اشخاص يطلبو جمله  ابيع لهم بسعر اقل وابيع كمان بالتجزئة"/>
    <x v="0"/>
    <x v="6"/>
    <x v="0"/>
    <s v="نساء القريه و المحلات المجاورة"/>
    <x v="0"/>
    <s v="بتوفير الدفع النقد و الاجل"/>
    <s v="لانني ابيع بسعر اقل"/>
    <s v="من خلال صيت عملي و سمعتي عبر التواصل الاجتماعي من الجوار"/>
    <n v="1"/>
    <n v="1"/>
    <n v="1"/>
    <n v="0"/>
    <n v="0"/>
    <m/>
    <x v="0"/>
    <x v="1"/>
    <s v="اخرى"/>
    <n v="1"/>
    <n v="0"/>
    <n v="0"/>
    <n v="0"/>
    <n v="0"/>
    <n v="0"/>
    <n v="1"/>
    <x v="1"/>
    <s v="أنا المزود الوحيد لهذه الخدمة  من الصعب على العميل بناء الثقة مع مورد جديد"/>
    <n v="1"/>
    <n v="1"/>
    <n v="0"/>
    <x v="0"/>
    <x v="8"/>
    <x v="20"/>
    <s v="ليلى فضل     _ الكود_الابحاث        777681103"/>
    <s v="نجوين محمد_ المخزن      778426870"/>
    <s v="صبرا صلاح _الكود_السوق         775194605"/>
    <n v="24"/>
  </r>
  <r>
    <s v="نعم"/>
    <s v="سالم محمد"/>
    <s v="13.0881091 45.363299 -13.997283935546875 4.931"/>
    <s v="13.0881091"/>
    <s v="45.363299"/>
    <s v="-13.997283935546875"/>
    <s v="4.931"/>
    <s v="2020-12-06"/>
    <s v="Abyan"/>
    <s v="Khanfir"/>
    <m/>
    <m/>
    <s v="الكود_حي بدر"/>
    <s v="ارسام صالح محمد_ 772462076"/>
    <x v="2"/>
    <n v="4"/>
    <x v="16"/>
    <x v="11"/>
    <x v="0"/>
    <x v="0"/>
    <x v="17"/>
    <s v="على مستوى القرية"/>
    <n v="1"/>
    <n v="0"/>
    <n v="0"/>
    <n v="0"/>
    <s v="خبرتي مهنة العائلة مهنتي تجلب المزيد من الأرباح"/>
    <n v="1"/>
    <n v="1"/>
    <n v="1"/>
    <n v="1"/>
    <n v="0"/>
    <n v="0"/>
    <n v="0"/>
    <x v="0"/>
    <s v="سعر اقل الجودة البيع بالاجل الثقة خدمة مناسبة"/>
    <n v="1"/>
    <n v="0"/>
    <n v="1"/>
    <n v="1"/>
    <n v="0"/>
    <n v="1"/>
    <n v="1"/>
    <n v="0"/>
    <x v="0"/>
    <x v="0"/>
    <s v="مواد جديدة"/>
    <n v="0"/>
    <n v="1"/>
    <n v="0"/>
    <x v="0"/>
    <m/>
    <x v="0"/>
    <s v="عوامل اقتصادية تحكم جهات غير حكومية في سوق الصرف الاستقرار /الوضع الامني"/>
    <n v="1"/>
    <n v="1"/>
    <n v="1"/>
    <x v="2"/>
    <s v="تنويع بيع المنتجات"/>
    <s v="زيادة في المخزون زيادة في عدد الزبائن"/>
    <n v="0"/>
    <n v="0"/>
    <n v="0"/>
    <n v="1"/>
    <n v="1"/>
    <n v="0"/>
    <x v="0"/>
    <m/>
    <m/>
    <m/>
    <m/>
    <m/>
    <m/>
    <m/>
    <m/>
    <m/>
    <m/>
    <m/>
    <m/>
    <m/>
    <m/>
    <m/>
    <m/>
    <m/>
    <m/>
    <m/>
    <m/>
    <m/>
    <m/>
    <m/>
    <m/>
    <m/>
    <s v="البيع بالاجل"/>
    <x v="7"/>
    <s v="ثقة العميل بي توفير سعر اقل جودة المواد المتوفرة"/>
    <n v="1"/>
    <n v="1"/>
    <n v="0"/>
    <n v="1"/>
    <n v="0"/>
    <n v="0"/>
    <n v="0"/>
    <n v="0"/>
    <x v="0"/>
    <m/>
    <m/>
    <m/>
    <m/>
    <m/>
    <m/>
    <m/>
    <m/>
    <m/>
    <m/>
    <m/>
    <m/>
    <m/>
    <m/>
    <m/>
    <m/>
    <m/>
    <x v="0"/>
    <x v="1"/>
    <x v="3"/>
    <m/>
    <x v="0"/>
    <s v="OK"/>
    <x v="1"/>
    <x v="1"/>
    <m/>
    <m/>
    <m/>
    <m/>
    <m/>
    <m/>
    <m/>
    <m/>
    <x v="0"/>
    <x v="1"/>
    <x v="2"/>
    <x v="1"/>
    <m/>
    <m/>
    <m/>
    <m/>
    <m/>
    <m/>
    <m/>
    <x v="0"/>
    <x v="0"/>
    <x v="0"/>
    <x v="0"/>
    <s v="ابيع من داخل المنزل بالتجزئه"/>
    <x v="0"/>
    <x v="0"/>
    <x v="0"/>
    <s v="نساء  _ رجال"/>
    <x v="0"/>
    <s v="بتوفير الدفع النقد و الاجل"/>
    <s v="هناك المقدرة على الشراء"/>
    <s v="من خلال صيت عملي و سمعتي من الجوار"/>
    <n v="1"/>
    <n v="0"/>
    <n v="1"/>
    <n v="0"/>
    <n v="0"/>
    <m/>
    <x v="0"/>
    <x v="0"/>
    <s v="اخرى"/>
    <n v="1"/>
    <n v="0"/>
    <n v="0"/>
    <n v="0"/>
    <n v="0"/>
    <n v="0"/>
    <n v="1"/>
    <x v="3"/>
    <s v=" من الصعب على العميل بناء الثقة مع مورد جديد"/>
    <n v="0"/>
    <n v="1"/>
    <n v="0"/>
    <x v="0"/>
    <x v="8"/>
    <x v="21"/>
    <s v="هنا فريد_الكود_اصبى"/>
    <s v="بلقيس صالح_الكود_بجانب مدرسة الميثاق"/>
    <s v="علاء صالح _الكود_بجانب مسجد الحاج سيف"/>
    <n v="25"/>
  </r>
  <r>
    <s v="نعم"/>
    <s v="سالم محمد"/>
    <s v="13.0915189 45.3593391 -16.736297607421875 4.63"/>
    <s v="13.0915189"/>
    <s v="45.3593391"/>
    <s v="-16.736297607421875"/>
    <s v="4.63"/>
    <s v="2020-12-06"/>
    <s v="Abyan"/>
    <s v="Khanfir"/>
    <m/>
    <m/>
    <s v="الكود_الكدمة"/>
    <s v="سالم ناصر درويش_771453811"/>
    <x v="5"/>
    <n v="4"/>
    <x v="17"/>
    <x v="12"/>
    <x v="4"/>
    <x v="0"/>
    <x v="2"/>
    <s v="على مستوى القرية"/>
    <n v="1"/>
    <n v="0"/>
    <n v="0"/>
    <n v="0"/>
    <s v="تجلب المزيد من الأرباح"/>
    <n v="1"/>
    <n v="0"/>
    <n v="0"/>
    <n v="0"/>
    <n v="0"/>
    <n v="0"/>
    <n v="0"/>
    <x v="0"/>
    <s v="سعر اقل الثقة"/>
    <n v="0"/>
    <n v="0"/>
    <n v="1"/>
    <n v="0"/>
    <n v="0"/>
    <n v="0"/>
    <n v="1"/>
    <n v="0"/>
    <x v="0"/>
    <x v="0"/>
    <s v="مواد جديدة"/>
    <n v="0"/>
    <n v="1"/>
    <n v="0"/>
    <x v="0"/>
    <m/>
    <x v="0"/>
    <s v="عوامل اقتصادية تحكم جهات غير حكومية في سوق الصرف الاستقرار /الوضع الامني"/>
    <n v="1"/>
    <n v="1"/>
    <n v="1"/>
    <x v="2"/>
    <s v="بسبب توفير اصناف جديدة"/>
    <s v="زيادة في المخزون"/>
    <n v="0"/>
    <n v="0"/>
    <n v="0"/>
    <n v="1"/>
    <n v="0"/>
    <n v="0"/>
    <x v="0"/>
    <m/>
    <m/>
    <m/>
    <m/>
    <m/>
    <m/>
    <m/>
    <m/>
    <m/>
    <m/>
    <m/>
    <m/>
    <m/>
    <m/>
    <m/>
    <m/>
    <m/>
    <m/>
    <m/>
    <m/>
    <m/>
    <m/>
    <m/>
    <m/>
    <m/>
    <m/>
    <x v="0"/>
    <s v="البيع بالاجل  توفير سعر اقل ثقة العميل بي"/>
    <n v="1"/>
    <n v="0"/>
    <n v="0"/>
    <n v="1"/>
    <n v="1"/>
    <n v="0"/>
    <n v="0"/>
    <n v="0"/>
    <x v="0"/>
    <m/>
    <m/>
    <m/>
    <m/>
    <m/>
    <m/>
    <m/>
    <m/>
    <m/>
    <m/>
    <m/>
    <m/>
    <m/>
    <m/>
    <m/>
    <m/>
    <m/>
    <x v="0"/>
    <x v="0"/>
    <x v="0"/>
    <m/>
    <x v="0"/>
    <s v="OK"/>
    <x v="1"/>
    <x v="1"/>
    <m/>
    <m/>
    <m/>
    <m/>
    <m/>
    <m/>
    <m/>
    <m/>
    <x v="0"/>
    <x v="1"/>
    <x v="2"/>
    <x v="1"/>
    <m/>
    <m/>
    <m/>
    <m/>
    <m/>
    <m/>
    <m/>
    <x v="0"/>
    <x v="0"/>
    <x v="0"/>
    <x v="0"/>
    <s v="لدي كشك وابيع بالتجزئة"/>
    <x v="0"/>
    <x v="0"/>
    <x v="0"/>
    <s v="نساء و رجال و اطفال"/>
    <x v="0"/>
    <s v="بتوفير الدفع النقد و الاجل"/>
    <s v="تمام"/>
    <s v="من خلال صيت عملي و سمعتي"/>
    <n v="0"/>
    <n v="0"/>
    <n v="1"/>
    <n v="0"/>
    <n v="0"/>
    <m/>
    <x v="0"/>
    <x v="0"/>
    <s v="اخرى"/>
    <n v="0"/>
    <n v="0"/>
    <n v="0"/>
    <n v="0"/>
    <n v="0"/>
    <n v="0"/>
    <n v="1"/>
    <x v="0"/>
    <s v=" من الصعب على العميل بناء الثقة مع مورد جديد"/>
    <n v="0"/>
    <n v="1"/>
    <n v="0"/>
    <x v="0"/>
    <x v="8"/>
    <x v="22"/>
    <s v="عادل علي صالح_الكود_النسية"/>
    <s v="علي محمد درويش_الكود_النيسة"/>
    <s v="رفيق صالح عوض_الكود_النيسة"/>
    <n v="26"/>
  </r>
  <r>
    <s v="نعم"/>
    <s v="محمد عبد القوي"/>
    <m/>
    <m/>
    <m/>
    <m/>
    <m/>
    <s v="2020-12-06"/>
    <s v="Abyan"/>
    <s v="Khanfir"/>
    <m/>
    <m/>
    <s v="الكود / القرنعة"/>
    <s v="كفاية ماطر محسن"/>
    <x v="1"/>
    <n v="4"/>
    <x v="13"/>
    <x v="0"/>
    <x v="0"/>
    <x v="0"/>
    <x v="3"/>
    <s v="على مستوى القرية"/>
    <n v="1"/>
    <n v="0"/>
    <n v="0"/>
    <n v="0"/>
    <s v="تجلب المزيد من الأرباح"/>
    <n v="1"/>
    <n v="0"/>
    <n v="0"/>
    <n v="0"/>
    <n v="0"/>
    <n v="0"/>
    <n v="0"/>
    <x v="0"/>
    <s v="الجودة البيع بالاجل"/>
    <n v="1"/>
    <n v="0"/>
    <n v="0"/>
    <n v="1"/>
    <n v="0"/>
    <n v="0"/>
    <n v="0"/>
    <n v="0"/>
    <x v="0"/>
    <x v="1"/>
    <m/>
    <m/>
    <m/>
    <m/>
    <x v="1"/>
    <s v="لم يكن هناك المواد الكافية لتقديم المنتج"/>
    <x v="0"/>
    <s v="الاستقرار /الوضع الامني"/>
    <n v="0"/>
    <n v="0"/>
    <n v="1"/>
    <x v="1"/>
    <s v="بسبب غلا المعيشة والبيع بالأجل وتأخر صرف مرتبات الزبائن لتسديد ماسبب في نقصان الفائدة"/>
    <m/>
    <m/>
    <m/>
    <m/>
    <m/>
    <m/>
    <m/>
    <x v="0"/>
    <m/>
    <m/>
    <m/>
    <m/>
    <m/>
    <m/>
    <m/>
    <m/>
    <m/>
    <m/>
    <m/>
    <m/>
    <m/>
    <m/>
    <m/>
    <m/>
    <m/>
    <m/>
    <m/>
    <m/>
    <m/>
    <m/>
    <m/>
    <m/>
    <m/>
    <m/>
    <x v="0"/>
    <s v="البيع بالاجل  جودة المواد المتوفرة ثقة العميل بي"/>
    <n v="1"/>
    <n v="1"/>
    <n v="0"/>
    <n v="0"/>
    <n v="1"/>
    <n v="0"/>
    <n v="0"/>
    <n v="0"/>
    <x v="0"/>
    <m/>
    <m/>
    <m/>
    <m/>
    <m/>
    <m/>
    <m/>
    <m/>
    <m/>
    <s v="انعدام الأمن بيع السلع باسعار منخفظة"/>
    <n v="0"/>
    <n v="0"/>
    <n v="1"/>
    <n v="0"/>
    <n v="1"/>
    <n v="0"/>
    <n v="0"/>
    <x v="0"/>
    <x v="1"/>
    <x v="3"/>
    <m/>
    <x v="0"/>
    <m/>
    <x v="1"/>
    <x v="1"/>
    <m/>
    <m/>
    <m/>
    <m/>
    <m/>
    <m/>
    <m/>
    <m/>
    <x v="0"/>
    <x v="1"/>
    <x v="2"/>
    <x v="1"/>
    <m/>
    <m/>
    <m/>
    <m/>
    <m/>
    <m/>
    <m/>
    <x v="0"/>
    <x v="0"/>
    <x v="0"/>
    <x v="1"/>
    <s v="عن طريق دلالة لبيع المنتج التي تقوم بصنعة"/>
    <x v="0"/>
    <x v="0"/>
    <x v="0"/>
    <s v="النساء بمختلف اعمارهم"/>
    <x v="0"/>
    <s v="بتوفير الدفع النقد و الاجل"/>
    <s v="نعم"/>
    <s v="من الجوار من خلال صيت عملي و سمعتي"/>
    <n v="1"/>
    <n v="0"/>
    <n v="1"/>
    <n v="0"/>
    <n v="0"/>
    <m/>
    <x v="0"/>
    <x v="1"/>
    <s v="اخرى"/>
    <n v="0"/>
    <n v="0"/>
    <n v="0"/>
    <n v="0"/>
    <n v="0"/>
    <n v="0"/>
    <n v="1"/>
    <x v="1"/>
    <s v=" من الصعب على العميل بناء الثقة مع مورد جديد"/>
    <n v="0"/>
    <n v="1"/>
    <n v="0"/>
    <x v="0"/>
    <x v="8"/>
    <x v="23"/>
    <s v="شوقي محمود حيدرة زوج فوزية الدلالة_x000a_ابين /الكود/ القرنعة"/>
    <s v="خضراء سعيد ماطر_x000a_الكود / العبيدة"/>
    <m/>
    <n v="27"/>
  </r>
  <r>
    <s v="نعم"/>
    <s v="محمد عبد القوي"/>
    <m/>
    <m/>
    <m/>
    <m/>
    <m/>
    <s v="2020-12-06"/>
    <s v="Abyan"/>
    <s v="Zingibar"/>
    <m/>
    <m/>
    <s v="الكود"/>
    <s v="خالد علي الفيس"/>
    <x v="11"/>
    <n v="4"/>
    <x v="18"/>
    <x v="13"/>
    <x v="0"/>
    <x v="0"/>
    <x v="18"/>
    <s v="على مستوى القرية"/>
    <n v="1"/>
    <n v="0"/>
    <n v="0"/>
    <n v="0"/>
    <s v="تجلب المزيد من الأرباح"/>
    <n v="1"/>
    <n v="0"/>
    <n v="0"/>
    <n v="0"/>
    <n v="0"/>
    <n v="0"/>
    <n v="0"/>
    <x v="0"/>
    <s v="الثقة خدمة مناسبة"/>
    <n v="0"/>
    <n v="0"/>
    <n v="0"/>
    <n v="0"/>
    <n v="0"/>
    <n v="1"/>
    <n v="1"/>
    <n v="0"/>
    <x v="0"/>
    <x v="0"/>
    <s v="عمال"/>
    <n v="1"/>
    <n v="0"/>
    <n v="0"/>
    <x v="0"/>
    <m/>
    <x v="0"/>
    <s v="عوامل اقتصادية الاستقرار /الوضع الامني"/>
    <n v="1"/>
    <n v="0"/>
    <n v="1"/>
    <x v="0"/>
    <s v="برغم البيع المستمر ونضر لتردي الوضع لم يكن هنالك زيادة في الدخل"/>
    <m/>
    <m/>
    <m/>
    <m/>
    <m/>
    <m/>
    <m/>
    <x v="0"/>
    <m/>
    <m/>
    <m/>
    <m/>
    <m/>
    <m/>
    <m/>
    <m/>
    <m/>
    <m/>
    <m/>
    <m/>
    <m/>
    <m/>
    <m/>
    <m/>
    <m/>
    <m/>
    <m/>
    <m/>
    <m/>
    <m/>
    <m/>
    <m/>
    <m/>
    <m/>
    <x v="0"/>
    <s v="موقع مناسب سهولة الوصول"/>
    <n v="0"/>
    <n v="0"/>
    <n v="0"/>
    <n v="0"/>
    <n v="0"/>
    <n v="1"/>
    <n v="1"/>
    <n v="0"/>
    <x v="0"/>
    <m/>
    <m/>
    <m/>
    <m/>
    <m/>
    <m/>
    <m/>
    <m/>
    <m/>
    <s v="تكاليف النقل انعدام الأمن"/>
    <n v="0"/>
    <n v="0"/>
    <n v="1"/>
    <n v="0"/>
    <n v="0"/>
    <n v="1"/>
    <n v="0"/>
    <x v="0"/>
    <x v="0"/>
    <x v="1"/>
    <m/>
    <x v="0"/>
    <m/>
    <x v="1"/>
    <x v="1"/>
    <m/>
    <m/>
    <m/>
    <m/>
    <m/>
    <m/>
    <m/>
    <m/>
    <x v="0"/>
    <x v="1"/>
    <x v="2"/>
    <x v="1"/>
    <m/>
    <m/>
    <m/>
    <m/>
    <m/>
    <m/>
    <m/>
    <x v="0"/>
    <x v="0"/>
    <x v="0"/>
    <x v="1"/>
    <s v="ابب"/>
    <x v="0"/>
    <x v="0"/>
    <x v="0"/>
    <s v="النساء والرجال"/>
    <x v="0"/>
    <s v="بتوفير الدفع النقد و الاجل"/>
    <s v="لسبب احتياجهم لما اقدمة"/>
    <s v="بالصدفة من خلال صيت عملي و سمعتي"/>
    <n v="0"/>
    <n v="0"/>
    <n v="1"/>
    <n v="1"/>
    <n v="0"/>
    <m/>
    <x v="0"/>
    <x v="1"/>
    <s v="اخرى"/>
    <n v="0"/>
    <n v="0"/>
    <n v="0"/>
    <n v="0"/>
    <n v="0"/>
    <n v="0"/>
    <n v="1"/>
    <x v="2"/>
    <s v=" من الصعب على العميل بناء الثقة مع مورد جديد"/>
    <n v="0"/>
    <n v="1"/>
    <n v="0"/>
    <x v="0"/>
    <x v="8"/>
    <x v="24"/>
    <s v="عادل صالح حسن _x000a_رقم /777474584_x000a_    ابين/الكود/"/>
    <s v="علي صلاح باجامزة_x000a_رقم/771268317_x000a_ ابين / الكود"/>
    <s v="مكسيم علي باديب _x000a_الرقم/776136439"/>
    <n v="28"/>
  </r>
  <r>
    <s v="نعم"/>
    <s v="علي سعيد"/>
    <s v="13.2312891 45.3058417 64.82818603515625 4.63"/>
    <s v="13.2312891"/>
    <s v="45.3058417"/>
    <s v="64.82818603515625"/>
    <s v="4.63"/>
    <s v="2020-12-07"/>
    <s v="Abyan"/>
    <s v="Khanfir"/>
    <m/>
    <m/>
    <s v="جعار - قدرالله"/>
    <s v="منسية سالم سالمين عوض"/>
    <x v="2"/>
    <n v="4"/>
    <x v="14"/>
    <x v="0"/>
    <x v="0"/>
    <x v="0"/>
    <x v="19"/>
    <s v="على مستوى المقاطعة"/>
    <n v="0"/>
    <n v="0"/>
    <n v="1"/>
    <n v="0"/>
    <s v="تجلب المزيد من الأرباح"/>
    <n v="1"/>
    <n v="0"/>
    <n v="0"/>
    <n v="0"/>
    <n v="0"/>
    <n v="0"/>
    <n v="0"/>
    <x v="0"/>
    <s v="خدمة مناسبة سعر اقل الجودة البيع بالاجل"/>
    <n v="1"/>
    <n v="0"/>
    <n v="1"/>
    <n v="1"/>
    <n v="0"/>
    <n v="1"/>
    <n v="0"/>
    <n v="0"/>
    <x v="0"/>
    <x v="0"/>
    <s v="مواد جديدة"/>
    <n v="0"/>
    <n v="1"/>
    <n v="0"/>
    <x v="0"/>
    <m/>
    <x v="0"/>
    <s v="عوامل اقتصادية تحكم جهات غير حكومية في سوق الصرف الاستقرار /الوضع الامني"/>
    <n v="1"/>
    <n v="1"/>
    <n v="1"/>
    <x v="2"/>
    <s v="توسع في العمل"/>
    <s v="زيادة في صافي الدخل"/>
    <n v="0"/>
    <n v="1"/>
    <n v="0"/>
    <n v="0"/>
    <n v="0"/>
    <n v="0"/>
    <x v="0"/>
    <m/>
    <m/>
    <m/>
    <m/>
    <m/>
    <m/>
    <m/>
    <m/>
    <m/>
    <m/>
    <m/>
    <m/>
    <m/>
    <m/>
    <m/>
    <m/>
    <m/>
    <m/>
    <m/>
    <m/>
    <m/>
    <m/>
    <m/>
    <m/>
    <m/>
    <m/>
    <x v="0"/>
    <s v="ثقة العميل بي البيع بالاجل  سهولة الوصول توفير سعر اقل"/>
    <n v="1"/>
    <n v="0"/>
    <n v="0"/>
    <n v="1"/>
    <n v="1"/>
    <n v="0"/>
    <n v="1"/>
    <n v="0"/>
    <x v="0"/>
    <s v="أضيف في توسيع الأعمال الإنفاق على الرعاية الصحية نفقات المنزل"/>
    <n v="1"/>
    <n v="1"/>
    <n v="0"/>
    <n v="0"/>
    <n v="1"/>
    <n v="0"/>
    <n v="0"/>
    <m/>
    <m/>
    <m/>
    <m/>
    <m/>
    <m/>
    <m/>
    <m/>
    <m/>
    <x v="0"/>
    <x v="1"/>
    <x v="3"/>
    <m/>
    <x v="0"/>
    <s v="OK"/>
    <x v="1"/>
    <x v="1"/>
    <m/>
    <m/>
    <m/>
    <m/>
    <m/>
    <m/>
    <m/>
    <m/>
    <x v="0"/>
    <x v="1"/>
    <x v="2"/>
    <x v="1"/>
    <m/>
    <m/>
    <m/>
    <m/>
    <m/>
    <m/>
    <m/>
    <x v="0"/>
    <x v="0"/>
    <x v="0"/>
    <x v="0"/>
    <s v="البيع تجزئة في  المنزل"/>
    <x v="0"/>
    <x v="0"/>
    <x v="0"/>
    <s v="النساء"/>
    <x v="0"/>
    <s v="بتوفير الدفع النقد و الاجل"/>
    <s v="بالبيع الآجل يستطيعوا اما نقدآ لايستطيعوا"/>
    <s v="من الجوار بالصدفة"/>
    <n v="1"/>
    <n v="0"/>
    <n v="0"/>
    <n v="1"/>
    <n v="0"/>
    <m/>
    <x v="0"/>
    <x v="0"/>
    <s v="اخرى"/>
    <n v="0"/>
    <n v="0"/>
    <n v="0"/>
    <n v="0"/>
    <n v="0"/>
    <n v="0"/>
    <n v="1"/>
    <x v="1"/>
    <s v=" من الصعب على العميل بناء الثقة مع مورد جديد"/>
    <n v="0"/>
    <n v="1"/>
    <n v="0"/>
    <x v="0"/>
    <x v="12"/>
    <x v="25"/>
    <s v="يسراء عوض حسن/ 737206522"/>
    <s v="وليه احمد محمد علي/739176434"/>
    <s v="بركه سالم سالمين/ 736962391"/>
    <n v="29"/>
  </r>
  <r>
    <s v="نعم"/>
    <s v="علي سعيد"/>
    <s v="13.2312837 45.3058084 60.88623046875 4.698"/>
    <s v="13.2312837"/>
    <s v="45.3058084"/>
    <s v="60.88623046875"/>
    <s v="4.698"/>
    <s v="2020-12-07"/>
    <s v="Abyan"/>
    <s v="Khanfir"/>
    <m/>
    <m/>
    <s v="جعار - قدرالله"/>
    <s v="حنان احمد محمد منذوق"/>
    <x v="1"/>
    <n v="4"/>
    <x v="13"/>
    <x v="0"/>
    <x v="0"/>
    <x v="0"/>
    <x v="13"/>
    <s v="على مستوى المحافظة"/>
    <n v="0"/>
    <n v="0"/>
    <n v="0"/>
    <n v="1"/>
    <s v="مهنتي"/>
    <n v="0"/>
    <n v="1"/>
    <n v="0"/>
    <n v="0"/>
    <n v="0"/>
    <n v="0"/>
    <n v="0"/>
    <x v="0"/>
    <s v="خدمة مناسبة تقديم عنصر / خدمة لا يقدمها الآخرون سعر اقل"/>
    <n v="0"/>
    <n v="1"/>
    <n v="1"/>
    <n v="0"/>
    <n v="0"/>
    <n v="1"/>
    <n v="0"/>
    <n v="0"/>
    <x v="0"/>
    <x v="0"/>
    <s v="مواد جديدة"/>
    <n v="0"/>
    <n v="1"/>
    <n v="0"/>
    <x v="0"/>
    <m/>
    <x v="0"/>
    <s v="عوامل اقتصادية تحكم جهات غير حكومية في سوق الصرف الاستقرار /الوضع الامني"/>
    <n v="1"/>
    <n v="1"/>
    <n v="1"/>
    <x v="1"/>
    <s v="فارق سعر المواد الخام وقله اقبال العملاء بسبب النقص المادي"/>
    <m/>
    <m/>
    <m/>
    <m/>
    <m/>
    <m/>
    <m/>
    <x v="0"/>
    <m/>
    <m/>
    <m/>
    <m/>
    <m/>
    <m/>
    <m/>
    <m/>
    <m/>
    <m/>
    <m/>
    <m/>
    <m/>
    <m/>
    <m/>
    <m/>
    <m/>
    <m/>
    <m/>
    <m/>
    <m/>
    <m/>
    <m/>
    <m/>
    <m/>
    <m/>
    <x v="0"/>
    <s v="جودة المواد المتوفرة توفير سعر اقل ثقة العميل بي"/>
    <n v="1"/>
    <n v="1"/>
    <n v="0"/>
    <n v="1"/>
    <n v="0"/>
    <n v="0"/>
    <n v="0"/>
    <n v="0"/>
    <x v="0"/>
    <m/>
    <m/>
    <m/>
    <m/>
    <m/>
    <m/>
    <m/>
    <m/>
    <m/>
    <s v="انعدام الأمن"/>
    <n v="0"/>
    <n v="0"/>
    <n v="1"/>
    <n v="0"/>
    <n v="0"/>
    <n v="0"/>
    <n v="0"/>
    <x v="0"/>
    <x v="1"/>
    <x v="3"/>
    <m/>
    <x v="0"/>
    <m/>
    <x v="0"/>
    <x v="2"/>
    <m/>
    <s v="الجودة توفير سعر اقل البيع بالآجل"/>
    <n v="1"/>
    <n v="0"/>
    <n v="0"/>
    <n v="1"/>
    <n v="1"/>
    <n v="0"/>
    <x v="0"/>
    <x v="2"/>
    <x v="5"/>
    <x v="2"/>
    <s v="تقديم مواد / خدمات لا يقدمها الآخرون"/>
    <n v="0"/>
    <n v="0"/>
    <n v="1"/>
    <n v="0"/>
    <n v="0"/>
    <n v="0"/>
    <x v="0"/>
    <x v="0"/>
    <x v="0"/>
    <x v="1"/>
    <s v="توصيل البضاعة للدلالات(جملة)، بيع للزبائن من المنزل(تجزئة)"/>
    <x v="0"/>
    <x v="7"/>
    <x v="0"/>
    <s v="النساء"/>
    <x v="0"/>
    <s v="بتوفير الدفع النقد و الاجل"/>
    <s v="توفير البيع بالدين مما يسمح للزبائن تقبل السلعة"/>
    <s v="من الجوار بالصدفة"/>
    <n v="1"/>
    <n v="0"/>
    <n v="0"/>
    <n v="1"/>
    <n v="0"/>
    <m/>
    <x v="0"/>
    <x v="0"/>
    <s v="اخرى"/>
    <n v="0"/>
    <n v="0"/>
    <n v="0"/>
    <n v="0"/>
    <n v="0"/>
    <n v="0"/>
    <n v="1"/>
    <x v="1"/>
    <s v=" من الصعب على العميل بناء الثقة مع مورد جديد"/>
    <n v="0"/>
    <n v="1"/>
    <n v="0"/>
    <x v="0"/>
    <x v="13"/>
    <x v="26"/>
    <s v="شفيقة بنياس /736071639/ جعار"/>
    <s v="سوسن عبدالله العاكي/736356294"/>
    <s v="فطوم فضل محمد / 733163451"/>
    <n v="30"/>
  </r>
  <r>
    <s v="نعم"/>
    <s v="علي سعيد"/>
    <s v="13.2313387 45.3057237 49.97357177734375 4.288"/>
    <s v="13.2313387"/>
    <s v="45.3057237"/>
    <s v="49.97357177734375"/>
    <s v="4.288"/>
    <s v="2020-12-07"/>
    <s v="Abyan"/>
    <s v="Khanfir"/>
    <m/>
    <m/>
    <s v="جعار - قدر الله"/>
    <s v="جاركا محمود محمد حسن"/>
    <x v="1"/>
    <n v="4"/>
    <x v="13"/>
    <x v="14"/>
    <x v="5"/>
    <x v="0"/>
    <x v="13"/>
    <s v="على مستوى المحافظة"/>
    <n v="0"/>
    <n v="0"/>
    <n v="0"/>
    <n v="1"/>
    <s v="مهنة العائلة مهنتي"/>
    <n v="0"/>
    <n v="1"/>
    <n v="0"/>
    <n v="1"/>
    <n v="0"/>
    <n v="0"/>
    <n v="0"/>
    <x v="0"/>
    <s v="الجودة خدمة مناسبة سعر اقل الثقة"/>
    <n v="1"/>
    <n v="0"/>
    <n v="1"/>
    <n v="0"/>
    <n v="0"/>
    <n v="1"/>
    <n v="1"/>
    <n v="0"/>
    <x v="0"/>
    <x v="0"/>
    <s v="مواد جديدة"/>
    <n v="0"/>
    <n v="1"/>
    <n v="0"/>
    <x v="0"/>
    <m/>
    <x v="0"/>
    <s v="عوامل اقتصادية تحكم جهات غير حكومية في سوق الصرف الاستقرار /الوضع الامني"/>
    <n v="1"/>
    <n v="1"/>
    <n v="1"/>
    <x v="1"/>
    <s v="بسبب الغلاء واتفاع سعر السلعة مما يسبب في انخفاظ الدخل"/>
    <m/>
    <m/>
    <m/>
    <m/>
    <m/>
    <m/>
    <m/>
    <x v="0"/>
    <m/>
    <m/>
    <m/>
    <m/>
    <m/>
    <m/>
    <m/>
    <m/>
    <m/>
    <m/>
    <m/>
    <m/>
    <m/>
    <m/>
    <m/>
    <m/>
    <m/>
    <m/>
    <m/>
    <m/>
    <m/>
    <m/>
    <m/>
    <m/>
    <m/>
    <m/>
    <x v="0"/>
    <s v="ثقة العميل بي جودة المواد المتوفرة توفير ادوات/ خدمات غير متوفرة عند الاخرين توفير سعر اقل"/>
    <n v="1"/>
    <n v="1"/>
    <n v="1"/>
    <n v="1"/>
    <n v="0"/>
    <n v="0"/>
    <n v="0"/>
    <n v="0"/>
    <x v="0"/>
    <m/>
    <m/>
    <m/>
    <m/>
    <m/>
    <m/>
    <m/>
    <m/>
    <m/>
    <s v="انعدام الأمن تكاليف النقل"/>
    <n v="0"/>
    <n v="0"/>
    <n v="1"/>
    <n v="0"/>
    <n v="0"/>
    <n v="1"/>
    <n v="0"/>
    <x v="0"/>
    <x v="1"/>
    <x v="3"/>
    <m/>
    <x v="1"/>
    <s v="OK"/>
    <x v="0"/>
    <x v="2"/>
    <m/>
    <s v="الجودة تقديم مواد / خدمات لا يقدمها الآخرون توفير سعر اقل"/>
    <n v="1"/>
    <n v="0"/>
    <n v="1"/>
    <n v="1"/>
    <n v="0"/>
    <n v="0"/>
    <x v="0"/>
    <x v="2"/>
    <x v="6"/>
    <x v="2"/>
    <s v="سعر اقل الثقة"/>
    <n v="0"/>
    <n v="1"/>
    <n v="0"/>
    <n v="1"/>
    <n v="0"/>
    <n v="0"/>
    <x v="0"/>
    <x v="0"/>
    <x v="0"/>
    <x v="1"/>
    <s v="على حسب طلب التاجر لكميات (جملة) وتوفير المنتج للنساء بالمنزل( تجزئة)"/>
    <x v="0"/>
    <x v="8"/>
    <x v="0"/>
    <s v="النساء"/>
    <x v="0"/>
    <s v="بتوفير الدفع النقد و الاجل"/>
    <s v="التصاميم الجديدة والمميزة تعطي للعميل حافز لجمع المال للشراء وكذلك عمل تصاميم حسب طلب الزبون (حسب امكانية الزبون)"/>
    <s v="من الجوار بالصدفة"/>
    <n v="1"/>
    <n v="0"/>
    <n v="0"/>
    <n v="1"/>
    <n v="0"/>
    <m/>
    <x v="0"/>
    <x v="0"/>
    <s v="ارتفاع الطلب (ارتفاع الطلب على منتج محدد قد يؤدي الى تغير سعر هذا المنتج- السلعة)"/>
    <n v="1"/>
    <n v="0"/>
    <n v="0"/>
    <n v="0"/>
    <n v="0"/>
    <n v="0"/>
    <n v="0"/>
    <x v="0"/>
    <s v="أنا المزود الوحيد لهذه الخدمة  من الصعب على العميل بناء الثقة مع مورد جديد اخرى"/>
    <n v="1"/>
    <n v="1"/>
    <n v="1"/>
    <x v="6"/>
    <x v="14"/>
    <x v="27"/>
    <s v="اقتصاد محمود/737640120/ باتيس"/>
    <s v="محمد /772424543/احور"/>
    <s v="مونه /774172407/شبوة"/>
    <n v="31"/>
  </r>
  <r>
    <s v="نعم"/>
    <s v="علي سعيد"/>
    <s v="13.2313387 45.3057237 49.97357177734375 4.288"/>
    <s v="13.2313387"/>
    <s v="45.3057237"/>
    <s v="49.97357177734375"/>
    <s v="4.288"/>
    <s v="2020-12-07"/>
    <s v="Abyan"/>
    <s v="Khanfir"/>
    <m/>
    <m/>
    <s v="جعار - قدرالله"/>
    <s v="فاطمة سعيد علي طالب"/>
    <x v="3"/>
    <n v="4"/>
    <x v="19"/>
    <x v="0"/>
    <x v="0"/>
    <x v="0"/>
    <x v="20"/>
    <s v="على مستوى المحافظة"/>
    <n v="0"/>
    <n v="0"/>
    <n v="0"/>
    <n v="1"/>
    <s v="تجلب المزيد من الأرباح اخرى"/>
    <n v="1"/>
    <n v="0"/>
    <n v="0"/>
    <n v="0"/>
    <n v="0"/>
    <n v="0"/>
    <n v="1"/>
    <x v="2"/>
    <s v="البيع بالاجل"/>
    <n v="0"/>
    <n v="0"/>
    <n v="0"/>
    <n v="1"/>
    <n v="0"/>
    <n v="0"/>
    <n v="0"/>
    <n v="0"/>
    <x v="0"/>
    <x v="0"/>
    <s v="مواد جديدة"/>
    <n v="0"/>
    <n v="1"/>
    <n v="0"/>
    <x v="0"/>
    <m/>
    <x v="0"/>
    <s v="عوامل اقتصادية تحكم جهات غير حكومية في سوق الصرف الاستقرار /الوضع الامني"/>
    <n v="1"/>
    <n v="1"/>
    <n v="1"/>
    <x v="1"/>
    <s v="ارتفاع سعر المشتريات وعدم استقرار دخل العميل"/>
    <m/>
    <m/>
    <m/>
    <m/>
    <m/>
    <m/>
    <m/>
    <x v="0"/>
    <m/>
    <m/>
    <m/>
    <m/>
    <m/>
    <m/>
    <m/>
    <m/>
    <m/>
    <m/>
    <m/>
    <m/>
    <m/>
    <m/>
    <m/>
    <m/>
    <m/>
    <m/>
    <m/>
    <m/>
    <m/>
    <m/>
    <m/>
    <m/>
    <m/>
    <m/>
    <x v="0"/>
    <s v="البيع بالاجل  سهولة الوصول ثقة العميل بي"/>
    <n v="1"/>
    <n v="0"/>
    <n v="0"/>
    <n v="0"/>
    <n v="1"/>
    <n v="0"/>
    <n v="1"/>
    <n v="0"/>
    <x v="0"/>
    <m/>
    <m/>
    <m/>
    <m/>
    <m/>
    <m/>
    <m/>
    <m/>
    <m/>
    <s v="بيع السلع باسعار منخفظة"/>
    <n v="0"/>
    <n v="0"/>
    <n v="0"/>
    <n v="0"/>
    <n v="1"/>
    <n v="0"/>
    <n v="0"/>
    <x v="0"/>
    <x v="1"/>
    <x v="3"/>
    <m/>
    <x v="0"/>
    <s v="OK"/>
    <x v="0"/>
    <x v="2"/>
    <m/>
    <s v="الثقة البيع بالآجل توفير سعر اقل اخرى"/>
    <n v="0"/>
    <n v="1"/>
    <n v="0"/>
    <n v="1"/>
    <n v="1"/>
    <n v="1"/>
    <x v="2"/>
    <x v="0"/>
    <x v="7"/>
    <x v="2"/>
    <s v="الجودة الثقة البيع بالآجل"/>
    <n v="1"/>
    <n v="1"/>
    <n v="0"/>
    <n v="0"/>
    <n v="1"/>
    <n v="0"/>
    <x v="0"/>
    <x v="1"/>
    <x v="1"/>
    <x v="1"/>
    <s v="تسليم المنتج ل دلالات وبعد البيع من قبل الدلالات تأخذ الدلالة اجرها مقابل بيعها للمنتج"/>
    <x v="0"/>
    <x v="7"/>
    <x v="0"/>
    <s v="النساء"/>
    <x v="0"/>
    <s v="بتوفير الدفع النقد و الاجل"/>
    <s v="عندهن الاستطاعة ولكن تحتاح للصبر من البائع (كسب زبون)"/>
    <s v="اخرى من الجوار بالصدفة"/>
    <n v="1"/>
    <n v="0"/>
    <n v="0"/>
    <n v="1"/>
    <n v="1"/>
    <s v="من خلال الجمعية المنفذة"/>
    <x v="0"/>
    <x v="0"/>
    <s v="اخرى"/>
    <n v="0"/>
    <n v="0"/>
    <n v="0"/>
    <n v="0"/>
    <n v="0"/>
    <n v="0"/>
    <n v="1"/>
    <x v="1"/>
    <s v="اخرى"/>
    <n v="0"/>
    <n v="0"/>
    <n v="1"/>
    <x v="7"/>
    <x v="15"/>
    <x v="28"/>
    <s v="مطيره يسلم النوبي/ 730026439"/>
    <s v="سيناء موقد سعيد /734708391"/>
    <m/>
    <n v="32"/>
  </r>
  <r>
    <s v="نعم"/>
    <s v="علي سعيد"/>
    <s v="13.2312689 45.3057927 64.5640869140625 3.9"/>
    <s v="13.2312689"/>
    <s v="45.3057927"/>
    <s v="64.5640869140625"/>
    <s v="3.9"/>
    <s v="2020-12-07"/>
    <s v="Abyan"/>
    <s v="Khanfir"/>
    <m/>
    <m/>
    <s v="جعار - قدر الله"/>
    <s v="حياة عمر عبدالله بخيت"/>
    <x v="12"/>
    <n v="4"/>
    <x v="20"/>
    <x v="0"/>
    <x v="0"/>
    <x v="0"/>
    <x v="21"/>
    <s v="على مستوى المحافظة"/>
    <n v="0"/>
    <n v="0"/>
    <n v="0"/>
    <n v="1"/>
    <s v="مهنتي"/>
    <n v="0"/>
    <n v="1"/>
    <n v="0"/>
    <n v="0"/>
    <n v="0"/>
    <n v="0"/>
    <n v="0"/>
    <x v="0"/>
    <s v="خدمة مناسبة الجودة"/>
    <n v="1"/>
    <n v="0"/>
    <n v="0"/>
    <n v="0"/>
    <n v="0"/>
    <n v="1"/>
    <n v="0"/>
    <n v="0"/>
    <x v="0"/>
    <x v="0"/>
    <s v="مواد جديدة"/>
    <n v="0"/>
    <n v="1"/>
    <n v="0"/>
    <x v="0"/>
    <m/>
    <x v="0"/>
    <s v="عوامل اقتصادية تحكم جهات غير حكومية في سوق الصرف الاستقرار /الوضع الامني"/>
    <n v="1"/>
    <n v="1"/>
    <n v="1"/>
    <x v="1"/>
    <s v="بسبب ارتفاع اسعار المواد مما يمنع الزبون من شراء المنتج"/>
    <m/>
    <m/>
    <m/>
    <m/>
    <m/>
    <m/>
    <m/>
    <x v="0"/>
    <m/>
    <m/>
    <m/>
    <m/>
    <m/>
    <m/>
    <m/>
    <m/>
    <m/>
    <m/>
    <m/>
    <m/>
    <m/>
    <m/>
    <m/>
    <m/>
    <m/>
    <m/>
    <m/>
    <m/>
    <m/>
    <m/>
    <m/>
    <m/>
    <m/>
    <m/>
    <x v="0"/>
    <s v="جودة المواد المتوفرة البيع بالاجل  توفير سعر اقل"/>
    <n v="0"/>
    <n v="1"/>
    <n v="0"/>
    <n v="1"/>
    <n v="1"/>
    <n v="0"/>
    <n v="0"/>
    <n v="0"/>
    <x v="0"/>
    <m/>
    <m/>
    <m/>
    <m/>
    <m/>
    <m/>
    <m/>
    <m/>
    <m/>
    <s v="بيع السلع باسعار منخفظة"/>
    <n v="0"/>
    <n v="0"/>
    <n v="0"/>
    <n v="0"/>
    <n v="1"/>
    <n v="0"/>
    <n v="0"/>
    <x v="0"/>
    <x v="1"/>
    <x v="3"/>
    <m/>
    <x v="0"/>
    <s v="OK"/>
    <x v="0"/>
    <x v="2"/>
    <m/>
    <s v="الجودة البيع بالآجل الثقة"/>
    <n v="1"/>
    <n v="1"/>
    <n v="0"/>
    <n v="0"/>
    <n v="1"/>
    <n v="0"/>
    <x v="0"/>
    <x v="0"/>
    <x v="8"/>
    <x v="2"/>
    <s v="الثقة البيع بالآجل الجودة اخرى"/>
    <n v="1"/>
    <n v="1"/>
    <n v="0"/>
    <n v="0"/>
    <n v="1"/>
    <n v="1"/>
    <x v="1"/>
    <x v="0"/>
    <x v="2"/>
    <x v="1"/>
    <s v="الربح في الجملة افضل من التجزئة نظرآ للطلب بكميات"/>
    <x v="0"/>
    <x v="9"/>
    <x v="0"/>
    <s v="النساء"/>
    <x v="1"/>
    <s v="بسبب الوضع المعيشي و التاخر بصرف الوراتب"/>
    <s v="نتيجة تأخر الرواتب وارتفاع اسعار المواد المكلفة"/>
    <s v="بالصدفة من الجوار"/>
    <n v="1"/>
    <n v="0"/>
    <n v="0"/>
    <n v="1"/>
    <n v="0"/>
    <m/>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16"/>
    <x v="29"/>
    <s v="احمد (عالم الجلبيات)/ عدن - الشيخ عثمان(اسم المستفيده ام العنود)02384005"/>
    <s v="تاج/ الشيخ عثمان /735498426"/>
    <s v="ام راكان / 775780211"/>
    <n v="33"/>
  </r>
  <r>
    <s v="نعم"/>
    <s v="محمد عبد القوي"/>
    <m/>
    <m/>
    <m/>
    <m/>
    <m/>
    <s v="2020-12-07"/>
    <s v="Abyan"/>
    <s v="Zingibar"/>
    <m/>
    <m/>
    <s v="حي قدر الله"/>
    <s v="سماح سعيد حسن احمد"/>
    <x v="2"/>
    <n v="4"/>
    <x v="21"/>
    <x v="0"/>
    <x v="0"/>
    <x v="0"/>
    <x v="22"/>
    <s v="على مستوى المحافظة"/>
    <n v="0"/>
    <n v="0"/>
    <n v="0"/>
    <n v="1"/>
    <s v="مهنتي تجلب المزيد من الأرباح اعتبر المزود الوحيد لهذه الخدمة بالحي"/>
    <n v="1"/>
    <n v="1"/>
    <n v="0"/>
    <n v="0"/>
    <n v="1"/>
    <n v="0"/>
    <n v="0"/>
    <x v="0"/>
    <s v="البيع بالاجل خدمة مناسبة اخرى"/>
    <n v="0"/>
    <n v="0"/>
    <n v="0"/>
    <n v="1"/>
    <n v="0"/>
    <n v="1"/>
    <n v="0"/>
    <n v="1"/>
    <x v="1"/>
    <x v="0"/>
    <s v="اخرى"/>
    <n v="0"/>
    <n v="1"/>
    <n v="0"/>
    <x v="0"/>
    <m/>
    <x v="0"/>
    <s v="تحكم جهات غير حكومية في سوق الصرف"/>
    <n v="0"/>
    <n v="1"/>
    <n v="0"/>
    <x v="2"/>
    <s v="العمل لساعة اكثر ، والشراء والبيع المستمر"/>
    <s v="زيادة في عدد الزبائن"/>
    <n v="0"/>
    <n v="0"/>
    <n v="0"/>
    <n v="0"/>
    <n v="1"/>
    <n v="0"/>
    <x v="0"/>
    <m/>
    <m/>
    <m/>
    <m/>
    <m/>
    <m/>
    <m/>
    <m/>
    <m/>
    <m/>
    <m/>
    <m/>
    <m/>
    <m/>
    <m/>
    <m/>
    <m/>
    <m/>
    <m/>
    <m/>
    <m/>
    <m/>
    <m/>
    <m/>
    <m/>
    <s v="الترويج ، وحسن الصنعة ، والسمعة الطيبة"/>
    <x v="4"/>
    <s v="ثقة العميل بي البيع بالاجل  جودة المواد المتوفرة توفير ادوات/ خدمات غير متوفرة عند الاخرين"/>
    <n v="1"/>
    <n v="1"/>
    <n v="1"/>
    <n v="0"/>
    <n v="1"/>
    <n v="0"/>
    <n v="0"/>
    <n v="0"/>
    <x v="0"/>
    <m/>
    <m/>
    <m/>
    <m/>
    <m/>
    <m/>
    <m/>
    <m/>
    <m/>
    <m/>
    <m/>
    <m/>
    <m/>
    <m/>
    <m/>
    <m/>
    <m/>
    <x v="0"/>
    <x v="1"/>
    <x v="3"/>
    <m/>
    <x v="0"/>
    <s v="OK"/>
    <x v="1"/>
    <x v="1"/>
    <m/>
    <m/>
    <m/>
    <m/>
    <m/>
    <m/>
    <m/>
    <m/>
    <x v="0"/>
    <x v="1"/>
    <x v="2"/>
    <x v="1"/>
    <m/>
    <m/>
    <m/>
    <m/>
    <m/>
    <m/>
    <m/>
    <x v="0"/>
    <x v="1"/>
    <x v="1"/>
    <x v="0"/>
    <s v="القدوم الى منزلي للشراء"/>
    <x v="0"/>
    <x v="0"/>
    <x v="0"/>
    <s v="النساء بمختلف اعمارهم"/>
    <x v="0"/>
    <s v="بتوفير الدفع النقد و الاجل"/>
    <s v="لان البيع يتم على حسب الزبون والبيع لكل الفئات"/>
    <s v="من خلال صيت عملي و سمعتي"/>
    <n v="0"/>
    <n v="0"/>
    <n v="1"/>
    <n v="0"/>
    <n v="0"/>
    <m/>
    <x v="0"/>
    <x v="1"/>
    <s v="اخرى"/>
    <n v="0"/>
    <n v="0"/>
    <n v="0"/>
    <n v="0"/>
    <n v="0"/>
    <n v="0"/>
    <n v="1"/>
    <x v="2"/>
    <s v=" من الصعب على العميل بناء الثقة مع مورد جديد"/>
    <n v="0"/>
    <n v="1"/>
    <n v="0"/>
    <x v="0"/>
    <x v="8"/>
    <x v="8"/>
    <s v="أمجاد صالح البركي _x000a_الرقم/ 730553356_x000a_ابين/ جعار/ سوق جعار"/>
    <s v="مريم ناصر عمر النوبي _x000a_الرقم/ 772256399_x000a_ابين /جعار/شارع الحكومة"/>
    <s v="سميحة صالح ناصر الصوملي _x000a_الرقم /735033668 رقم زوجها_x000a_ابين/ جعار/ منطقة الرميلة"/>
    <n v="34"/>
  </r>
  <r>
    <s v="نعم"/>
    <s v="محمد عبد القوي"/>
    <m/>
    <m/>
    <m/>
    <m/>
    <m/>
    <s v="2020-12-07"/>
    <s v="Abyan"/>
    <s v="Khanfir"/>
    <m/>
    <m/>
    <s v="جعار"/>
    <s v="فاطمة محسن سالم"/>
    <x v="1"/>
    <n v="4"/>
    <x v="3"/>
    <x v="0"/>
    <x v="0"/>
    <x v="0"/>
    <x v="23"/>
    <s v="على مستوى الحي"/>
    <n v="0"/>
    <n v="1"/>
    <n v="0"/>
    <n v="0"/>
    <s v="تجلب المزيد من الأرباح خبرتي"/>
    <n v="1"/>
    <n v="0"/>
    <n v="1"/>
    <n v="0"/>
    <n v="0"/>
    <n v="0"/>
    <n v="0"/>
    <x v="0"/>
    <s v="سعر اقل البيع بالاجل"/>
    <n v="0"/>
    <n v="0"/>
    <n v="1"/>
    <n v="1"/>
    <n v="0"/>
    <n v="0"/>
    <n v="0"/>
    <n v="0"/>
    <x v="0"/>
    <x v="0"/>
    <s v="عمال"/>
    <n v="1"/>
    <n v="0"/>
    <n v="0"/>
    <x v="0"/>
    <m/>
    <x v="0"/>
    <s v="تحكم جهات غير حكومية في سوق الصرف الاستقرار /الوضع الامني"/>
    <n v="0"/>
    <n v="1"/>
    <n v="1"/>
    <x v="0"/>
    <s v="بسبب الغلاء في المعيشة ماسبب بعدم وجود تغير اوتحسين"/>
    <m/>
    <m/>
    <m/>
    <m/>
    <m/>
    <m/>
    <m/>
    <x v="0"/>
    <m/>
    <m/>
    <m/>
    <m/>
    <m/>
    <m/>
    <m/>
    <m/>
    <m/>
    <m/>
    <m/>
    <m/>
    <m/>
    <m/>
    <m/>
    <m/>
    <m/>
    <m/>
    <m/>
    <m/>
    <m/>
    <m/>
    <m/>
    <m/>
    <m/>
    <m/>
    <x v="0"/>
    <s v="ثقة العميل بي البيع بالاجل "/>
    <n v="1"/>
    <n v="0"/>
    <n v="0"/>
    <n v="0"/>
    <n v="1"/>
    <n v="0"/>
    <n v="0"/>
    <n v="0"/>
    <x v="0"/>
    <m/>
    <m/>
    <m/>
    <m/>
    <m/>
    <m/>
    <m/>
    <m/>
    <m/>
    <s v="اخرى"/>
    <n v="0"/>
    <n v="0"/>
    <n v="0"/>
    <n v="0"/>
    <n v="0"/>
    <n v="0"/>
    <n v="1"/>
    <x v="1"/>
    <x v="1"/>
    <x v="3"/>
    <m/>
    <x v="0"/>
    <s v="OK"/>
    <x v="1"/>
    <x v="1"/>
    <m/>
    <m/>
    <m/>
    <m/>
    <m/>
    <m/>
    <m/>
    <m/>
    <x v="0"/>
    <x v="1"/>
    <x v="2"/>
    <x v="1"/>
    <m/>
    <m/>
    <m/>
    <m/>
    <m/>
    <m/>
    <m/>
    <x v="0"/>
    <x v="0"/>
    <x v="0"/>
    <x v="0"/>
    <s v="البيع عن طريق زيارة المنازل او البيع من منزلي"/>
    <x v="0"/>
    <x v="0"/>
    <x v="0"/>
    <s v="النساء بمختلف اعمارهم"/>
    <x v="0"/>
    <s v="بتوفير الدفع النقد و الاجل"/>
    <s v="في المناسبات والاعياد"/>
    <s v="من الجوار من خلال صيت عملي و سمعتي"/>
    <n v="1"/>
    <n v="0"/>
    <n v="1"/>
    <n v="0"/>
    <n v="0"/>
    <m/>
    <x v="0"/>
    <x v="1"/>
    <s v="اخرى"/>
    <n v="0"/>
    <n v="0"/>
    <n v="0"/>
    <n v="0"/>
    <n v="0"/>
    <n v="0"/>
    <n v="1"/>
    <x v="1"/>
    <s v="اخرى"/>
    <n v="0"/>
    <n v="0"/>
    <n v="1"/>
    <x v="8"/>
    <x v="17"/>
    <x v="30"/>
    <s v="صالح هزاع _x000a_الرقم:/ 736044567_x000a_العنوان: ابين/ جعار"/>
    <s v="رغدة صالح_x000a_الرقم: 733615688_x000a_العنوان :ابين /جعار"/>
    <m/>
    <n v="35"/>
  </r>
  <r>
    <s v="نعم"/>
    <s v="محمد عبد القوي"/>
    <m/>
    <m/>
    <m/>
    <m/>
    <m/>
    <s v="2020-12-07"/>
    <s v="Abyan"/>
    <s v="Khanfir"/>
    <m/>
    <m/>
    <s v="جعار"/>
    <s v="اقبال علي احمد صداعي"/>
    <x v="2"/>
    <n v="4"/>
    <x v="4"/>
    <x v="15"/>
    <x v="0"/>
    <x v="0"/>
    <x v="3"/>
    <s v="على مستوى القرية"/>
    <n v="1"/>
    <n v="0"/>
    <n v="0"/>
    <n v="0"/>
    <s v="تجلب المزيد من الأرباح"/>
    <n v="1"/>
    <n v="0"/>
    <n v="0"/>
    <n v="0"/>
    <n v="0"/>
    <n v="0"/>
    <n v="0"/>
    <x v="0"/>
    <s v="البيع بالاجل الثقة اخرى"/>
    <n v="0"/>
    <n v="0"/>
    <n v="0"/>
    <n v="1"/>
    <n v="0"/>
    <n v="1"/>
    <n v="1"/>
    <n v="0"/>
    <x v="0"/>
    <x v="0"/>
    <s v="عمال مواد جديدة"/>
    <n v="1"/>
    <n v="1"/>
    <n v="0"/>
    <x v="0"/>
    <m/>
    <x v="0"/>
    <s v="الاستقرار /الوضع الامني تحكم جهات غير حكومية في سوق الصرف"/>
    <n v="0"/>
    <n v="1"/>
    <n v="1"/>
    <x v="1"/>
    <s v="بسبب العوامل الاقتصادية وارتفاع الاسعار وغلاء المعيشة"/>
    <m/>
    <m/>
    <m/>
    <m/>
    <m/>
    <m/>
    <m/>
    <x v="0"/>
    <m/>
    <m/>
    <m/>
    <m/>
    <m/>
    <m/>
    <m/>
    <m/>
    <m/>
    <m/>
    <m/>
    <m/>
    <m/>
    <m/>
    <m/>
    <m/>
    <m/>
    <m/>
    <m/>
    <m/>
    <m/>
    <m/>
    <m/>
    <m/>
    <m/>
    <m/>
    <x v="0"/>
    <s v="ثقة العميل بي البيع بالاجل  اخرى"/>
    <n v="1"/>
    <n v="1"/>
    <n v="0"/>
    <n v="0"/>
    <n v="1"/>
    <n v="0"/>
    <n v="0"/>
    <n v="0"/>
    <x v="0"/>
    <m/>
    <m/>
    <m/>
    <m/>
    <m/>
    <m/>
    <m/>
    <m/>
    <m/>
    <s v="تكاليف النقل انعدام الأمن"/>
    <n v="0"/>
    <n v="0"/>
    <n v="1"/>
    <n v="0"/>
    <n v="0"/>
    <n v="1"/>
    <n v="0"/>
    <x v="0"/>
    <x v="1"/>
    <x v="3"/>
    <m/>
    <x v="2"/>
    <s v="OK"/>
    <x v="1"/>
    <x v="1"/>
    <m/>
    <m/>
    <m/>
    <m/>
    <m/>
    <m/>
    <m/>
    <m/>
    <x v="0"/>
    <x v="1"/>
    <x v="2"/>
    <x v="1"/>
    <m/>
    <m/>
    <m/>
    <m/>
    <m/>
    <m/>
    <m/>
    <x v="0"/>
    <x v="0"/>
    <x v="0"/>
    <x v="0"/>
    <s v="تجزئة"/>
    <x v="0"/>
    <x v="0"/>
    <x v="0"/>
    <s v="النساء باعمارهم المختلفة"/>
    <x v="0"/>
    <s v="بتوفير الدفع النقد و الاجل"/>
    <s v="لاحتياجهم لما ابيعة واحتياجي للعائد المادي من دالك"/>
    <s v="من الجوار من خلال صيت عملي و سمعتي"/>
    <n v="1"/>
    <n v="0"/>
    <n v="1"/>
    <n v="0"/>
    <n v="0"/>
    <m/>
    <x v="0"/>
    <x v="1"/>
    <s v="اخرى"/>
    <n v="0"/>
    <n v="0"/>
    <n v="0"/>
    <n v="0"/>
    <n v="0"/>
    <n v="0"/>
    <n v="1"/>
    <x v="1"/>
    <s v=" من الصعب على العميل بناء الثقة مع مورد جديد"/>
    <n v="0"/>
    <n v="1"/>
    <n v="0"/>
    <x v="0"/>
    <x v="18"/>
    <x v="31"/>
    <s v="أخلاص حسن صالح_x000a_الرقم: 734305191_x000a_العنوان: جعار/ السوق"/>
    <s v="شفيقة علي منياس_x000a_الرقم: 736011639_x000a_العنوان: جعار / مشروع الري التقليدي"/>
    <s v="سميحة حرم فهمي الطاسة_x000a_الرقم: 734629660_x000a_العنوان: جعار/ حي قدر الله"/>
    <n v="36"/>
  </r>
  <r>
    <s v="نعم"/>
    <s v="محمد عبد القوي"/>
    <m/>
    <m/>
    <m/>
    <m/>
    <m/>
    <s v="2020-12-07"/>
    <s v="Abyan"/>
    <s v="Khanfir"/>
    <m/>
    <m/>
    <s v="جعار/مشروع الري التقليدي"/>
    <s v="وداد عبدالعزيز علي عبده مجمل"/>
    <x v="1"/>
    <n v="5"/>
    <x v="3"/>
    <x v="0"/>
    <x v="0"/>
    <x v="0"/>
    <x v="3"/>
    <s v="على مستوى الحي"/>
    <n v="0"/>
    <n v="1"/>
    <n v="0"/>
    <n v="0"/>
    <s v="خبرتي مهنتي تجلب المزيد من الأرباح"/>
    <n v="1"/>
    <n v="1"/>
    <n v="1"/>
    <n v="0"/>
    <n v="0"/>
    <n v="0"/>
    <n v="0"/>
    <x v="0"/>
    <s v="سعر اقل الجودة"/>
    <n v="1"/>
    <n v="0"/>
    <n v="1"/>
    <n v="0"/>
    <n v="0"/>
    <n v="0"/>
    <n v="0"/>
    <n v="0"/>
    <x v="0"/>
    <x v="0"/>
    <s v="اخرى"/>
    <n v="0"/>
    <n v="1"/>
    <n v="0"/>
    <x v="0"/>
    <m/>
    <x v="0"/>
    <s v="تحكم جهات غير حكومية في سوق الصرف الاستقرار /الوضع الامني عوامل اقتصادية"/>
    <n v="1"/>
    <n v="1"/>
    <n v="1"/>
    <x v="1"/>
    <s v="1_بسبب ارتفاع اسعار المواد المستهلكة للخدمة او السلعة_x000a_2_بسبب تاخر تسليم رواتب المستهلكين لهذه الخدمة او السلعة"/>
    <m/>
    <m/>
    <m/>
    <m/>
    <m/>
    <m/>
    <m/>
    <x v="0"/>
    <m/>
    <m/>
    <m/>
    <m/>
    <m/>
    <m/>
    <m/>
    <m/>
    <m/>
    <m/>
    <m/>
    <m/>
    <m/>
    <m/>
    <m/>
    <m/>
    <m/>
    <m/>
    <m/>
    <m/>
    <m/>
    <m/>
    <m/>
    <m/>
    <m/>
    <m/>
    <x v="0"/>
    <s v="موقع مناسب سهولة الوصول جودة المواد المتوفرة"/>
    <n v="0"/>
    <n v="1"/>
    <n v="0"/>
    <n v="0"/>
    <n v="0"/>
    <n v="1"/>
    <n v="1"/>
    <n v="0"/>
    <x v="0"/>
    <m/>
    <m/>
    <m/>
    <m/>
    <m/>
    <m/>
    <m/>
    <m/>
    <m/>
    <s v="اخرى"/>
    <n v="0"/>
    <n v="0"/>
    <n v="0"/>
    <n v="0"/>
    <n v="0"/>
    <n v="0"/>
    <n v="1"/>
    <x v="4"/>
    <x v="1"/>
    <x v="3"/>
    <m/>
    <x v="0"/>
    <s v="OK"/>
    <x v="0"/>
    <x v="3"/>
    <s v="لغرض تبادل المنفعة وجلب مزيد من الربح"/>
    <s v="الثقة توفير سعر اقل البيع بالآجل"/>
    <n v="0"/>
    <n v="1"/>
    <n v="0"/>
    <n v="1"/>
    <n v="1"/>
    <n v="0"/>
    <x v="0"/>
    <x v="2"/>
    <x v="9"/>
    <x v="2"/>
    <s v="الجودة الثقة البيع بالآجل"/>
    <n v="1"/>
    <n v="1"/>
    <n v="0"/>
    <n v="0"/>
    <n v="1"/>
    <n v="0"/>
    <x v="0"/>
    <x v="0"/>
    <x v="2"/>
    <x v="1"/>
    <s v="جملة :عن طريق الدلالات _x000a_وتجزئة : عن طريق الزبائن المعروفين"/>
    <x v="0"/>
    <x v="0"/>
    <x v="0"/>
    <s v="النساء بمختلف اعمارهم_x000a_والرجال في تعديل الملابس الجاهزة"/>
    <x v="0"/>
    <s v="بتوفير الدفع النقد و الاجل"/>
    <s v="بسبب السعر المناسب والعمل الجيد للمنتج"/>
    <s v="من خلال صيت عملي و سمعتي اخرى"/>
    <n v="0"/>
    <n v="0"/>
    <n v="1"/>
    <n v="0"/>
    <n v="1"/>
    <s v="من خلال المساركة في الجمعيات والتعارف"/>
    <x v="0"/>
    <x v="1"/>
    <s v="اخرى"/>
    <n v="0"/>
    <n v="0"/>
    <n v="0"/>
    <n v="0"/>
    <n v="0"/>
    <n v="0"/>
    <n v="1"/>
    <x v="2"/>
    <s v=" من الصعب على العميل بناء الثقة مع مورد جديد"/>
    <n v="0"/>
    <n v="1"/>
    <n v="0"/>
    <x v="0"/>
    <x v="8"/>
    <x v="32"/>
    <s v="سحر سيدمقبل _x000a_الرقم:_x000a_العنوان: جعار/ حافة قدر الله"/>
    <s v="نازك سلمان حسن عياذ_x000a_الرقم:_x000a_العنوان : جعار / مشروع الري التقليدي"/>
    <s v="رضية _x000a_الرقم:_x000a_العنوان: جعار / مشروع الري التقليدي"/>
    <n v="37"/>
  </r>
  <r>
    <s v="نعم"/>
    <s v="سالم محمد"/>
    <s v="13.2312433 45.3057401 59.38336181640625 4.99"/>
    <s v="13.2312433"/>
    <s v="45.3057401"/>
    <s v="59.38336181640625"/>
    <s v="4.99"/>
    <s v="2020-12-07"/>
    <s v="Abyan"/>
    <s v="Khanfir"/>
    <m/>
    <m/>
    <s v="جعار _مشروع الري_حافه قدر الله"/>
    <s v="منال ثابت درويش_ 734370832"/>
    <x v="12"/>
    <n v="5"/>
    <x v="22"/>
    <x v="0"/>
    <x v="0"/>
    <x v="0"/>
    <x v="24"/>
    <s v="على مستوى الحي"/>
    <n v="0"/>
    <n v="1"/>
    <n v="0"/>
    <n v="0"/>
    <s v="مهنتي خبرتي"/>
    <n v="0"/>
    <n v="1"/>
    <n v="1"/>
    <n v="0"/>
    <n v="0"/>
    <n v="0"/>
    <n v="0"/>
    <x v="0"/>
    <s v="الجودة البيع بالاجل سعر اقل"/>
    <n v="1"/>
    <n v="0"/>
    <n v="1"/>
    <n v="1"/>
    <n v="0"/>
    <n v="0"/>
    <n v="0"/>
    <n v="0"/>
    <x v="0"/>
    <x v="0"/>
    <s v="مواد جديدة"/>
    <n v="0"/>
    <n v="1"/>
    <n v="0"/>
    <x v="0"/>
    <m/>
    <x v="0"/>
    <s v="عوامل اقتصادية تحكم جهات غير حكومية في سوق الصرف"/>
    <n v="1"/>
    <n v="1"/>
    <n v="0"/>
    <x v="2"/>
    <s v="زياده الطلب على المنتج مما سبب في زياه الدخل"/>
    <s v="باضافة اصول جديدة زيادة في المخزون"/>
    <n v="0"/>
    <n v="0"/>
    <n v="1"/>
    <n v="1"/>
    <n v="0"/>
    <n v="0"/>
    <x v="0"/>
    <m/>
    <m/>
    <m/>
    <m/>
    <m/>
    <m/>
    <m/>
    <m/>
    <m/>
    <m/>
    <m/>
    <m/>
    <m/>
    <m/>
    <m/>
    <m/>
    <m/>
    <m/>
    <m/>
    <m/>
    <m/>
    <m/>
    <m/>
    <m/>
    <m/>
    <m/>
    <x v="0"/>
    <s v="ثقة العميل بي جودة المواد المتوفرة توفير سعر اقل البيع بالاجل "/>
    <n v="1"/>
    <n v="1"/>
    <n v="0"/>
    <n v="1"/>
    <n v="1"/>
    <n v="0"/>
    <n v="0"/>
    <n v="0"/>
    <x v="0"/>
    <m/>
    <m/>
    <m/>
    <m/>
    <m/>
    <m/>
    <m/>
    <m/>
    <m/>
    <m/>
    <m/>
    <m/>
    <m/>
    <m/>
    <m/>
    <m/>
    <m/>
    <x v="0"/>
    <x v="1"/>
    <x v="3"/>
    <m/>
    <x v="0"/>
    <s v="OK"/>
    <x v="0"/>
    <x v="0"/>
    <m/>
    <s v="الثقة البيع بالآجل توفير سعر اقل"/>
    <n v="0"/>
    <n v="1"/>
    <n v="0"/>
    <n v="1"/>
    <n v="1"/>
    <n v="0"/>
    <x v="0"/>
    <x v="0"/>
    <x v="10"/>
    <x v="2"/>
    <s v="الثقة سعر اقل البيع بالآجل الجودة"/>
    <n v="1"/>
    <n v="1"/>
    <n v="0"/>
    <n v="1"/>
    <n v="1"/>
    <n v="0"/>
    <x v="0"/>
    <x v="0"/>
    <x v="0"/>
    <x v="1"/>
    <s v="ابيع بالجمله للموزعات وهم يبيعونه في مناطق بعيده وايضاء ابيع بالتجزئه بالحبه"/>
    <x v="0"/>
    <x v="0"/>
    <x v="0"/>
    <s v="نساء"/>
    <x v="1"/>
    <s v="بسبب الوضع المعيشي و التاخر بصرف الوراتب"/>
    <s v="بسبب نقص المال البعض لا يستطيعون الشراء"/>
    <s v="من الجوار من خلال صيت عملي و سمعتي اخرى"/>
    <n v="1"/>
    <n v="1"/>
    <n v="1"/>
    <n v="0"/>
    <m/>
    <m/>
    <x v="0"/>
    <x v="0"/>
    <s v="اخرى"/>
    <n v="0"/>
    <n v="0"/>
    <n v="0"/>
    <n v="0"/>
    <n v="0"/>
    <n v="0"/>
    <n v="1"/>
    <x v="1"/>
    <s v=" من الصعب على العميل بناء الثقة مع مورد جديد"/>
    <n v="0"/>
    <n v="1"/>
    <n v="0"/>
    <x v="0"/>
    <x v="8"/>
    <x v="33"/>
    <s v="نعمه فتاح  _ جعار_حي قدر الله  _ 734315794"/>
    <s v="أشوق نعمان علي _ عدن_كريتر  734293479"/>
    <m/>
    <n v="38"/>
  </r>
  <r>
    <s v="نعم"/>
    <s v="سالم محمد"/>
    <s v="13.231278 45.3057969 60.3109130859375 4.801"/>
    <s v="13.231278"/>
    <s v="45.3057969"/>
    <s v="60.3109130859375"/>
    <s v="4.801"/>
    <s v="2020-12-07"/>
    <s v="Abyan"/>
    <s v="Khanfir"/>
    <m/>
    <m/>
    <s v="جعار_مشروع الري _ حافه قدر الله"/>
    <s v="هدى حسن صالح 738739835"/>
    <x v="2"/>
    <n v="5"/>
    <x v="23"/>
    <x v="16"/>
    <x v="0"/>
    <x v="0"/>
    <x v="25"/>
    <s v="على مستوى المحافظة"/>
    <n v="0"/>
    <n v="0"/>
    <n v="0"/>
    <n v="1"/>
    <s v="تجلب المزيد من الأرباح مهنتي خبرتي"/>
    <n v="1"/>
    <n v="1"/>
    <n v="1"/>
    <n v="0"/>
    <n v="0"/>
    <n v="0"/>
    <n v="0"/>
    <x v="0"/>
    <s v="سعر اقل البيع بالاجل الجودة الثقة"/>
    <n v="1"/>
    <n v="0"/>
    <n v="1"/>
    <n v="1"/>
    <n v="0"/>
    <n v="0"/>
    <n v="1"/>
    <n v="0"/>
    <x v="0"/>
    <x v="0"/>
    <s v="مواد جديدة"/>
    <n v="0"/>
    <n v="1"/>
    <n v="0"/>
    <x v="0"/>
    <m/>
    <x v="0"/>
    <s v="عوامل اقتصادية تحكم جهات غير حكومية في سوق الصرف"/>
    <n v="1"/>
    <n v="1"/>
    <n v="0"/>
    <x v="2"/>
    <s v="لان تجارتي مستمرة وتوسعت بإضافة اصناف جديده مثل البخور والعشار واشياء أخرى لذالك زاد الدخل"/>
    <s v="زيادة في المخزون زيادة في عدد الزبائن باضافة اصول جديدة"/>
    <n v="0"/>
    <n v="0"/>
    <n v="1"/>
    <n v="1"/>
    <n v="1"/>
    <n v="0"/>
    <x v="0"/>
    <m/>
    <m/>
    <m/>
    <m/>
    <m/>
    <m/>
    <m/>
    <m/>
    <m/>
    <m/>
    <m/>
    <m/>
    <m/>
    <m/>
    <m/>
    <m/>
    <m/>
    <m/>
    <m/>
    <m/>
    <m/>
    <m/>
    <m/>
    <m/>
    <m/>
    <s v="لانني اتحرك كثير واعرض بضاعتي و انشر بضاعتي على مواقع التواصل الاجتماعي وعن طريق سمعتي و أيضا عن طريق مواقع التواصل الجماعي التابعه للجمعيه"/>
    <x v="3"/>
    <s v="ثقة العميل بي توفير سعر اقل البيع بالاجل "/>
    <n v="1"/>
    <n v="0"/>
    <n v="0"/>
    <n v="1"/>
    <n v="1"/>
    <n v="0"/>
    <n v="0"/>
    <n v="0"/>
    <x v="0"/>
    <m/>
    <m/>
    <m/>
    <m/>
    <m/>
    <m/>
    <m/>
    <m/>
    <m/>
    <m/>
    <m/>
    <m/>
    <m/>
    <m/>
    <m/>
    <m/>
    <m/>
    <x v="0"/>
    <x v="1"/>
    <x v="3"/>
    <m/>
    <x v="0"/>
    <s v="OK"/>
    <x v="1"/>
    <x v="1"/>
    <m/>
    <m/>
    <m/>
    <m/>
    <m/>
    <m/>
    <m/>
    <m/>
    <x v="0"/>
    <x v="1"/>
    <x v="2"/>
    <x v="1"/>
    <m/>
    <m/>
    <m/>
    <m/>
    <m/>
    <m/>
    <m/>
    <x v="0"/>
    <x v="0"/>
    <x v="2"/>
    <x v="1"/>
    <s v="ابيع بعض منتجاتي لأصحاب المحلات وهم يبيعو بزايد سعر قليل مثلا ابيع عشار لأصحاب البقالات وهم يبيعوه للمواطنين وابيع البخور للمحلات التجميل وهم يبيعوه بفارق سعر بسيط "/>
    <x v="0"/>
    <x v="10"/>
    <x v="0"/>
    <s v="نساء ورجال"/>
    <x v="0"/>
    <s v="بتوفير الدفع النقد و الاجل"/>
    <s v="لانني ابيع باسعار معقوله وهذا يسهل على الناس الشراء"/>
    <s v="عبر التواصل الاجتماعي من خلال صيت عملي و سمعتي من الجوار اخرى"/>
    <n v="1"/>
    <n v="1"/>
    <n v="1"/>
    <n v="0"/>
    <m/>
    <m/>
    <x v="0"/>
    <x v="0"/>
    <s v="اخرى"/>
    <n v="0"/>
    <n v="0"/>
    <n v="0"/>
    <n v="0"/>
    <n v="0"/>
    <n v="0"/>
    <n v="1"/>
    <x v="1"/>
    <s v=" من الصعب على العميل بناء الثقة مع مورد جديد"/>
    <n v="0"/>
    <n v="1"/>
    <n v="0"/>
    <x v="0"/>
    <x v="8"/>
    <x v="34"/>
    <s v="فاطمة ابراهيم_جعار المخزن   رقم تلفون جارتها  737563120 اسم جارتها هنيه"/>
    <s v="نادية محفوظ_ جعار حي قدر الله 771582305"/>
    <s v="منى سليمان _ جعار جنب مسجد السلام  778257913"/>
    <n v="39"/>
  </r>
  <r>
    <s v="نعم"/>
    <s v="سالم محمد"/>
    <s v="13.2312306 45.305754 50.9263916015625 4.744"/>
    <s v="13.2312306"/>
    <s v="45.305754"/>
    <s v="50.9263916015625"/>
    <s v="4.744"/>
    <s v="2020-12-07"/>
    <s v="Abyan"/>
    <s v="Khanfir"/>
    <m/>
    <m/>
    <s v="جعار_مشروع الري_ حافه قدر الله"/>
    <s v="سوسن عبدالله سعيد 736356294"/>
    <x v="2"/>
    <n v="5"/>
    <x v="24"/>
    <x v="0"/>
    <x v="0"/>
    <x v="0"/>
    <x v="26"/>
    <s v="على مستوى القرية"/>
    <n v="1"/>
    <n v="0"/>
    <n v="0"/>
    <n v="0"/>
    <s v="تجلب المزيد من الأرباح خبرتي مهنة العائلة"/>
    <n v="1"/>
    <n v="0"/>
    <n v="1"/>
    <n v="1"/>
    <n v="0"/>
    <n v="0"/>
    <n v="0"/>
    <x v="0"/>
    <s v="الثقة البيع بالاجل"/>
    <n v="0"/>
    <n v="0"/>
    <n v="0"/>
    <n v="1"/>
    <n v="0"/>
    <n v="0"/>
    <n v="1"/>
    <n v="0"/>
    <x v="0"/>
    <x v="0"/>
    <s v="مواد جديدة"/>
    <n v="0"/>
    <n v="1"/>
    <n v="0"/>
    <x v="0"/>
    <m/>
    <x v="0"/>
    <s v="عوامل اقتصادية تحكم جهات غير حكومية في سوق الصرف"/>
    <n v="1"/>
    <n v="1"/>
    <n v="0"/>
    <x v="2"/>
    <s v="توسعت في العمل وصرت أعمل معجنات وبخور  ألى جانب دلالة الملابس"/>
    <s v="زيادة في المخزون باضافة اصول جديدة"/>
    <n v="0"/>
    <n v="0"/>
    <n v="1"/>
    <n v="1"/>
    <n v="0"/>
    <n v="0"/>
    <x v="0"/>
    <m/>
    <m/>
    <m/>
    <m/>
    <m/>
    <m/>
    <m/>
    <m/>
    <m/>
    <m/>
    <m/>
    <m/>
    <m/>
    <m/>
    <m/>
    <m/>
    <m/>
    <m/>
    <m/>
    <m/>
    <m/>
    <m/>
    <m/>
    <m/>
    <m/>
    <m/>
    <x v="0"/>
    <s v="ثقة العميل بي البيع بالاجل "/>
    <n v="1"/>
    <n v="0"/>
    <n v="0"/>
    <n v="0"/>
    <n v="1"/>
    <n v="0"/>
    <n v="0"/>
    <n v="0"/>
    <x v="0"/>
    <m/>
    <m/>
    <m/>
    <m/>
    <m/>
    <m/>
    <m/>
    <m/>
    <m/>
    <m/>
    <m/>
    <m/>
    <m/>
    <m/>
    <m/>
    <m/>
    <m/>
    <x v="0"/>
    <x v="1"/>
    <x v="3"/>
    <m/>
    <x v="0"/>
    <s v="OK"/>
    <x v="0"/>
    <x v="0"/>
    <m/>
    <s v="الثقة الجودة توفير سعر اقل البيع بالآجل"/>
    <n v="1"/>
    <n v="1"/>
    <n v="0"/>
    <n v="1"/>
    <n v="1"/>
    <n v="0"/>
    <x v="0"/>
    <x v="0"/>
    <x v="11"/>
    <x v="2"/>
    <s v="الثقة سعر اقل البيع بالآجل"/>
    <n v="0"/>
    <n v="1"/>
    <n v="0"/>
    <n v="1"/>
    <n v="1"/>
    <n v="0"/>
    <x v="0"/>
    <x v="0"/>
    <x v="0"/>
    <x v="1"/>
    <s v="اتعامل مع بعض التجار في بعض الاشياء مثل البخور ابيعه لبعض المحلات وهم يبيعوه للمواطنين بفارق سعر بسيط"/>
    <x v="0"/>
    <x v="11"/>
    <x v="0"/>
    <s v="نساء ورجال"/>
    <x v="0"/>
    <s v="بتوفير الدفع النقد و الاجل"/>
    <s v="لان سعري ليس مبالغ فيه وفي متناول الجميع"/>
    <s v="من الجوار من خلال صيت عملي و سمعتي اخرى"/>
    <n v="1"/>
    <n v="1"/>
    <n v="1"/>
    <n v="0"/>
    <m/>
    <m/>
    <x v="0"/>
    <x v="0"/>
    <s v="اخرى"/>
    <n v="0"/>
    <n v="0"/>
    <n v="0"/>
    <n v="0"/>
    <n v="0"/>
    <n v="0"/>
    <n v="1"/>
    <x v="1"/>
    <s v=" من الصعب على العميل بناء الثقة مع مورد جديد"/>
    <n v="0"/>
    <n v="1"/>
    <n v="0"/>
    <x v="0"/>
    <x v="8"/>
    <x v="35"/>
    <s v="وفاء محمد _ جعار حافه قدر الله_ 738978622"/>
    <s v="مسكينه _ جعار  _ حي قدر الله _ 734681258"/>
    <m/>
    <n v="40"/>
  </r>
  <r>
    <s v="نعم"/>
    <s v="سالم محمد"/>
    <s v="13.2312462 45.3057513 53.9818115234375 4.424"/>
    <s v="13.2312462"/>
    <s v="45.3057513"/>
    <s v="53.9818115234375"/>
    <s v="4.424"/>
    <s v="2020-12-07"/>
    <s v="Abyan"/>
    <s v="Khanfir"/>
    <m/>
    <m/>
    <s v="جعار _ مشروع الري_ حافه قدر الله"/>
    <s v="اياد مهيوب عوض عبد الله 730044652"/>
    <x v="2"/>
    <n v="5"/>
    <x v="24"/>
    <x v="0"/>
    <x v="0"/>
    <x v="0"/>
    <x v="26"/>
    <s v="على مستوى المقاطعة"/>
    <n v="0"/>
    <n v="0"/>
    <n v="1"/>
    <n v="0"/>
    <s v="تجلب المزيد من الأرباح مهنة العائلة"/>
    <n v="1"/>
    <n v="0"/>
    <n v="0"/>
    <n v="1"/>
    <n v="0"/>
    <n v="0"/>
    <n v="0"/>
    <x v="0"/>
    <s v="الثقة البيع بالاجل"/>
    <n v="0"/>
    <n v="0"/>
    <n v="0"/>
    <n v="1"/>
    <n v="0"/>
    <n v="0"/>
    <n v="1"/>
    <n v="0"/>
    <x v="0"/>
    <x v="0"/>
    <s v="مواد جديدة"/>
    <n v="0"/>
    <n v="1"/>
    <n v="0"/>
    <x v="0"/>
    <m/>
    <x v="0"/>
    <s v="عوامل اقتصادية تحكم جهات غير حكومية في سوق الصرف"/>
    <n v="1"/>
    <n v="1"/>
    <n v="0"/>
    <x v="2"/>
    <s v="لان عملي مستمر و اتحرك بكثره واعرض شغلي على الناس في عده امكان وهذا سبب زياده في الدخل وايضاء أضفت عناصر جديدة مثل البخور والعود واشياء اخرى مما أدى ألى زياده الدخل"/>
    <s v="زيادة في المخزون باضافة اصول جديدة زيادة في عدد الزبائن"/>
    <n v="0"/>
    <n v="0"/>
    <n v="1"/>
    <n v="1"/>
    <n v="1"/>
    <n v="0"/>
    <x v="0"/>
    <m/>
    <m/>
    <m/>
    <m/>
    <m/>
    <m/>
    <m/>
    <m/>
    <m/>
    <m/>
    <m/>
    <m/>
    <m/>
    <m/>
    <m/>
    <m/>
    <m/>
    <m/>
    <m/>
    <m/>
    <m/>
    <m/>
    <m/>
    <m/>
    <m/>
    <s v="عن طريق شخص لديه معارف كثير جذب لي زبائن اكثر"/>
    <x v="5"/>
    <s v="ثقة العميل بي البيع بالاجل "/>
    <n v="1"/>
    <n v="0"/>
    <n v="0"/>
    <n v="0"/>
    <n v="1"/>
    <n v="0"/>
    <n v="0"/>
    <n v="0"/>
    <x v="0"/>
    <m/>
    <m/>
    <m/>
    <m/>
    <m/>
    <m/>
    <m/>
    <m/>
    <m/>
    <m/>
    <m/>
    <m/>
    <m/>
    <m/>
    <m/>
    <m/>
    <m/>
    <x v="0"/>
    <x v="1"/>
    <x v="3"/>
    <m/>
    <x v="0"/>
    <s v="OK"/>
    <x v="0"/>
    <x v="0"/>
    <m/>
    <s v="الثقة توفير سعر اقل البيع بالآجل"/>
    <n v="0"/>
    <n v="1"/>
    <n v="0"/>
    <n v="1"/>
    <n v="1"/>
    <n v="0"/>
    <x v="0"/>
    <x v="0"/>
    <x v="12"/>
    <x v="2"/>
    <s v="الثقة البيع بالآجل"/>
    <n v="0"/>
    <n v="1"/>
    <n v="0"/>
    <n v="0"/>
    <n v="1"/>
    <n v="0"/>
    <x v="0"/>
    <x v="0"/>
    <x v="2"/>
    <x v="0"/>
    <s v="بسبب قله المال لا استطيع توفير كميات كبيره وبيعها لتجار يعني ابيع بالتجزئه فقط"/>
    <x v="0"/>
    <x v="0"/>
    <x v="0"/>
    <s v="نساء"/>
    <x v="0"/>
    <s v="بتوفير الدفع النقد و الاجل"/>
    <s v="يستطيع لان السعر مش غالي"/>
    <s v="من الجوار من خلال صيت عملي و سمعتي اخرى"/>
    <n v="1"/>
    <n v="1"/>
    <n v="1"/>
    <n v="0"/>
    <m/>
    <m/>
    <x v="0"/>
    <x v="2"/>
    <s v="اخرى"/>
    <n v="0"/>
    <n v="0"/>
    <n v="0"/>
    <n v="0"/>
    <n v="0"/>
    <n v="0"/>
    <n v="1"/>
    <x v="1"/>
    <s v=" من الصعب على العميل بناء الثقة مع مورد جديد"/>
    <n v="0"/>
    <n v="1"/>
    <n v="0"/>
    <x v="0"/>
    <x v="8"/>
    <x v="36"/>
    <s v="فاطمه _ جعار حي قدر الله_ 733990446"/>
    <s v="سماح _ جعار حي قدر الله _ 733026572"/>
    <m/>
    <n v="41"/>
  </r>
  <r>
    <s v="نعم"/>
    <s v="سالم محمد"/>
    <s v="13.2312699 45.3057642 54.285400390625 4.055"/>
    <s v="13.2312699"/>
    <s v="45.3057642"/>
    <s v="54.285400390625"/>
    <s v="4.055"/>
    <s v="2020-12-07"/>
    <s v="Abyan"/>
    <s v="Khanfir"/>
    <m/>
    <m/>
    <s v="جعار _ مشروع الري _ حافه قدر الله"/>
    <s v="اعتماد يحيى محمد 733407035"/>
    <x v="1"/>
    <n v="5"/>
    <x v="3"/>
    <x v="0"/>
    <x v="0"/>
    <x v="0"/>
    <x v="3"/>
    <s v="على مستوى المقاطعة"/>
    <n v="0"/>
    <n v="0"/>
    <n v="1"/>
    <n v="0"/>
    <s v="تجلب المزيد من الأرباح مهنة العائلة خبرتي مهنتي"/>
    <n v="1"/>
    <n v="1"/>
    <n v="1"/>
    <n v="1"/>
    <n v="0"/>
    <n v="0"/>
    <n v="0"/>
    <x v="0"/>
    <s v="خدمة مناسبة سعر اقل البيع بالاجل"/>
    <n v="0"/>
    <n v="0"/>
    <n v="1"/>
    <n v="1"/>
    <n v="0"/>
    <n v="1"/>
    <n v="0"/>
    <n v="0"/>
    <x v="0"/>
    <x v="0"/>
    <s v="مواد جديدة"/>
    <n v="0"/>
    <n v="1"/>
    <n v="0"/>
    <x v="0"/>
    <m/>
    <x v="0"/>
    <s v="عوامل اقتصادية تحكم جهات غير حكومية في سوق الصرف"/>
    <n v="1"/>
    <n v="1"/>
    <n v="0"/>
    <x v="2"/>
    <s v="بسبب عملي بكثره و ابتكار تصاميم جديده"/>
    <s v="زيادة في المخزون باضافة اصول جديدة زيادة في عدد الزبائن"/>
    <n v="0"/>
    <n v="0"/>
    <n v="1"/>
    <n v="1"/>
    <n v="1"/>
    <n v="0"/>
    <x v="0"/>
    <m/>
    <m/>
    <m/>
    <m/>
    <m/>
    <m/>
    <m/>
    <m/>
    <m/>
    <m/>
    <m/>
    <m/>
    <m/>
    <m/>
    <m/>
    <m/>
    <m/>
    <m/>
    <m/>
    <m/>
    <m/>
    <m/>
    <m/>
    <m/>
    <m/>
    <s v="بسبب تخفيضي في الاسعار وصبري عليهم و بسبب التصاميم الجديدة لانها لا توجد عند الآخرين "/>
    <x v="2"/>
    <s v="ثقة العميل بي توفير سعر اقل البيع بالاجل "/>
    <n v="1"/>
    <n v="0"/>
    <n v="0"/>
    <n v="1"/>
    <n v="1"/>
    <n v="0"/>
    <n v="0"/>
    <n v="0"/>
    <x v="0"/>
    <m/>
    <m/>
    <m/>
    <m/>
    <m/>
    <m/>
    <m/>
    <m/>
    <m/>
    <m/>
    <m/>
    <m/>
    <m/>
    <m/>
    <m/>
    <m/>
    <m/>
    <x v="0"/>
    <x v="1"/>
    <x v="3"/>
    <m/>
    <x v="0"/>
    <s v="OK"/>
    <x v="0"/>
    <x v="0"/>
    <m/>
    <s v="الثقة توفير سعر اقل البيع بالآجل"/>
    <n v="0"/>
    <n v="1"/>
    <n v="0"/>
    <n v="1"/>
    <n v="1"/>
    <n v="0"/>
    <x v="0"/>
    <x v="0"/>
    <x v="13"/>
    <x v="2"/>
    <s v="الثقة سعر اقل البيع بالآجل"/>
    <n v="0"/>
    <n v="1"/>
    <n v="0"/>
    <n v="1"/>
    <n v="1"/>
    <n v="0"/>
    <x v="0"/>
    <x v="0"/>
    <x v="0"/>
    <x v="1"/>
    <s v="اخيط كميات واطرحها في محلات بيع ملابس وابيع ايضا بالتجزئه"/>
    <x v="0"/>
    <x v="12"/>
    <x v="0"/>
    <s v="نساء ورجال"/>
    <x v="0"/>
    <s v="بتوفير الدفع النقد و الاجل"/>
    <s v="لانها تعتبر في متناول الجميع والسعر معقول "/>
    <s v="من الجوار من خلال صيت عملي و سمعتي اخرى"/>
    <n v="1"/>
    <n v="1"/>
    <n v="1"/>
    <n v="0"/>
    <m/>
    <m/>
    <x v="0"/>
    <x v="2"/>
    <s v="اخرى"/>
    <n v="0"/>
    <n v="0"/>
    <n v="0"/>
    <n v="0"/>
    <n v="0"/>
    <n v="0"/>
    <n v="1"/>
    <x v="1"/>
    <s v=" من الصعب على العميل بناء الثقة مع مورد جديد"/>
    <n v="0"/>
    <n v="1"/>
    <n v="0"/>
    <x v="0"/>
    <x v="8"/>
    <x v="37"/>
    <s v="نوال علي _ جعار حافه قدر الله_ 736324823"/>
    <s v="نرجس يحيى _جعار _ السوق  738392767"/>
    <s v="فريال يحيى _ جعار _ المخزن 734632219"/>
    <n v="42"/>
  </r>
  <r>
    <s v="نعم"/>
    <s v="سالم محمد"/>
    <s v="13.2313245 45.3057291 48.71392822265625 4.99"/>
    <s v="13.2313245"/>
    <s v="45.3057291"/>
    <s v="48.71392822265625"/>
    <s v="4.99"/>
    <s v="2020-12-07"/>
    <s v="Abyan"/>
    <s v="Khanfir"/>
    <m/>
    <m/>
    <s v="جعار_مشروع الري _حافه قدر الله"/>
    <s v="نعمه أبراهيم كليب 734820275_ رقم الزوج"/>
    <x v="1"/>
    <n v="5"/>
    <x v="13"/>
    <x v="0"/>
    <x v="0"/>
    <x v="0"/>
    <x v="13"/>
    <s v="على مستوى الحي"/>
    <n v="0"/>
    <n v="1"/>
    <n v="0"/>
    <n v="0"/>
    <s v="تجلب المزيد من الأرباح مهنتي خبرتي"/>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لانه قبل الدعم كنت استخدم مكينه عاديه وكان الشغل قليل والدخل قليل  وعندما حصلت على الدعم كان الفرق ان المكينه زجزاج يعني ماكنت ارجع الزبائن يعني اشتغل اي شي وهذا سبب الزياده في الدخل"/>
    <s v="زيادة في المخزون باضافة اصول جديدة زيادة في عدد الزبائن"/>
    <n v="0"/>
    <n v="0"/>
    <n v="1"/>
    <n v="1"/>
    <n v="1"/>
    <n v="0"/>
    <x v="0"/>
    <m/>
    <m/>
    <m/>
    <m/>
    <m/>
    <m/>
    <m/>
    <m/>
    <m/>
    <m/>
    <m/>
    <m/>
    <m/>
    <m/>
    <m/>
    <m/>
    <m/>
    <m/>
    <m/>
    <m/>
    <m/>
    <m/>
    <m/>
    <m/>
    <m/>
    <s v="بسبب أسلوبي في التعامل معاهم جذب لي  زبائن اكثر"/>
    <x v="1"/>
    <s v="ثقة العميل بي البيع بالاجل  توفير سعر اقل"/>
    <n v="1"/>
    <n v="0"/>
    <n v="0"/>
    <n v="1"/>
    <n v="1"/>
    <n v="0"/>
    <n v="0"/>
    <n v="0"/>
    <x v="0"/>
    <m/>
    <m/>
    <m/>
    <m/>
    <m/>
    <m/>
    <m/>
    <m/>
    <m/>
    <m/>
    <m/>
    <m/>
    <m/>
    <m/>
    <m/>
    <m/>
    <m/>
    <x v="0"/>
    <x v="0"/>
    <x v="1"/>
    <m/>
    <x v="0"/>
    <s v="OK"/>
    <x v="0"/>
    <x v="0"/>
    <m/>
    <s v="الثقة توفير سعر اقل البيع بالآجل"/>
    <n v="0"/>
    <n v="1"/>
    <n v="0"/>
    <n v="1"/>
    <n v="1"/>
    <n v="0"/>
    <x v="0"/>
    <x v="0"/>
    <x v="14"/>
    <x v="2"/>
    <s v="البيع بالآجل سعر اقل الثقة"/>
    <n v="0"/>
    <n v="1"/>
    <n v="0"/>
    <n v="1"/>
    <n v="1"/>
    <n v="0"/>
    <x v="0"/>
    <x v="0"/>
    <x v="0"/>
    <x v="1"/>
    <s v="يوجد محلات في السوق اتعامل معاها وتبيع منتجاتي"/>
    <x v="0"/>
    <x v="13"/>
    <x v="0"/>
    <s v="نساء ورجالي"/>
    <x v="0"/>
    <s v="بتوفير الدفع النقد و الاجل"/>
    <s v="البعض يكون عنده المقدره والبعض اللي ماعنده المقدره اعطيه واصبر عليه وهذا سبب في زياده عدد الزبائن"/>
    <s v="من الجوار من خلال صيت عملي و سمعتي"/>
    <n v="1"/>
    <n v="0"/>
    <n v="1"/>
    <n v="0"/>
    <n v="0"/>
    <m/>
    <x v="0"/>
    <x v="2"/>
    <s v="اخرى"/>
    <n v="0"/>
    <n v="0"/>
    <n v="0"/>
    <n v="0"/>
    <n v="0"/>
    <n v="0"/>
    <n v="1"/>
    <x v="1"/>
    <s v=" من الصعب على العميل بناء الثقة مع مورد جديد"/>
    <n v="0"/>
    <n v="1"/>
    <n v="0"/>
    <x v="0"/>
    <x v="8"/>
    <x v="38"/>
    <s v="وجيه _جعار_ السوق _ 738282802"/>
    <s v="سميه _جعار_ حافه قدر الله _ 734372328"/>
    <s v="هويه _جعار_ جافه قدر الله _ 735156541"/>
    <n v="43"/>
  </r>
  <r>
    <s v="نعم"/>
    <s v="طلال عبدالله"/>
    <s v="13.2313006 45.3058251 63.67425537109375 4.63"/>
    <s v="13.2313006"/>
    <s v="45.3058251"/>
    <s v="63.67425537109375"/>
    <s v="4.63"/>
    <s v="2020-12-07"/>
    <s v="Abyan"/>
    <s v="Khanfir"/>
    <m/>
    <m/>
    <s v="جعار مشروع الري"/>
    <s v="رشيقة عقيل محمد علي"/>
    <x v="2"/>
    <n v="4"/>
    <x v="4"/>
    <x v="0"/>
    <x v="0"/>
    <x v="0"/>
    <x v="4"/>
    <s v="على مستوى القرية على مستوى الحي على مستوى المقاطعة"/>
    <n v="1"/>
    <n v="1"/>
    <n v="1"/>
    <n v="0"/>
    <s v="تجلب المزيد من الأرباح اخرى مهنتي"/>
    <n v="1"/>
    <n v="1"/>
    <n v="0"/>
    <n v="0"/>
    <n v="0"/>
    <n v="0"/>
    <n v="0"/>
    <x v="0"/>
    <s v="الجودة موقع مناسب خدمة مناسبة الثقة البيع بالاجل سعر اقل"/>
    <n v="1"/>
    <n v="0"/>
    <n v="1"/>
    <n v="1"/>
    <n v="1"/>
    <n v="1"/>
    <n v="1"/>
    <n v="0"/>
    <x v="0"/>
    <x v="0"/>
    <s v="مواد جديدة عمال"/>
    <n v="1"/>
    <n v="1"/>
    <n v="0"/>
    <x v="0"/>
    <m/>
    <x v="0"/>
    <s v="عوامل اقتصادية الاستقرار /الوضع الامني"/>
    <n v="1"/>
    <n v="0"/>
    <n v="1"/>
    <x v="2"/>
    <s v="بسبب الاستمرار في العمل والتسويق لمنتجاتي"/>
    <s v="زيادة في عدد الموظفين زيادة في صافي الدخل زيادة في المخزون زيادة في عدد الزبائن باضافة اصول جديدة"/>
    <n v="1"/>
    <n v="1"/>
    <n v="1"/>
    <n v="1"/>
    <n v="1"/>
    <n v="0"/>
    <x v="0"/>
    <n v="0"/>
    <n v="0"/>
    <n v="0"/>
    <n v="0"/>
    <n v="1"/>
    <n v="1"/>
    <n v="3"/>
    <n v="3"/>
    <s v="من افراد الاسرة "/>
    <n v="0"/>
    <n v="0"/>
    <n v="1"/>
    <n v="0"/>
    <n v="1"/>
    <n v="1"/>
    <n v="3"/>
    <n v="3"/>
    <m/>
    <m/>
    <m/>
    <m/>
    <s v="بشكل شهري"/>
    <n v="0"/>
    <n v="0"/>
    <n v="1"/>
    <s v="بالتسويق للمنازل"/>
    <x v="4"/>
    <s v="ثقة العميل بي البيع بالاجل  توفير سعر اقل موقع مناسب جودة المواد المتوفرة اخرى"/>
    <n v="1"/>
    <n v="1"/>
    <n v="1"/>
    <n v="1"/>
    <n v="1"/>
    <n v="1"/>
    <n v="0"/>
    <n v="0"/>
    <x v="0"/>
    <s v="الادخار الإنفاق على الرعاية الصحية أضيف في توسيع الأعمال لغرض التعليم نفقات المنزل نفقات الطعام"/>
    <n v="1"/>
    <n v="1"/>
    <n v="1"/>
    <n v="1"/>
    <n v="1"/>
    <n v="1"/>
    <n v="0"/>
    <m/>
    <m/>
    <m/>
    <m/>
    <m/>
    <m/>
    <m/>
    <m/>
    <m/>
    <x v="0"/>
    <x v="1"/>
    <x v="3"/>
    <m/>
    <x v="2"/>
    <s v="OK"/>
    <x v="1"/>
    <x v="1"/>
    <m/>
    <m/>
    <m/>
    <m/>
    <m/>
    <m/>
    <m/>
    <m/>
    <x v="0"/>
    <x v="1"/>
    <x v="2"/>
    <x v="1"/>
    <m/>
    <m/>
    <m/>
    <m/>
    <m/>
    <m/>
    <m/>
    <x v="0"/>
    <x v="0"/>
    <x v="2"/>
    <x v="0"/>
    <s v="عبر الوصول الى المنازل"/>
    <x v="0"/>
    <x v="0"/>
    <x v="0"/>
    <s v="النساء"/>
    <x v="0"/>
    <s v="بتوفير الدفع النقد و الاجل"/>
    <s v="بسبب البيع بالدين وثقة العميل بي"/>
    <s v="من الجوار من خلال صيت عملي و سمعتي اخرى"/>
    <n v="1"/>
    <n v="1"/>
    <n v="1"/>
    <n v="0"/>
    <m/>
    <m/>
    <x v="0"/>
    <x v="0"/>
    <s v="اخرى"/>
    <n v="0"/>
    <n v="0"/>
    <n v="0"/>
    <n v="0"/>
    <n v="0"/>
    <n v="0"/>
    <n v="1"/>
    <x v="3"/>
    <s v="اخرى"/>
    <n v="0"/>
    <n v="0"/>
    <n v="1"/>
    <x v="9"/>
    <x v="8"/>
    <x v="39"/>
    <s v="نعمه شميلة 735741372"/>
    <s v="منى عبد الله 739552918"/>
    <s v="مريم سمير 737785375"/>
    <n v="44"/>
  </r>
  <r>
    <s v="نعم"/>
    <s v="طلال عبدالله"/>
    <s v="13.2312812 45.3058075 68.0604248046875 3.9"/>
    <s v="13.2312812"/>
    <s v="45.3058075"/>
    <s v="68.0604248046875"/>
    <s v="3.9"/>
    <s v="2020-12-07"/>
    <s v="Abyan"/>
    <s v="Khanfir"/>
    <m/>
    <m/>
    <s v="جعار مشروع الري"/>
    <s v="أمينة محسن صالح محسن"/>
    <x v="1"/>
    <n v="4"/>
    <x v="13"/>
    <x v="0"/>
    <x v="0"/>
    <x v="0"/>
    <x v="3"/>
    <s v="على مستوى القرية على مستوى الحي على مستوى المحافظة"/>
    <n v="1"/>
    <n v="1"/>
    <n v="0"/>
    <n v="1"/>
    <s v="تجلب المزيد من الأرباح خبرتي مهنتي اخرى"/>
    <n v="1"/>
    <n v="1"/>
    <n v="1"/>
    <n v="0"/>
    <n v="0"/>
    <n v="0"/>
    <n v="0"/>
    <x v="0"/>
    <s v="الجودة سعر اقل البيع بالاجل خدمة مناسبة موقع مناسب الثقة"/>
    <n v="1"/>
    <n v="0"/>
    <n v="1"/>
    <n v="1"/>
    <n v="1"/>
    <n v="1"/>
    <n v="1"/>
    <n v="0"/>
    <x v="0"/>
    <x v="0"/>
    <s v="مواد جديدة عمال اخرى"/>
    <n v="1"/>
    <n v="1"/>
    <n v="0"/>
    <x v="0"/>
    <m/>
    <x v="0"/>
    <s v="عوامل اقتصادية"/>
    <n v="1"/>
    <n v="0"/>
    <n v="0"/>
    <x v="2"/>
    <s v="زيادة الطلب للمنتجات"/>
    <s v="زيادة في عدد الموظفين زيادة في صافي الدخل باضافة اصول جديدة زيادة في المخزون زيادة في عدد الزبائن"/>
    <n v="1"/>
    <n v="1"/>
    <n v="1"/>
    <n v="1"/>
    <n v="1"/>
    <n v="0"/>
    <x v="0"/>
    <n v="0"/>
    <n v="0"/>
    <n v="0"/>
    <n v="0"/>
    <n v="5"/>
    <n v="5"/>
    <n v="7"/>
    <n v="12"/>
    <s v="من افراد الاسرة "/>
    <n v="0"/>
    <n v="0"/>
    <n v="1"/>
    <n v="0"/>
    <n v="5"/>
    <n v="5"/>
    <n v="7"/>
    <n v="12"/>
    <m/>
    <m/>
    <m/>
    <m/>
    <s v="بشكل يومي"/>
    <n v="1"/>
    <n v="0"/>
    <n v="0"/>
    <s v="عبر الشهرة لأعمالي _x000a_عبر التسويق"/>
    <x v="4"/>
    <s v="جودة المواد المتوفرة ثقة العميل بي البيع بالاجل  موقع مناسب سهولة الوصول توفير سعر اقل"/>
    <n v="1"/>
    <n v="1"/>
    <n v="0"/>
    <n v="1"/>
    <n v="1"/>
    <n v="1"/>
    <n v="1"/>
    <n v="0"/>
    <x v="0"/>
    <s v="الادخار لغرض التعليم نفقات المنزل نفقات الطعام أضيف في توسيع الأعمال الإنفاق على الرعاية الصحية"/>
    <n v="1"/>
    <n v="1"/>
    <n v="1"/>
    <n v="1"/>
    <n v="1"/>
    <n v="1"/>
    <n v="0"/>
    <m/>
    <m/>
    <m/>
    <m/>
    <m/>
    <m/>
    <m/>
    <m/>
    <m/>
    <x v="0"/>
    <x v="0"/>
    <x v="1"/>
    <m/>
    <x v="0"/>
    <s v="OK"/>
    <x v="0"/>
    <x v="3"/>
    <s v="لاغراض عائلية _x000a_وأغراض تجارية"/>
    <s v="الجودة الثقة البيع بالآجل توفير سعر اقل"/>
    <n v="1"/>
    <n v="1"/>
    <n v="0"/>
    <n v="1"/>
    <n v="1"/>
    <n v="0"/>
    <x v="0"/>
    <x v="0"/>
    <x v="15"/>
    <x v="2"/>
    <s v="الجودة الثقة سعر اقل البيع بالآجل"/>
    <n v="1"/>
    <n v="1"/>
    <n v="0"/>
    <n v="1"/>
    <n v="1"/>
    <n v="0"/>
    <x v="0"/>
    <x v="0"/>
    <x v="2"/>
    <x v="1"/>
    <s v="البيع عبر التسويق _x000a_البيع من المنزل"/>
    <x v="0"/>
    <x v="14"/>
    <x v="1"/>
    <s v="تجار الملابس والدلالين_x000a_نساء"/>
    <x v="0"/>
    <s v="بتوفير الدفع النقد و الاجل"/>
    <s v="بسبب الجودة _x000a_السعر مناسب"/>
    <s v="من الجوار من خلال صيت عملي و سمعتي اخرى"/>
    <n v="1"/>
    <n v="1"/>
    <n v="1"/>
    <n v="0"/>
    <m/>
    <m/>
    <x v="0"/>
    <x v="0"/>
    <s v="اخرى"/>
    <n v="0"/>
    <n v="0"/>
    <n v="0"/>
    <n v="0"/>
    <n v="0"/>
    <n v="0"/>
    <n v="1"/>
    <x v="1"/>
    <s v="اخرى"/>
    <n v="0"/>
    <n v="0"/>
    <n v="1"/>
    <x v="10"/>
    <x v="8"/>
    <x v="40"/>
    <s v="رقية عثمان_x000a_737364072"/>
    <s v="بسمة محسن_x000a_734622009"/>
    <s v="يسرى سالم_x000a_733088861"/>
    <n v="45"/>
  </r>
  <r>
    <s v="نعم"/>
    <s v="طلال عبدالله"/>
    <s v="13.2313217 45.3057425 49.27459716796875 4.727"/>
    <s v="13.2313217"/>
    <s v="45.3057425"/>
    <s v="49.27459716796875"/>
    <s v="4.727"/>
    <s v="2020-12-07"/>
    <s v="Abyan"/>
    <s v="Khanfir"/>
    <m/>
    <m/>
    <s v="جعار مشروع الري"/>
    <s v="لمياء علي إسماعيل عبد الله"/>
    <x v="1"/>
    <n v="4"/>
    <x v="13"/>
    <x v="17"/>
    <x v="6"/>
    <x v="0"/>
    <x v="13"/>
    <s v="على مستوى القرية على مستوى المقاطعة على مستوى الحي"/>
    <n v="1"/>
    <n v="1"/>
    <n v="1"/>
    <n v="0"/>
    <s v="مهنتي تجلب المزيد من الأرباح خبرتي اخرى"/>
    <n v="1"/>
    <n v="1"/>
    <n v="1"/>
    <n v="0"/>
    <n v="0"/>
    <n v="0"/>
    <n v="0"/>
    <x v="0"/>
    <s v="الجودة سعر اقل البيع بالاجل موقع مناسب خدمة مناسبة الثقة"/>
    <n v="1"/>
    <n v="0"/>
    <n v="1"/>
    <n v="1"/>
    <n v="1"/>
    <n v="1"/>
    <n v="1"/>
    <n v="0"/>
    <x v="0"/>
    <x v="0"/>
    <s v="عمال مواد جديدة"/>
    <n v="1"/>
    <n v="1"/>
    <n v="0"/>
    <x v="0"/>
    <m/>
    <x v="0"/>
    <s v="عوامل اقتصادية الاستقرار /الوضع الامني"/>
    <n v="1"/>
    <n v="0"/>
    <n v="1"/>
    <x v="2"/>
    <s v="التسويق للمنتجات"/>
    <s v="زيادة في عدد الموظفين زيادة في صافي الدخل باضافة اصول جديدة زيادة في المخزون زيادة في عدد الزبائن"/>
    <n v="1"/>
    <n v="1"/>
    <n v="1"/>
    <n v="1"/>
    <n v="1"/>
    <n v="0"/>
    <x v="0"/>
    <n v="0"/>
    <n v="0"/>
    <n v="0"/>
    <n v="0"/>
    <n v="2"/>
    <n v="5"/>
    <n v="7"/>
    <n v="12"/>
    <s v="من افراد الاسرة "/>
    <n v="0"/>
    <n v="0"/>
    <n v="1"/>
    <n v="0"/>
    <n v="2"/>
    <n v="5"/>
    <n v="7"/>
    <n v="12"/>
    <m/>
    <m/>
    <m/>
    <m/>
    <s v="بشكل اسبوعي بشكل شهري"/>
    <n v="0"/>
    <n v="1"/>
    <n v="1"/>
    <s v="الشهرة_x000a_التسويق"/>
    <x v="4"/>
    <s v="ثقة العميل بي جودة المواد المتوفرة توفير سعر اقل توفير ادوات/ خدمات غير متوفرة عند الاخرين البيع بالاجل  موقع مناسب سهولة الوصول"/>
    <n v="1"/>
    <n v="1"/>
    <n v="1"/>
    <n v="1"/>
    <n v="1"/>
    <n v="1"/>
    <n v="1"/>
    <n v="0"/>
    <x v="0"/>
    <s v="أضيف في توسيع الأعمال الإنفاق على الرعاية الصحية الادخار لغرض التعليم نفقات المنزل نفقات الطعام"/>
    <n v="1"/>
    <n v="1"/>
    <n v="1"/>
    <n v="1"/>
    <n v="1"/>
    <n v="1"/>
    <n v="0"/>
    <m/>
    <m/>
    <m/>
    <m/>
    <m/>
    <m/>
    <m/>
    <m/>
    <m/>
    <x v="0"/>
    <x v="0"/>
    <x v="1"/>
    <m/>
    <x v="0"/>
    <s v="OK"/>
    <x v="0"/>
    <x v="3"/>
    <s v="لأغراض تجارية _x000a_لأغراض عائلية"/>
    <s v="الثقة البيع بالآجل توفير سعر اقل تقديم مواد / خدمات لا يقدمها الآخرون الجودة"/>
    <n v="1"/>
    <n v="1"/>
    <n v="1"/>
    <n v="1"/>
    <n v="1"/>
    <n v="0"/>
    <x v="0"/>
    <x v="0"/>
    <x v="16"/>
    <x v="2"/>
    <s v="الجودة الثقة تقديم مواد / خدمات لا يقدمها الآخرون سعر اقل البيع بالآجل"/>
    <n v="1"/>
    <n v="1"/>
    <n v="1"/>
    <n v="1"/>
    <n v="1"/>
    <n v="0"/>
    <x v="0"/>
    <x v="0"/>
    <x v="2"/>
    <x v="1"/>
    <s v="حسب الطلب"/>
    <x v="0"/>
    <x v="15"/>
    <x v="1"/>
    <s v="اصحاب المحلات_x000a_نساء القرية"/>
    <x v="0"/>
    <s v="بتوفير الدفع النقد و الاجل"/>
    <s v="الثقة_x000a_البيع بالدين"/>
    <s v="من الجوار من خلال صيت عملي و سمعتي اخرى"/>
    <n v="1"/>
    <n v="1"/>
    <n v="1"/>
    <n v="0"/>
    <m/>
    <m/>
    <x v="0"/>
    <x v="0"/>
    <s v="اخرى"/>
    <n v="0"/>
    <n v="0"/>
    <n v="0"/>
    <n v="0"/>
    <n v="0"/>
    <n v="0"/>
    <n v="1"/>
    <x v="2"/>
    <s v="اخرى"/>
    <n v="0"/>
    <n v="0"/>
    <n v="1"/>
    <x v="11"/>
    <x v="8"/>
    <x v="41"/>
    <s v="أم سهل _x000a_778242097"/>
    <s v="ابتسام أم عمر _x000a_737943382"/>
    <s v="اسمهان سعيد_x000a_774083406"/>
    <n v="46"/>
  </r>
  <r>
    <s v="نعم"/>
    <s v="طلال عبدالله"/>
    <s v="13.2312986 45.3058152 59.6627197265625 4.094"/>
    <s v="13.2312986"/>
    <s v="45.3058152"/>
    <s v="59.6627197265625"/>
    <s v="4.094"/>
    <s v="2020-12-07"/>
    <s v="Abyan"/>
    <s v="Khanfir"/>
    <m/>
    <m/>
    <s v="جعار / مشروع الري"/>
    <s v="نور علي الصغير عبد الله"/>
    <x v="1"/>
    <n v="4"/>
    <x v="13"/>
    <x v="18"/>
    <x v="7"/>
    <x v="0"/>
    <x v="3"/>
    <s v="على مستوى المحافظة على مستوى المقاطعة على مستوى القرية على مستوى الحي"/>
    <n v="1"/>
    <n v="1"/>
    <n v="1"/>
    <n v="1"/>
    <s v="مهنتي خبرتي تجلب المزيد من الأرباح"/>
    <n v="1"/>
    <n v="1"/>
    <n v="1"/>
    <n v="0"/>
    <n v="0"/>
    <n v="0"/>
    <n v="0"/>
    <x v="0"/>
    <s v="الجودة سعر اقل البيع بالاجل موقع مناسب خدمة مناسبة الثقة اخرى"/>
    <n v="1"/>
    <n v="0"/>
    <n v="1"/>
    <n v="1"/>
    <n v="1"/>
    <n v="1"/>
    <n v="1"/>
    <n v="0"/>
    <x v="0"/>
    <x v="0"/>
    <s v="مواد جديدة عمال"/>
    <n v="1"/>
    <n v="1"/>
    <n v="0"/>
    <x v="0"/>
    <m/>
    <x v="0"/>
    <s v="عوامل اقتصادية الاستقرار /الوضع الامني"/>
    <n v="1"/>
    <n v="0"/>
    <n v="1"/>
    <x v="2"/>
    <s v="زاد الدخل بسبب جودة العمل وتنوعه وأيضا تسويق المنتجات على نطاق المحافظات"/>
    <s v="زيادة في عدد الموظفين زيادة في صافي الدخل زيادة في المخزون زيادة في عدد الزبائن باضافة اصول جديدة"/>
    <n v="1"/>
    <n v="1"/>
    <n v="1"/>
    <n v="1"/>
    <n v="1"/>
    <n v="0"/>
    <x v="0"/>
    <n v="0"/>
    <n v="0"/>
    <n v="0"/>
    <n v="0"/>
    <n v="5"/>
    <n v="6"/>
    <n v="5"/>
    <n v="12"/>
    <s v="أفراد من خارج العائلة من افراد الاسرة "/>
    <n v="0"/>
    <n v="0"/>
    <n v="1"/>
    <n v="1"/>
    <n v="3"/>
    <n v="6"/>
    <n v="5"/>
    <n v="12"/>
    <n v="2"/>
    <n v="2"/>
    <n v="2"/>
    <n v="6"/>
    <s v="بشكل يومي بشكل اسبوعي بشكل شهري"/>
    <n v="1"/>
    <n v="1"/>
    <n v="1"/>
    <s v="بالتسويق للمنتجات وعرضها"/>
    <x v="4"/>
    <s v="ثقة العميل بي جودة المواد المتوفرة البيع بالاجل  موقع مناسب سهولة الوصول توفير سعر اقل"/>
    <n v="1"/>
    <n v="1"/>
    <n v="0"/>
    <n v="1"/>
    <n v="1"/>
    <n v="1"/>
    <n v="1"/>
    <n v="0"/>
    <x v="0"/>
    <s v="أضيف في توسيع الأعمال لغرض التعليم نفقات المنزل نفقات الطعام الادخار الإنفاق على الرعاية الصحية"/>
    <n v="1"/>
    <n v="1"/>
    <n v="1"/>
    <n v="1"/>
    <n v="1"/>
    <n v="1"/>
    <n v="0"/>
    <m/>
    <m/>
    <m/>
    <m/>
    <m/>
    <m/>
    <m/>
    <m/>
    <m/>
    <x v="0"/>
    <x v="0"/>
    <x v="1"/>
    <m/>
    <x v="0"/>
    <s v="OK"/>
    <x v="0"/>
    <x v="3"/>
    <s v="لأغراض عائلية _x000a_وأغراض تجارية كشراء البخور وبيعه مع منتجاتي"/>
    <s v="الثقة الجودة توفير سعر اقل البيع بالآجل اخرى"/>
    <n v="1"/>
    <n v="1"/>
    <n v="0"/>
    <n v="1"/>
    <n v="1"/>
    <n v="1"/>
    <x v="3"/>
    <x v="0"/>
    <x v="17"/>
    <x v="2"/>
    <s v="الثقة الجودة سعر اقل البيع بالآجل"/>
    <n v="1"/>
    <n v="1"/>
    <n v="0"/>
    <n v="1"/>
    <n v="1"/>
    <n v="0"/>
    <x v="0"/>
    <x v="0"/>
    <x v="2"/>
    <x v="1"/>
    <s v="بالجملة عبر التسويق الى عند التجار_x000a_بالتجزئة البيع بالمنزل"/>
    <x v="0"/>
    <x v="16"/>
    <x v="1"/>
    <s v="أصحاب المحلات _x000a_نساء القرية"/>
    <x v="0"/>
    <s v="بتوفير الدفع النقد و الاجل"/>
    <s v="بسبب السعر المناسب للبضاعة وجودتها"/>
    <s v="من الجوار من خلال صيت عملي و سمعتي اخرى"/>
    <n v="1"/>
    <n v="1"/>
    <n v="1"/>
    <n v="0"/>
    <m/>
    <m/>
    <x v="0"/>
    <x v="0"/>
    <s v="اخرى"/>
    <n v="0"/>
    <n v="0"/>
    <n v="0"/>
    <n v="0"/>
    <n v="0"/>
    <n v="0"/>
    <n v="1"/>
    <x v="2"/>
    <s v="اخرى"/>
    <n v="0"/>
    <n v="0"/>
    <n v="1"/>
    <x v="12"/>
    <x v="8"/>
    <x v="42"/>
    <s v="شفيقة منياس 773949712"/>
    <s v="وحدة حسين 739043652"/>
    <m/>
    <n v="47"/>
  </r>
  <r>
    <s v="نعم"/>
    <s v="طلال عبدالله"/>
    <s v="13.2312788 45.3058165 68.32525634765625 4.347"/>
    <s v="13.2312788"/>
    <s v="45.3058165"/>
    <s v="68.32525634765625"/>
    <s v="4.347"/>
    <s v="2020-12-07"/>
    <s v="Abyan"/>
    <s v="Khanfir"/>
    <m/>
    <m/>
    <s v="جعار مشروع الري"/>
    <s v="رينا أحمد حسن محمد"/>
    <x v="1"/>
    <n v="4"/>
    <x v="13"/>
    <x v="0"/>
    <x v="0"/>
    <x v="0"/>
    <x v="3"/>
    <s v="على مستوى القرية"/>
    <n v="1"/>
    <n v="0"/>
    <n v="0"/>
    <n v="0"/>
    <s v="تجلب المزيد من الأرباح مهنتي اخرى"/>
    <n v="1"/>
    <n v="1"/>
    <n v="0"/>
    <n v="0"/>
    <n v="0"/>
    <n v="0"/>
    <n v="0"/>
    <x v="0"/>
    <s v="الجودة اخرى البيع بالاجل موقع مناسب خدمة مناسبة سعر اقل"/>
    <n v="1"/>
    <n v="0"/>
    <n v="1"/>
    <n v="1"/>
    <n v="1"/>
    <n v="1"/>
    <n v="0"/>
    <n v="1"/>
    <x v="1"/>
    <x v="0"/>
    <s v="مواد جديدة"/>
    <n v="0"/>
    <n v="1"/>
    <n v="0"/>
    <x v="0"/>
    <m/>
    <x v="0"/>
    <s v="عوامل اقتصادية الاستقرار /الوضع الامني"/>
    <n v="1"/>
    <n v="0"/>
    <n v="1"/>
    <x v="2"/>
    <s v="بسبب مزاولة العمل"/>
    <s v="زيادة في صافي الدخل زيادة في المخزون زيادة في عدد الزبائن باضافة اصول جديدة"/>
    <n v="0"/>
    <n v="1"/>
    <n v="1"/>
    <n v="1"/>
    <n v="1"/>
    <n v="0"/>
    <x v="0"/>
    <m/>
    <m/>
    <m/>
    <m/>
    <m/>
    <m/>
    <m/>
    <m/>
    <m/>
    <m/>
    <m/>
    <m/>
    <m/>
    <m/>
    <m/>
    <m/>
    <m/>
    <m/>
    <m/>
    <m/>
    <m/>
    <m/>
    <m/>
    <m/>
    <m/>
    <s v="عبر الشهرة"/>
    <x v="2"/>
    <s v="جودة المواد المتوفرة ثقة العميل بي توفير سعر اقل البيع بالاجل  موقع مناسب سهولة الوصول"/>
    <n v="1"/>
    <n v="1"/>
    <n v="0"/>
    <n v="1"/>
    <n v="1"/>
    <n v="1"/>
    <n v="1"/>
    <n v="0"/>
    <x v="0"/>
    <s v="نفقات الطعام نفقات المنزل لغرض التعليم الادخار أضيف في توسيع الأعمال الإنفاق على الرعاية الصحية"/>
    <n v="1"/>
    <n v="1"/>
    <n v="1"/>
    <n v="1"/>
    <n v="1"/>
    <n v="1"/>
    <n v="0"/>
    <m/>
    <m/>
    <m/>
    <m/>
    <m/>
    <m/>
    <m/>
    <m/>
    <m/>
    <x v="0"/>
    <x v="0"/>
    <x v="1"/>
    <m/>
    <x v="0"/>
    <s v="OK"/>
    <x v="0"/>
    <x v="2"/>
    <m/>
    <s v="الجودة الثقة البيع بالآجل توفير سعر اقل"/>
    <n v="1"/>
    <n v="1"/>
    <n v="0"/>
    <n v="1"/>
    <n v="1"/>
    <n v="0"/>
    <x v="0"/>
    <x v="0"/>
    <x v="18"/>
    <x v="2"/>
    <s v="البيع بالآجل سعر اقل الثقة الجودة"/>
    <n v="1"/>
    <n v="1"/>
    <n v="0"/>
    <n v="1"/>
    <n v="1"/>
    <n v="0"/>
    <x v="0"/>
    <x v="0"/>
    <x v="2"/>
    <x v="1"/>
    <s v="على حسب الطلب للزبون"/>
    <x v="0"/>
    <x v="17"/>
    <x v="1"/>
    <s v="الدلالات وبائعات الملابس_x000a_نساء القرية"/>
    <x v="0"/>
    <s v="بتوفير الدفع النقد و الاجل"/>
    <s v="بسبب البيع بالدين"/>
    <s v="من الجوار من خلال صيت عملي و سمعتي اخرى"/>
    <n v="1"/>
    <n v="1"/>
    <n v="1"/>
    <n v="0"/>
    <m/>
    <m/>
    <x v="0"/>
    <x v="0"/>
    <s v="اخرى"/>
    <n v="0"/>
    <n v="0"/>
    <n v="0"/>
    <n v="0"/>
    <n v="0"/>
    <n v="0"/>
    <n v="1"/>
    <x v="1"/>
    <s v=" من الصعب على العميل بناء الثقة مع مورد جديد"/>
    <n v="0"/>
    <n v="1"/>
    <n v="0"/>
    <x v="0"/>
    <x v="8"/>
    <x v="43"/>
    <s v="ذكرى أحمد_x000a_737652378"/>
    <s v="أروى حمود_x000a_737625522"/>
    <m/>
    <n v="48"/>
  </r>
  <r>
    <s v="نعم"/>
    <s v="طلال عبدالله"/>
    <s v="13.2312861 45.3057971 53.54541015625 4.824"/>
    <s v="13.2312861"/>
    <s v="45.3057971"/>
    <s v="53.54541015625"/>
    <s v="4.824"/>
    <s v="2020-12-07"/>
    <s v="Abyan"/>
    <s v="Khanfir"/>
    <m/>
    <m/>
    <s v="جعار مشروع الري"/>
    <s v="ليبيا أحمد علوان صالح"/>
    <x v="3"/>
    <n v="4"/>
    <x v="25"/>
    <x v="19"/>
    <x v="8"/>
    <x v="1"/>
    <x v="27"/>
    <s v="على مستوى المحافظة على مستوى المقاطعة على مستوى القرية على مستوى الحي"/>
    <n v="1"/>
    <n v="1"/>
    <n v="1"/>
    <n v="1"/>
    <s v="مهنتي تجلب المزيد من الأرباح خبرتي مهنة العائلة اخرى"/>
    <n v="1"/>
    <n v="1"/>
    <n v="1"/>
    <n v="1"/>
    <n v="0"/>
    <n v="0"/>
    <n v="0"/>
    <x v="0"/>
    <s v="الجودة سعر اقل البيع بالاجل موقع مناسب خدمة مناسبة الثقة"/>
    <n v="1"/>
    <n v="0"/>
    <n v="1"/>
    <n v="1"/>
    <n v="1"/>
    <n v="1"/>
    <n v="1"/>
    <n v="0"/>
    <x v="0"/>
    <x v="0"/>
    <s v="عمال مواد جديدة"/>
    <n v="1"/>
    <n v="1"/>
    <n v="0"/>
    <x v="0"/>
    <m/>
    <x v="0"/>
    <s v="عوامل اقتصادية"/>
    <n v="1"/>
    <n v="0"/>
    <n v="0"/>
    <x v="2"/>
    <s v="بسبب القيام بعملي وبالاضافة القيام بأعمال أخرى"/>
    <s v="زيادة في عدد الموظفين زيادة في صافي الدخل باضافة اصول جديدة زيادة في المخزون زيادة في عدد الزبائن"/>
    <n v="1"/>
    <n v="1"/>
    <n v="1"/>
    <n v="1"/>
    <n v="1"/>
    <n v="0"/>
    <x v="0"/>
    <n v="0"/>
    <n v="0"/>
    <n v="0"/>
    <n v="0"/>
    <n v="1"/>
    <n v="3"/>
    <n v="7"/>
    <n v="12"/>
    <s v="من افراد الاسرة "/>
    <n v="0"/>
    <n v="0"/>
    <n v="1"/>
    <n v="0"/>
    <n v="1"/>
    <n v="3"/>
    <n v="7"/>
    <n v="12"/>
    <m/>
    <m/>
    <m/>
    <m/>
    <s v="بشكل اسبوعي"/>
    <n v="0"/>
    <n v="1"/>
    <n v="0"/>
    <s v="من الجيران _x000a_بسبب عملي في التدريب في الجمعية على صناعة البخور_x000a_التسويق على نطاق المحافظات"/>
    <x v="4"/>
    <s v="ثقة العميل بي جودة المواد المتوفرة توفير سعر اقل البيع بالاجل  توفير ادوات/ خدمات غير متوفرة عند الاخرين موقع مناسب سهولة الوصول"/>
    <n v="1"/>
    <n v="1"/>
    <n v="1"/>
    <n v="1"/>
    <n v="1"/>
    <n v="1"/>
    <n v="1"/>
    <n v="0"/>
    <x v="0"/>
    <s v="أضيف في توسيع الأعمال الادخار لغرض التعليم نفقات المنزل نفقات الطعام الإنفاق على الرعاية الصحية"/>
    <n v="1"/>
    <n v="1"/>
    <n v="1"/>
    <n v="1"/>
    <n v="1"/>
    <n v="1"/>
    <n v="0"/>
    <m/>
    <m/>
    <m/>
    <m/>
    <m/>
    <m/>
    <m/>
    <m/>
    <m/>
    <x v="0"/>
    <x v="0"/>
    <x v="1"/>
    <m/>
    <x v="0"/>
    <s v="OK"/>
    <x v="0"/>
    <x v="3"/>
    <s v="لأغراض تجارية _x000a_لأغراض عائلية"/>
    <s v="الجودة الثقة توفير سعر اقل البيع بالآجل"/>
    <n v="1"/>
    <n v="1"/>
    <n v="0"/>
    <n v="1"/>
    <n v="1"/>
    <n v="0"/>
    <x v="0"/>
    <x v="0"/>
    <x v="19"/>
    <x v="2"/>
    <s v="الثقة الجودة سعر اقل البيع بالآجل تقديم مواد / خدمات لا يقدمها الآخرون"/>
    <n v="1"/>
    <n v="1"/>
    <n v="1"/>
    <n v="1"/>
    <n v="1"/>
    <n v="0"/>
    <x v="0"/>
    <x v="0"/>
    <x v="2"/>
    <x v="1"/>
    <s v="الجملة عبر التسويق على نطاق المحافظة وبقية المحافظات _x000a_التجزئة البيع من البيت"/>
    <x v="0"/>
    <x v="18"/>
    <x v="0"/>
    <s v="نساء القرية_x000a_بائعي البخور"/>
    <x v="0"/>
    <s v="بتوفير الدفع النقد و الاجل"/>
    <s v="بسبب جودة المنتج _x000a_البيع بالدين"/>
    <s v="من الجوار من خلال صيت عملي و سمعتي اخرى"/>
    <n v="1"/>
    <n v="0"/>
    <n v="1"/>
    <n v="0"/>
    <n v="1"/>
    <s v="عبر التسويق لمنتجاتي_x000a_عبر تسويق الجمعية للمنتجات على مواقع التواصل الإجتماعي "/>
    <x v="0"/>
    <x v="0"/>
    <s v="اخرى"/>
    <n v="0"/>
    <n v="0"/>
    <n v="0"/>
    <n v="0"/>
    <n v="0"/>
    <n v="0"/>
    <n v="1"/>
    <x v="2"/>
    <s v="اخرى"/>
    <n v="0"/>
    <n v="0"/>
    <n v="1"/>
    <x v="13"/>
    <x v="8"/>
    <x v="44"/>
    <s v="أنيسة ناصر عبد الله _x000a_777071763"/>
    <s v="ريم احمد 772426515"/>
    <s v="رفيقة حسن أحمد_x000a_772088650"/>
    <n v="49"/>
  </r>
  <r>
    <s v="نعم"/>
    <s v="عهد طارق"/>
    <s v="13.2312568 45.3057971 54.23468017578125 4.873"/>
    <s v="13.2312568"/>
    <s v="45.3057971"/>
    <s v="54.23468017578125"/>
    <s v="4.873"/>
    <s v="2020-12-07"/>
    <s v="Abyan"/>
    <s v="Khanfir"/>
    <m/>
    <m/>
    <s v="جعار - حافة قدر الله"/>
    <s v="سلامة عمر عبدالله بخيث"/>
    <x v="3"/>
    <n v="4"/>
    <x v="26"/>
    <x v="0"/>
    <x v="0"/>
    <x v="0"/>
    <x v="28"/>
    <s v="على مستوى الحي"/>
    <n v="0"/>
    <n v="1"/>
    <n v="0"/>
    <n v="0"/>
    <s v="خبرتي تجلب المزيد من الأرباح"/>
    <n v="1"/>
    <n v="0"/>
    <n v="1"/>
    <n v="0"/>
    <n v="0"/>
    <n v="0"/>
    <n v="0"/>
    <x v="0"/>
    <s v="الجودة سعر اقل البيع بالاجل الثقة"/>
    <n v="1"/>
    <n v="0"/>
    <n v="1"/>
    <n v="1"/>
    <n v="0"/>
    <n v="0"/>
    <n v="1"/>
    <n v="0"/>
    <x v="0"/>
    <x v="0"/>
    <s v="مواد جديدة"/>
    <n v="0"/>
    <n v="1"/>
    <n v="0"/>
    <x v="0"/>
    <m/>
    <x v="0"/>
    <s v="عوامل اقتصادية تحكم جهات غير حكومية في سوق الصرف"/>
    <n v="1"/>
    <n v="1"/>
    <n v="0"/>
    <x v="0"/>
    <s v="بسبب استمرارية عدم إستقرار الوضع الأمني وعدم إستقرار فرق سعر صرف العملة أيضا، لذلك لم يتسنى لها تطوير او توسيع عملها"/>
    <m/>
    <m/>
    <m/>
    <m/>
    <m/>
    <m/>
    <m/>
    <x v="0"/>
    <m/>
    <m/>
    <m/>
    <m/>
    <m/>
    <m/>
    <m/>
    <m/>
    <m/>
    <m/>
    <m/>
    <m/>
    <m/>
    <m/>
    <m/>
    <m/>
    <m/>
    <m/>
    <m/>
    <m/>
    <m/>
    <m/>
    <m/>
    <m/>
    <m/>
    <m/>
    <x v="0"/>
    <s v="ثقة العميل بي جودة المواد المتوفرة توفير سعر اقل البيع بالاجل  موقع مناسب سهولة الوصول"/>
    <n v="1"/>
    <n v="1"/>
    <n v="0"/>
    <n v="1"/>
    <n v="1"/>
    <n v="1"/>
    <n v="1"/>
    <n v="0"/>
    <x v="0"/>
    <m/>
    <m/>
    <m/>
    <m/>
    <m/>
    <m/>
    <m/>
    <m/>
    <m/>
    <s v="صعوبات الوصول إلى السوق انعدام الأمن تكاليف النقل"/>
    <n v="1"/>
    <n v="0"/>
    <n v="1"/>
    <n v="0"/>
    <n v="0"/>
    <n v="1"/>
    <n v="0"/>
    <x v="0"/>
    <x v="0"/>
    <x v="1"/>
    <m/>
    <x v="0"/>
    <s v="OK"/>
    <x v="1"/>
    <x v="1"/>
    <m/>
    <m/>
    <m/>
    <m/>
    <m/>
    <m/>
    <m/>
    <m/>
    <x v="0"/>
    <x v="1"/>
    <x v="2"/>
    <x v="1"/>
    <m/>
    <m/>
    <m/>
    <m/>
    <m/>
    <m/>
    <m/>
    <x v="0"/>
    <x v="0"/>
    <x v="2"/>
    <x v="0"/>
    <s v="يتم بيع المنتج تجزئة أو يتم بيع كمية كبيرة (جملة) اذا تم الدفع مسبقاً وهذا نادر ما يحدث"/>
    <x v="0"/>
    <x v="0"/>
    <x v="0"/>
    <s v="نساء القرية"/>
    <x v="0"/>
    <s v="بتوفير الدفع النقد و الاجل"/>
    <s v="يتم توفير المنتج بأسعار مناسبة"/>
    <s v="من الجوار اخرى"/>
    <n v="1"/>
    <n v="0"/>
    <n v="0"/>
    <n v="0"/>
    <n v="1"/>
    <s v="يتم الترويج للمنتج عبر جمعية وجود"/>
    <x v="0"/>
    <x v="0"/>
    <s v="ارتفاع الطلب (ارتفاع الطلب على منتج محدد قد يؤدي الى تغير سعر هذا المنتج- السلعة) صعوبات الوصول إلى السوق"/>
    <n v="1"/>
    <n v="0"/>
    <n v="0"/>
    <n v="0"/>
    <n v="0"/>
    <n v="1"/>
    <n v="0"/>
    <x v="1"/>
    <s v=" من الصعب على العميل بناء الثقة مع مورد جديد"/>
    <n v="0"/>
    <n v="1"/>
    <n v="0"/>
    <x v="0"/>
    <x v="19"/>
    <x v="45"/>
    <s v="انتصار محاوش"/>
    <s v="حنان علي خالد"/>
    <s v="فوزيه الموقري"/>
    <n v="50"/>
  </r>
  <r>
    <s v="نعم"/>
    <s v="عهد طارق"/>
    <s v="13.2312568 45.3057971 54.23468017578125 4.873"/>
    <s v="13.2312568"/>
    <s v="45.3057971"/>
    <s v="54.23468017578125"/>
    <s v="4.873"/>
    <s v="2020-12-07"/>
    <s v="Abyan"/>
    <s v="Khanfir"/>
    <m/>
    <m/>
    <s v="جعار - حافة قدر الله"/>
    <s v="سيناء محمد ثابث حسن"/>
    <x v="10"/>
    <n v="4"/>
    <x v="12"/>
    <x v="0"/>
    <x v="0"/>
    <x v="0"/>
    <x v="12"/>
    <s v="على مستوى المقاطعة على مستوى الحي على مستوى القرية على مستوى المحافظة"/>
    <n v="1"/>
    <n v="1"/>
    <n v="1"/>
    <n v="1"/>
    <s v="خبرتي مهنتي تجلب المزيد من الأرباح"/>
    <n v="1"/>
    <n v="1"/>
    <n v="1"/>
    <n v="0"/>
    <n v="0"/>
    <n v="0"/>
    <n v="0"/>
    <x v="0"/>
    <s v="الجودة سعر اقل الثقة خدمة مناسبة"/>
    <n v="1"/>
    <n v="0"/>
    <n v="1"/>
    <n v="0"/>
    <n v="0"/>
    <n v="1"/>
    <n v="1"/>
    <n v="0"/>
    <x v="0"/>
    <x v="0"/>
    <s v="مواد جديدة"/>
    <n v="0"/>
    <n v="1"/>
    <n v="0"/>
    <x v="0"/>
    <m/>
    <x v="0"/>
    <s v="تحكم جهات غير حكومية في سوق الصرف عوامل اقتصادية"/>
    <n v="1"/>
    <n v="1"/>
    <n v="0"/>
    <x v="0"/>
    <s v="الدخل مستقر حاليا لكن لم يتغير"/>
    <m/>
    <m/>
    <m/>
    <m/>
    <m/>
    <m/>
    <m/>
    <x v="0"/>
    <m/>
    <m/>
    <m/>
    <m/>
    <m/>
    <m/>
    <m/>
    <m/>
    <m/>
    <m/>
    <m/>
    <m/>
    <m/>
    <m/>
    <m/>
    <m/>
    <m/>
    <m/>
    <m/>
    <m/>
    <m/>
    <m/>
    <m/>
    <m/>
    <m/>
    <m/>
    <x v="0"/>
    <s v="ثقة العميل بي جودة المواد المتوفرة توفير سعر اقل البيع بالاجل  سهولة الوصول موقع مناسب"/>
    <n v="1"/>
    <n v="1"/>
    <n v="0"/>
    <n v="1"/>
    <n v="1"/>
    <n v="1"/>
    <n v="1"/>
    <n v="0"/>
    <x v="0"/>
    <m/>
    <m/>
    <m/>
    <m/>
    <m/>
    <m/>
    <m/>
    <m/>
    <m/>
    <s v="اخرى"/>
    <n v="0"/>
    <n v="0"/>
    <n v="0"/>
    <n v="0"/>
    <n v="0"/>
    <n v="0"/>
    <n v="1"/>
    <x v="4"/>
    <x v="0"/>
    <x v="1"/>
    <m/>
    <x v="0"/>
    <s v="OK"/>
    <x v="1"/>
    <x v="1"/>
    <m/>
    <m/>
    <m/>
    <m/>
    <m/>
    <m/>
    <m/>
    <m/>
    <x v="0"/>
    <x v="1"/>
    <x v="2"/>
    <x v="1"/>
    <m/>
    <m/>
    <m/>
    <m/>
    <m/>
    <m/>
    <m/>
    <x v="0"/>
    <x v="0"/>
    <x v="2"/>
    <x v="0"/>
    <s v="تم الاجابة على السؤال السابق بشكل عشوائي لإنها لا تبيع منتجات بل تقدم خدمة"/>
    <x v="0"/>
    <x v="0"/>
    <x v="0"/>
    <s v="نساء القرية و المقاطعة"/>
    <x v="0"/>
    <s v="بتوفير الدفع النقد و الاجل"/>
    <s v="يتم توفير الخدمة بأسعار مناسبة لجميع الطبقات"/>
    <s v="من الجوار من خلال صيت عملي و سمعتي"/>
    <n v="1"/>
    <n v="0"/>
    <n v="1"/>
    <n v="0"/>
    <n v="0"/>
    <m/>
    <x v="0"/>
    <x v="0"/>
    <s v="ارتفاع الطلب (ارتفاع الطلب على منتج محدد قد يؤدي الى تغير سعر هذا المنتج- السلعة) اخرى"/>
    <n v="1"/>
    <n v="0"/>
    <n v="0"/>
    <n v="0"/>
    <n v="0"/>
    <n v="0"/>
    <n v="1"/>
    <x v="2"/>
    <s v=" من الصعب على العميل بناء الثقة مع مورد جديد"/>
    <n v="0"/>
    <n v="1"/>
    <n v="0"/>
    <x v="0"/>
    <x v="20"/>
    <x v="46"/>
    <m/>
    <m/>
    <m/>
    <n v="51"/>
  </r>
  <r>
    <s v="نعم"/>
    <s v="عهد طارق"/>
    <s v="13.2312513 45.3057984 53.80035400390625 7.504"/>
    <s v="13.2312513"/>
    <s v="45.3057984"/>
    <s v="53.80035400390625"/>
    <s v="7.504"/>
    <s v="2020-12-07"/>
    <s v="Abyan"/>
    <s v="Khanfir"/>
    <m/>
    <m/>
    <s v="جعار - حافة قدر الله"/>
    <s v="طيبة محسن العبد عقيد"/>
    <x v="2"/>
    <n v="5"/>
    <x v="27"/>
    <x v="0"/>
    <x v="0"/>
    <x v="0"/>
    <x v="29"/>
    <s v="على مستوى الحي على مستوى القرية على مستوى المقاطعة"/>
    <n v="1"/>
    <n v="1"/>
    <n v="1"/>
    <n v="0"/>
    <s v="مهنتي خبرتي تجلب المزيد من الأرباح"/>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0"/>
    <s v="بسبب غلاء الأسعار تم تقليص المشروع"/>
    <m/>
    <m/>
    <m/>
    <m/>
    <m/>
    <m/>
    <m/>
    <x v="0"/>
    <m/>
    <m/>
    <m/>
    <m/>
    <m/>
    <m/>
    <m/>
    <m/>
    <m/>
    <m/>
    <m/>
    <m/>
    <m/>
    <m/>
    <m/>
    <m/>
    <m/>
    <m/>
    <m/>
    <m/>
    <m/>
    <m/>
    <m/>
    <m/>
    <m/>
    <m/>
    <x v="0"/>
    <s v="ثقة العميل بي جودة المواد المتوفرة توفير سعر اقل البيع بالاجل  سهولة الوصول"/>
    <n v="1"/>
    <n v="1"/>
    <n v="0"/>
    <n v="1"/>
    <n v="1"/>
    <n v="0"/>
    <n v="1"/>
    <n v="0"/>
    <x v="0"/>
    <m/>
    <m/>
    <m/>
    <m/>
    <m/>
    <m/>
    <m/>
    <m/>
    <m/>
    <s v="اخرى"/>
    <n v="0"/>
    <n v="0"/>
    <n v="0"/>
    <n v="0"/>
    <n v="0"/>
    <n v="0"/>
    <n v="1"/>
    <x v="5"/>
    <x v="0"/>
    <x v="1"/>
    <m/>
    <x v="0"/>
    <s v="OK"/>
    <x v="1"/>
    <x v="1"/>
    <m/>
    <m/>
    <m/>
    <m/>
    <m/>
    <m/>
    <m/>
    <m/>
    <x v="0"/>
    <x v="1"/>
    <x v="2"/>
    <x v="1"/>
    <m/>
    <m/>
    <m/>
    <m/>
    <m/>
    <m/>
    <m/>
    <x v="0"/>
    <x v="1"/>
    <x v="1"/>
    <x v="0"/>
    <s v="بشراء بعض المنتجات ك(الجلابيات) وغيرها من احدى المحلات أو الخياطين المحليين وبيعها بالتقسيط لمدة 3-4 أشهر حسب سعر المنتج مع اخد نسبة ربح 20% فوق المبلغ الأصلي"/>
    <x v="0"/>
    <x v="0"/>
    <x v="0"/>
    <s v="نساء القرية"/>
    <x v="0"/>
    <s v="بتوفير الدفع النقد و الاجل"/>
    <s v="يتم توفير المنتجات حسب طلب الزبون بأسعار متواضعة"/>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أنا المزود الوحيد لهذه الخدمة  من الصعب على العميل بناء الثقة مع مورد جديد"/>
    <n v="1"/>
    <n v="1"/>
    <n v="0"/>
    <x v="0"/>
    <x v="8"/>
    <x v="47"/>
    <s v="فاطمة فاروق شاهر 73777396 - 771728125"/>
    <s v="انيسه مختار عبدالله سعد 737671943"/>
    <s v="هدى 730174355"/>
    <n v="52"/>
  </r>
  <r>
    <s v="نعم"/>
    <s v="عهد طارق"/>
    <s v="13.2312988 45.3057738 58.3914794921875 6.603"/>
    <s v="13.2312988"/>
    <s v="45.3057738"/>
    <s v="58.3914794921875"/>
    <s v="6.603"/>
    <s v="2020-12-07"/>
    <s v="Abyan"/>
    <s v="Khanfir"/>
    <m/>
    <m/>
    <s v="جعار - حافة قدر الله"/>
    <s v="جمعة عبدالله هادي"/>
    <x v="2"/>
    <n v="4"/>
    <x v="27"/>
    <x v="0"/>
    <x v="0"/>
    <x v="0"/>
    <x v="29"/>
    <s v="على مستوى المقاطعة على مستوى الحي على مستوى القرية"/>
    <n v="1"/>
    <n v="1"/>
    <n v="1"/>
    <n v="0"/>
    <s v="مهنتي خبرتي تجلب المزيد من الأرباح"/>
    <n v="1"/>
    <n v="1"/>
    <n v="1"/>
    <n v="0"/>
    <n v="0"/>
    <n v="0"/>
    <n v="0"/>
    <x v="0"/>
    <s v="الجودة سعر اقل خدمة مناسبة البيع بالاجل الثقة"/>
    <n v="1"/>
    <n v="0"/>
    <n v="1"/>
    <n v="1"/>
    <n v="0"/>
    <n v="1"/>
    <n v="1"/>
    <n v="0"/>
    <x v="0"/>
    <x v="0"/>
    <s v="مواد جديدة"/>
    <n v="0"/>
    <n v="1"/>
    <n v="0"/>
    <x v="0"/>
    <m/>
    <x v="0"/>
    <s v="عوامل اقتصادية تحكم جهات غير حكومية في سوق الصرف"/>
    <n v="1"/>
    <n v="1"/>
    <n v="0"/>
    <x v="2"/>
    <s v="سبب الزيادة يكمن في ارتفاع ارباح الفوائد"/>
    <s v="زيادة في صافي الدخل زيادة في المخزون باضافة اصول جديدة"/>
    <n v="0"/>
    <n v="1"/>
    <n v="1"/>
    <n v="1"/>
    <n v="0"/>
    <n v="0"/>
    <x v="0"/>
    <m/>
    <m/>
    <m/>
    <m/>
    <m/>
    <m/>
    <m/>
    <m/>
    <m/>
    <m/>
    <m/>
    <m/>
    <m/>
    <m/>
    <m/>
    <m/>
    <m/>
    <m/>
    <m/>
    <m/>
    <m/>
    <m/>
    <m/>
    <m/>
    <m/>
    <m/>
    <x v="0"/>
    <s v="ثقة العميل بي جودة المواد المتوفرة البيع بالاجل  موقع مناسب توفير ادوات/ خدمات غير متوفرة عند الاخرين"/>
    <n v="1"/>
    <n v="1"/>
    <n v="1"/>
    <n v="0"/>
    <n v="1"/>
    <n v="1"/>
    <n v="0"/>
    <n v="0"/>
    <x v="0"/>
    <s v="أضيف في توسيع الأعمال الادخار نفقات الطعام"/>
    <n v="0"/>
    <n v="1"/>
    <n v="1"/>
    <n v="0"/>
    <n v="0"/>
    <n v="1"/>
    <n v="0"/>
    <m/>
    <m/>
    <m/>
    <m/>
    <m/>
    <m/>
    <m/>
    <m/>
    <m/>
    <x v="0"/>
    <x v="0"/>
    <x v="1"/>
    <m/>
    <x v="2"/>
    <s v="OK"/>
    <x v="1"/>
    <x v="1"/>
    <m/>
    <m/>
    <m/>
    <m/>
    <m/>
    <m/>
    <m/>
    <m/>
    <x v="0"/>
    <x v="1"/>
    <x v="2"/>
    <x v="1"/>
    <m/>
    <m/>
    <m/>
    <m/>
    <m/>
    <m/>
    <m/>
    <x v="0"/>
    <x v="0"/>
    <x v="2"/>
    <x v="0"/>
    <s v="تجزئة؛ حسب طلب العميل لمنتج معين"/>
    <x v="0"/>
    <x v="0"/>
    <x v="0"/>
    <s v="نساء ورجال القرية"/>
    <x v="0"/>
    <s v="بتوفير الدفع النقد و الاجل"/>
    <s v="بيع المنتجات بأسعار مناسبة وتمديد مدة التقسيط حسب ظروف الزبائن"/>
    <s v="من الجوار من خلال صيت عملي و سمعتي اخرى"/>
    <n v="1"/>
    <n v="0"/>
    <n v="1"/>
    <n v="0"/>
    <n v="1"/>
    <s v="يتم الترويج للمنتجات عبر جمعية وجود"/>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اخرى"/>
    <n v="0"/>
    <n v="1"/>
    <n v="1"/>
    <x v="14"/>
    <x v="21"/>
    <x v="48"/>
    <s v="منى محمد طالب 738145025 - 772640193"/>
    <m/>
    <m/>
    <n v="53"/>
  </r>
  <r>
    <s v="نعم"/>
    <s v="عهد طارق"/>
    <s v="13.2312988 45.3057738 58.3914794921875 6.603"/>
    <s v="13.2312988"/>
    <s v="45.3057738"/>
    <s v="58.3914794921875"/>
    <s v="6.603"/>
    <s v="2020-12-07"/>
    <s v="Abyan"/>
    <s v="Khanfir"/>
    <m/>
    <m/>
    <s v="جعار - حافة قدر الله"/>
    <s v="بشرى حسين قاسم علي"/>
    <x v="2"/>
    <n v="4"/>
    <x v="27"/>
    <x v="0"/>
    <x v="0"/>
    <x v="0"/>
    <x v="29"/>
    <s v="على مستوى الحي على مستوى المقاطعة على مستوى القرية"/>
    <n v="1"/>
    <n v="1"/>
    <n v="1"/>
    <n v="0"/>
    <s v="تجلب المزيد من الأرباح مهنتي خبرتي"/>
    <n v="1"/>
    <n v="1"/>
    <n v="1"/>
    <n v="0"/>
    <n v="0"/>
    <n v="0"/>
    <n v="0"/>
    <x v="0"/>
    <s v="خدمة مناسبة الثقة البيع بالاجل الجودة سعر اقل"/>
    <n v="1"/>
    <n v="0"/>
    <n v="1"/>
    <n v="1"/>
    <n v="0"/>
    <n v="1"/>
    <n v="1"/>
    <n v="0"/>
    <x v="0"/>
    <x v="0"/>
    <s v="مواد جديدة"/>
    <n v="0"/>
    <n v="1"/>
    <n v="0"/>
    <x v="0"/>
    <m/>
    <x v="0"/>
    <s v="عوامل اقتصادية تحكم جهات غير حكومية في سوق الصرف"/>
    <n v="1"/>
    <n v="1"/>
    <n v="0"/>
    <x v="2"/>
    <s v="زيادة مدخول الربح بسبب توسع و إنتشار العمل"/>
    <s v="زيادة في صافي الدخل زيادة في المخزون"/>
    <n v="0"/>
    <n v="1"/>
    <n v="0"/>
    <n v="1"/>
    <n v="0"/>
    <n v="0"/>
    <x v="0"/>
    <m/>
    <m/>
    <m/>
    <m/>
    <m/>
    <m/>
    <m/>
    <m/>
    <m/>
    <m/>
    <m/>
    <m/>
    <m/>
    <m/>
    <m/>
    <m/>
    <m/>
    <m/>
    <m/>
    <m/>
    <m/>
    <m/>
    <m/>
    <m/>
    <m/>
    <m/>
    <x v="0"/>
    <s v="ثقة العميل بي جودة المواد المتوفرة البيع بالاجل  موقع مناسب سهولة الوصول"/>
    <n v="1"/>
    <n v="1"/>
    <n v="0"/>
    <n v="0"/>
    <n v="1"/>
    <n v="1"/>
    <n v="1"/>
    <n v="0"/>
    <x v="0"/>
    <s v="الإنفاق على الرعاية الصحية الادخار لغرض التعليم أضيف في توسيع الأعمال نفقات الطعام"/>
    <n v="1"/>
    <n v="1"/>
    <n v="1"/>
    <n v="1"/>
    <n v="0"/>
    <n v="1"/>
    <n v="0"/>
    <m/>
    <m/>
    <m/>
    <m/>
    <m/>
    <m/>
    <m/>
    <m/>
    <m/>
    <x v="0"/>
    <x v="0"/>
    <x v="1"/>
    <m/>
    <x v="0"/>
    <s v="OK"/>
    <x v="0"/>
    <x v="0"/>
    <m/>
    <s v="الثقة الجودة"/>
    <n v="1"/>
    <n v="1"/>
    <n v="0"/>
    <n v="0"/>
    <n v="0"/>
    <n v="0"/>
    <x v="0"/>
    <x v="0"/>
    <x v="20"/>
    <x v="2"/>
    <s v="الثقة الجودة"/>
    <n v="1"/>
    <n v="1"/>
    <n v="0"/>
    <n v="0"/>
    <n v="0"/>
    <n v="0"/>
    <x v="0"/>
    <x v="0"/>
    <x v="2"/>
    <x v="0"/>
    <s v="يتم الشراء حسب طلب العميل لمنتج معين ويتم الدفع بالتقسيط مع زيادة نسبة الربح المتعارف عليها"/>
    <x v="0"/>
    <x v="19"/>
    <x v="0"/>
    <s v="نساء القرية"/>
    <x v="0"/>
    <s v="بتوفير الدفع النقد و الاجل"/>
    <s v="يتم توفير أجود السلع والمنتجات و بأسعار مناسبة جداً"/>
    <s v="من الجوار من خلال صيت عملي و سمعتي اخرى"/>
    <n v="1"/>
    <n v="0"/>
    <n v="1"/>
    <n v="0"/>
    <n v="1"/>
    <s v="يتم الترويج للمنتجات من خلال جمعية وجود"/>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n v="0"/>
    <n v="1"/>
    <n v="0"/>
    <x v="0"/>
    <x v="22"/>
    <x v="49"/>
    <s v="قمر علي يحيى 775694088"/>
    <s v="نضال 734416823"/>
    <s v="فاطمة حسين قاسم علي 775727088"/>
    <n v="54"/>
  </r>
  <r>
    <s v="نعم"/>
    <s v="عهد طارق"/>
    <s v="13.2313013 45.3057868 58.645263671875 12.864"/>
    <s v="13.2313013"/>
    <s v="45.3057868"/>
    <s v="58.645263671875"/>
    <s v="12.864"/>
    <s v="2020-12-07"/>
    <s v="Abyan"/>
    <s v="Khanfir"/>
    <m/>
    <m/>
    <s v="جعار - حافة قدر الله"/>
    <s v="ندى احمد سيف الاصبحي"/>
    <x v="1"/>
    <n v="4"/>
    <x v="28"/>
    <x v="0"/>
    <x v="0"/>
    <x v="0"/>
    <x v="30"/>
    <s v="على مستوى المقاطعة على مستوى الحي على مستوى القرية"/>
    <n v="1"/>
    <n v="1"/>
    <n v="1"/>
    <n v="0"/>
    <s v="مهنتي خبرتي تجلب المزيد من الأرباح"/>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1"/>
    <s v="قلة الزبائن/العملاء بسبب غلاء الأسعار"/>
    <m/>
    <m/>
    <m/>
    <m/>
    <m/>
    <m/>
    <m/>
    <x v="0"/>
    <m/>
    <m/>
    <m/>
    <m/>
    <m/>
    <m/>
    <m/>
    <m/>
    <m/>
    <m/>
    <m/>
    <m/>
    <m/>
    <m/>
    <m/>
    <m/>
    <m/>
    <m/>
    <m/>
    <m/>
    <m/>
    <m/>
    <m/>
    <m/>
    <m/>
    <m/>
    <x v="0"/>
    <s v="ثقة العميل بي جودة المواد المتوفرة توفير سعر اقل البيع بالاجل  موقع مناسب"/>
    <n v="1"/>
    <n v="1"/>
    <n v="0"/>
    <n v="1"/>
    <n v="1"/>
    <n v="1"/>
    <n v="0"/>
    <n v="0"/>
    <x v="0"/>
    <m/>
    <m/>
    <m/>
    <m/>
    <m/>
    <m/>
    <m/>
    <m/>
    <m/>
    <s v="تكاليف النقل اخرى"/>
    <n v="0"/>
    <n v="0"/>
    <n v="0"/>
    <n v="0"/>
    <n v="0"/>
    <n v="1"/>
    <n v="1"/>
    <x v="4"/>
    <x v="0"/>
    <x v="1"/>
    <m/>
    <x v="2"/>
    <s v="OK"/>
    <x v="1"/>
    <x v="1"/>
    <m/>
    <m/>
    <m/>
    <m/>
    <m/>
    <m/>
    <m/>
    <m/>
    <x v="0"/>
    <x v="1"/>
    <x v="2"/>
    <x v="1"/>
    <m/>
    <m/>
    <m/>
    <m/>
    <m/>
    <m/>
    <m/>
    <x v="0"/>
    <x v="0"/>
    <x v="0"/>
    <x v="1"/>
    <s v="عبر طلب كميات بالجملة في جعار عبر تاجر وبيع منتجاتها في محله"/>
    <x v="0"/>
    <x v="20"/>
    <x v="2"/>
    <s v="نساء وأصحاب محلات بيع الجلابيات"/>
    <x v="1"/>
    <s v="بسبب الوضع المعيشي و التاخر بصرف الوراتب"/>
    <s v="كانوا بالسابق يستطيعون  لكن ليس في الفترة الأخيرة والسبب هو عدم استقرار سعر صرف العملة"/>
    <s v="من الجوار من خلال صيت عملي و سمعتي اخرى"/>
    <n v="1"/>
    <n v="0"/>
    <n v="1"/>
    <n v="0"/>
    <n v="1"/>
    <s v="يتم الترويج للمنتجات من خلال جمعية وجود أيضاً"/>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23"/>
    <x v="50"/>
    <s v="نسرين قادري 772359263"/>
    <s v="رفيقة سعيد 735234613"/>
    <s v="فاطمة 735070664"/>
    <n v="55"/>
  </r>
  <r>
    <s v="نعم"/>
    <s v="عهد طارق"/>
    <s v="13.2313013 45.3057868 58.645263671875 12.864"/>
    <s v="13.2313013"/>
    <s v="45.3057868"/>
    <s v="58.645263671875"/>
    <s v="12.864"/>
    <s v="2020-12-08"/>
    <s v="Abyan"/>
    <s v="Khanfir"/>
    <m/>
    <m/>
    <s v="جعار - حافة قدر الله"/>
    <s v="رندى احمد سالم"/>
    <x v="10"/>
    <n v="4"/>
    <x v="12"/>
    <x v="0"/>
    <x v="0"/>
    <x v="0"/>
    <x v="12"/>
    <s v="على مستوى المحافظة على مستوى المقاطعة على مستوى الحي على مستوى القرية"/>
    <n v="1"/>
    <n v="1"/>
    <n v="1"/>
    <n v="1"/>
    <s v="تجلب المزيد من الأرباح مهنتي خبرتي"/>
    <n v="1"/>
    <n v="1"/>
    <n v="1"/>
    <n v="0"/>
    <n v="0"/>
    <n v="0"/>
    <n v="0"/>
    <x v="0"/>
    <s v="الجودة سعر اقل خدمة مناسبة الثقة"/>
    <n v="1"/>
    <n v="0"/>
    <n v="1"/>
    <n v="0"/>
    <n v="0"/>
    <n v="1"/>
    <n v="1"/>
    <n v="0"/>
    <x v="0"/>
    <x v="0"/>
    <s v="مواد جديدة"/>
    <n v="0"/>
    <n v="1"/>
    <n v="0"/>
    <x v="0"/>
    <m/>
    <x v="0"/>
    <s v="عوامل اقتصادية تحكم جهات غير حكومية في سوق الصرف"/>
    <n v="1"/>
    <n v="1"/>
    <n v="0"/>
    <x v="2"/>
    <s v="كلما تزداد أسعار السوق يزيد المدخول"/>
    <s v="زيادة في المخزون باضافة اصول جديدة زيادة في صافي الدخل زيادة في عدد الزبائن"/>
    <n v="0"/>
    <n v="1"/>
    <n v="1"/>
    <n v="1"/>
    <n v="1"/>
    <n v="0"/>
    <x v="0"/>
    <m/>
    <m/>
    <m/>
    <m/>
    <m/>
    <m/>
    <m/>
    <m/>
    <m/>
    <m/>
    <m/>
    <m/>
    <m/>
    <m/>
    <m/>
    <m/>
    <m/>
    <m/>
    <m/>
    <m/>
    <m/>
    <m/>
    <m/>
    <m/>
    <m/>
    <s v="تجذب الزبان بإتقان الخدمة التي تقدمها "/>
    <x v="1"/>
    <s v="جودة المواد المتوفرة موقع مناسب ثقة العميل بي سهولة الوصول"/>
    <n v="1"/>
    <n v="1"/>
    <n v="0"/>
    <n v="0"/>
    <n v="0"/>
    <n v="1"/>
    <n v="1"/>
    <n v="0"/>
    <x v="0"/>
    <s v="نفقات الطعام الادخار أضيف في توسيع الأعمال"/>
    <n v="0"/>
    <n v="1"/>
    <n v="1"/>
    <n v="0"/>
    <n v="0"/>
    <n v="1"/>
    <n v="0"/>
    <m/>
    <m/>
    <m/>
    <m/>
    <m/>
    <m/>
    <m/>
    <m/>
    <m/>
    <x v="0"/>
    <x v="0"/>
    <x v="1"/>
    <m/>
    <x v="0"/>
    <s v="OK"/>
    <x v="1"/>
    <x v="1"/>
    <m/>
    <m/>
    <m/>
    <m/>
    <m/>
    <m/>
    <m/>
    <m/>
    <x v="0"/>
    <x v="1"/>
    <x v="2"/>
    <x v="1"/>
    <m/>
    <m/>
    <m/>
    <m/>
    <m/>
    <m/>
    <m/>
    <x v="0"/>
    <x v="0"/>
    <x v="2"/>
    <x v="0"/>
    <s v="تم إختيار الاجابة بشكل عشوائي لإنها تقدم خدمة ولا تبيع منتج"/>
    <x v="0"/>
    <x v="0"/>
    <x v="0"/>
    <s v="نساء القرية"/>
    <x v="0"/>
    <s v="بتوفير الدفع النقد و الاجل"/>
    <s v="نعم، بتقديم جودة احترافيه في العمل و بأسعار مناسبة للجميع"/>
    <s v="من الجوار من خلال صيت عملي و سمعتي اخرى"/>
    <n v="1"/>
    <n v="0"/>
    <n v="1"/>
    <n v="0"/>
    <n v="1"/>
    <s v="يتم الترويج للخدمة من خلال جمعية وجود"/>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24"/>
    <x v="51"/>
    <m/>
    <m/>
    <m/>
    <n v="56"/>
  </r>
  <r>
    <s v="نعم"/>
    <s v="عهد طارق"/>
    <s v="13.2313013 45.3057868 58.645263671875 12.864"/>
    <s v="13.2313013"/>
    <s v="45.3057868"/>
    <s v="58.645263671875"/>
    <s v="12.864"/>
    <s v="2020-12-08"/>
    <s v="Abyan"/>
    <s v="Khanfir"/>
    <m/>
    <m/>
    <s v="جعار - الحافة"/>
    <s v="سميرة طالب سعيد الجول"/>
    <x v="7"/>
    <n v="4"/>
    <x v="29"/>
    <x v="20"/>
    <x v="0"/>
    <x v="0"/>
    <x v="9"/>
    <s v="على مستوى المحافظة على مستوى المقاطعة على مستوى الحي على مستوى القرية"/>
    <n v="1"/>
    <n v="1"/>
    <n v="1"/>
    <n v="1"/>
    <s v="مهنة العائلة خبرتي مهنتي تجلب المزيد من الأرباح"/>
    <n v="1"/>
    <n v="1"/>
    <n v="1"/>
    <n v="1"/>
    <n v="0"/>
    <n v="0"/>
    <n v="0"/>
    <x v="0"/>
    <s v="الجودة موقع مناسب خدمة مناسبة الثقة سعر اقل"/>
    <n v="1"/>
    <n v="0"/>
    <n v="1"/>
    <n v="0"/>
    <n v="1"/>
    <n v="1"/>
    <n v="1"/>
    <n v="0"/>
    <x v="0"/>
    <x v="0"/>
    <s v="مواد جديدة عمال"/>
    <n v="1"/>
    <n v="1"/>
    <n v="0"/>
    <x v="0"/>
    <m/>
    <x v="0"/>
    <s v="عوامل اقتصادية تحكم جهات غير حكومية في سوق الصرف"/>
    <n v="1"/>
    <n v="1"/>
    <n v="0"/>
    <x v="2"/>
    <s v="ازداد الدخل بسبب زيادة الطلب على الخدمة"/>
    <s v="زيادة في صافي الدخل باضافة اصول جديدة زيادة في عدد الزبائن زيادة في عدد الموظفين"/>
    <n v="1"/>
    <n v="1"/>
    <n v="1"/>
    <n v="0"/>
    <n v="1"/>
    <n v="0"/>
    <x v="0"/>
    <n v="1"/>
    <n v="3"/>
    <n v="2"/>
    <n v="12"/>
    <n v="1"/>
    <n v="3"/>
    <n v="3"/>
    <n v="12"/>
    <s v="من افراد الاسرة  أفراد من خارج العائلة"/>
    <n v="0"/>
    <n v="0"/>
    <n v="1"/>
    <n v="1"/>
    <n v="1"/>
    <n v="3"/>
    <n v="3"/>
    <n v="12"/>
    <n v="1"/>
    <n v="3"/>
    <n v="3"/>
    <n v="12"/>
    <s v="بشكل يومي"/>
    <n v="1"/>
    <n v="0"/>
    <n v="0"/>
    <s v="جودة العمل و الطبخ في أي مكان حسب رغبة العميل"/>
    <x v="8"/>
    <s v="ثقة العميل بي جودة المواد المتوفرة توفير سعر اقل موقع مناسب سهولة الوصول"/>
    <n v="1"/>
    <n v="1"/>
    <n v="0"/>
    <n v="1"/>
    <n v="0"/>
    <n v="1"/>
    <n v="1"/>
    <n v="0"/>
    <x v="0"/>
    <s v="نفقات الطعام الإنفاق على الرعاية الصحية الادخار لغرض التعليم أضيف في توسيع الأعمال"/>
    <n v="1"/>
    <n v="1"/>
    <n v="1"/>
    <n v="1"/>
    <n v="0"/>
    <n v="1"/>
    <n v="0"/>
    <m/>
    <m/>
    <m/>
    <m/>
    <m/>
    <m/>
    <m/>
    <m/>
    <m/>
    <x v="0"/>
    <x v="1"/>
    <x v="3"/>
    <m/>
    <x v="1"/>
    <s v="OK"/>
    <x v="1"/>
    <x v="1"/>
    <m/>
    <m/>
    <m/>
    <m/>
    <m/>
    <m/>
    <m/>
    <m/>
    <x v="0"/>
    <x v="1"/>
    <x v="2"/>
    <x v="1"/>
    <m/>
    <m/>
    <m/>
    <m/>
    <m/>
    <m/>
    <m/>
    <x v="0"/>
    <x v="0"/>
    <x v="2"/>
    <x v="0"/>
    <s v="بتوفير العميل للمواد اللازمة قبل تقديم الخدمة مع دفع جزء بسيط من المبلغ إلى أن يتم انهاء العمل"/>
    <x v="0"/>
    <x v="0"/>
    <x v="2"/>
    <s v="مناسبات و أعراس"/>
    <x v="0"/>
    <s v="بتوفير الدفع النقد و الاجل"/>
    <s v="بتقديم أسعار مناسبة"/>
    <s v="من الجوار من خلال صيت عملي و سمعتي بالصدفة اخرى"/>
    <n v="1"/>
    <n v="0"/>
    <n v="1"/>
    <n v="1"/>
    <n v="1"/>
    <s v="يتم الترويج للخدمة عبر جمعية وجود"/>
    <x v="0"/>
    <x v="0"/>
    <s v="ارتفاع الطلب (ارتفاع الطلب على منتج محدد قد يؤدي الى تغير سعر هذا المنتج- السلعة)"/>
    <n v="1"/>
    <n v="0"/>
    <n v="0"/>
    <n v="0"/>
    <n v="0"/>
    <n v="0"/>
    <n v="0"/>
    <x v="2"/>
    <s v="أنا المزود الوحيد لهذه الخدمة  من الصعب على العميل بناء الثقة مع مورد جديد"/>
    <n v="1"/>
    <n v="1"/>
    <n v="0"/>
    <x v="0"/>
    <x v="25"/>
    <x v="52"/>
    <s v="نصر طالب 775836353"/>
    <s v="أوصاف عوض 733674133"/>
    <s v="فتحية محمود 734099558"/>
    <n v="57"/>
  </r>
  <r>
    <s v="نعم"/>
    <s v="عهد طارق"/>
    <s v="13.1897014 45.3180098 18.93170166015625 4.094"/>
    <s v="13.1897014"/>
    <s v="45.3180098"/>
    <s v="18.93170166015625"/>
    <s v="4.094"/>
    <s v="2020-12-08"/>
    <s v="Abyan"/>
    <s v="Khanfir"/>
    <m/>
    <m/>
    <s v="المخزن الشرقي"/>
    <s v="نور احمد صالح محرب"/>
    <x v="1"/>
    <n v="4"/>
    <x v="30"/>
    <x v="21"/>
    <x v="0"/>
    <x v="0"/>
    <x v="31"/>
    <s v="على مستوى المحافظة على مستوى المقاطعة على مستوى الحي على مستوى القرية"/>
    <n v="1"/>
    <n v="1"/>
    <n v="1"/>
    <n v="1"/>
    <s v="مهنة العائلة تجلب المزيد من الأرباح مهنتي خبرتي"/>
    <n v="1"/>
    <n v="1"/>
    <n v="1"/>
    <n v="1"/>
    <n v="0"/>
    <n v="0"/>
    <n v="0"/>
    <x v="0"/>
    <s v="البيع بالاجل سعر اقل الجودة موقع مناسب خدمة مناسبة الثقة"/>
    <n v="1"/>
    <n v="0"/>
    <n v="1"/>
    <n v="1"/>
    <n v="1"/>
    <n v="1"/>
    <n v="1"/>
    <n v="0"/>
    <x v="0"/>
    <x v="0"/>
    <s v="مواد جديدة"/>
    <n v="0"/>
    <n v="1"/>
    <n v="0"/>
    <x v="0"/>
    <m/>
    <x v="0"/>
    <s v="عوامل اقتصادية تحكم جهات غير حكومية في سوق الصرف"/>
    <n v="1"/>
    <n v="1"/>
    <n v="0"/>
    <x v="2"/>
    <s v="شراء المستلزمات المطلوبة لإكمال العمل بشكل متقن و إحترافي والذي أدى بدوره الى جذب العملاء وبذلك ازداد المدخول"/>
    <s v="زيادة في صافي الدخل زيادة في المخزون زيادة في عدد الزبائن باضافة اصول جديدة"/>
    <n v="0"/>
    <n v="1"/>
    <n v="1"/>
    <n v="1"/>
    <n v="1"/>
    <n v="0"/>
    <x v="0"/>
    <m/>
    <m/>
    <m/>
    <m/>
    <m/>
    <m/>
    <m/>
    <m/>
    <m/>
    <m/>
    <m/>
    <m/>
    <m/>
    <m/>
    <m/>
    <m/>
    <m/>
    <m/>
    <m/>
    <m/>
    <m/>
    <m/>
    <m/>
    <m/>
    <m/>
    <s v="الصبر على العميل في تحصيل الإيرادات الشهرية للمنتج"/>
    <x v="1"/>
    <s v="ثقة العميل بي جودة المواد المتوفرة توفير سعر اقل البيع بالاجل  موقع مناسب سهولة الوصول"/>
    <n v="1"/>
    <n v="1"/>
    <n v="0"/>
    <n v="1"/>
    <n v="1"/>
    <n v="1"/>
    <n v="1"/>
    <n v="0"/>
    <x v="0"/>
    <s v="الادخار نفقات الطعام الإنفاق على الرعاية الصحية أضيف في توسيع الأعمال"/>
    <n v="1"/>
    <n v="1"/>
    <n v="1"/>
    <n v="0"/>
    <n v="0"/>
    <n v="1"/>
    <n v="0"/>
    <m/>
    <m/>
    <m/>
    <m/>
    <m/>
    <m/>
    <m/>
    <m/>
    <m/>
    <x v="0"/>
    <x v="0"/>
    <x v="1"/>
    <m/>
    <x v="2"/>
    <s v="OK"/>
    <x v="1"/>
    <x v="1"/>
    <m/>
    <m/>
    <m/>
    <m/>
    <m/>
    <m/>
    <m/>
    <m/>
    <x v="0"/>
    <x v="1"/>
    <x v="2"/>
    <x v="1"/>
    <m/>
    <m/>
    <m/>
    <m/>
    <m/>
    <m/>
    <m/>
    <x v="0"/>
    <x v="1"/>
    <x v="1"/>
    <x v="0"/>
    <s v="بيع المنتجات بالقطعة توفيرها حسب طلب. العميل بسقف مالي معين"/>
    <x v="0"/>
    <x v="0"/>
    <x v="0"/>
    <s v="نساء القرية"/>
    <x v="0"/>
    <s v="بتوفير الدفع النقد و الاجل"/>
    <s v="توفير المنتجات بأسعار + فوائد ربحية مناسبة لجميع الطبقات"/>
    <s v="من الجوار من خلال صيت عملي و سمعتي اخرى"/>
    <n v="1"/>
    <n v="0"/>
    <n v="1"/>
    <n v="0"/>
    <n v="1"/>
    <s v="من خلال الجمعية"/>
    <x v="0"/>
    <x v="1"/>
    <s v="ارتفاع الطلب (ارتفاع الطلب على منتج محدد قد يؤدي الى تغير سعر هذا المنتج- السلعة)"/>
    <n v="1"/>
    <n v="0"/>
    <n v="0"/>
    <n v="0"/>
    <n v="0"/>
    <n v="0"/>
    <n v="0"/>
    <x v="2"/>
    <s v="أنا المزود الوحيد لهذه الخدمة  من الصعب على العميل بناء الثقة مع مورد جديد"/>
    <n v="1"/>
    <n v="1"/>
    <n v="0"/>
    <x v="0"/>
    <x v="26"/>
    <x v="53"/>
    <s v="أم أميمة 7393987932"/>
    <s v="أم سعيد 774065036"/>
    <s v="وحيدة 734317603"/>
    <n v="58"/>
  </r>
  <r>
    <s v="نعم"/>
    <s v="عهد طارق"/>
    <s v="13.1897216 45.3179515 16.27301025390625 7.504"/>
    <s v="13.1897216"/>
    <s v="45.3179515"/>
    <s v="16.27301025390625"/>
    <s v="7.504"/>
    <s v="2020-12-08"/>
    <s v="Abyan"/>
    <s v="Khanfir"/>
    <m/>
    <m/>
    <s v="المخزن الشرقي"/>
    <s v="مهى الرماح حسين راجح"/>
    <x v="1"/>
    <n v="6"/>
    <x v="31"/>
    <x v="0"/>
    <x v="0"/>
    <x v="0"/>
    <x v="32"/>
    <s v="على مستوى المقاطعة على مستوى الحي على مستوى القرية"/>
    <n v="1"/>
    <n v="1"/>
    <n v="1"/>
    <n v="0"/>
    <s v="مهنة العائلة خبرتي مهنتي تجلب المزيد من الأرباح"/>
    <n v="1"/>
    <n v="1"/>
    <n v="1"/>
    <n v="1"/>
    <n v="0"/>
    <n v="0"/>
    <n v="0"/>
    <x v="0"/>
    <s v="الجودة تقديم عنصر / خدمة لا يقدمها الآخرون سعر اقل البيع بالاجل خدمة مناسبة الثقة"/>
    <n v="1"/>
    <n v="1"/>
    <n v="1"/>
    <n v="1"/>
    <n v="0"/>
    <n v="1"/>
    <n v="1"/>
    <n v="0"/>
    <x v="0"/>
    <x v="0"/>
    <s v="مواد جديدة"/>
    <n v="0"/>
    <n v="1"/>
    <n v="0"/>
    <x v="0"/>
    <m/>
    <x v="0"/>
    <s v="تحكم جهات غير حكومية في سوق الصرف عوامل اقتصادية"/>
    <n v="1"/>
    <n v="1"/>
    <n v="0"/>
    <x v="1"/>
    <s v="غلاء أسعار الأقمشة في السوق"/>
    <m/>
    <m/>
    <m/>
    <m/>
    <m/>
    <m/>
    <m/>
    <x v="0"/>
    <m/>
    <m/>
    <m/>
    <m/>
    <m/>
    <m/>
    <m/>
    <m/>
    <m/>
    <m/>
    <m/>
    <m/>
    <m/>
    <m/>
    <m/>
    <m/>
    <m/>
    <m/>
    <m/>
    <m/>
    <m/>
    <m/>
    <m/>
    <m/>
    <m/>
    <m/>
    <x v="0"/>
    <s v="ثقة العميل بي جودة المواد المتوفرة توفير ادوات/ خدمات غير متوفرة عند الاخرين البيع بالاجل  سهولة الوصول"/>
    <n v="1"/>
    <n v="1"/>
    <n v="1"/>
    <n v="0"/>
    <n v="1"/>
    <n v="0"/>
    <n v="1"/>
    <n v="0"/>
    <x v="0"/>
    <m/>
    <m/>
    <m/>
    <m/>
    <m/>
    <m/>
    <m/>
    <m/>
    <m/>
    <s v="بيع السلع باسعار منخفظة"/>
    <n v="0"/>
    <n v="0"/>
    <n v="0"/>
    <n v="0"/>
    <n v="1"/>
    <n v="0"/>
    <n v="0"/>
    <x v="0"/>
    <x v="0"/>
    <x v="1"/>
    <m/>
    <x v="2"/>
    <s v="OK"/>
    <x v="0"/>
    <x v="0"/>
    <m/>
    <s v="الجودة الثقة تقديم مواد / خدمات لا يقدمها الآخرون البيع بالآجل"/>
    <n v="1"/>
    <n v="1"/>
    <n v="1"/>
    <n v="0"/>
    <n v="1"/>
    <n v="0"/>
    <x v="0"/>
    <x v="0"/>
    <x v="21"/>
    <x v="2"/>
    <s v="الجودة الثقة البيع بالآجل تقديم مواد / خدمات لا يقدمها الآخرون"/>
    <n v="1"/>
    <n v="1"/>
    <n v="1"/>
    <n v="0"/>
    <n v="1"/>
    <n v="0"/>
    <x v="0"/>
    <x v="0"/>
    <x v="0"/>
    <x v="1"/>
    <s v="تم التعامل مع أحد التجار مره واحدة في بداية الأمر وتم الالغاء التعامل بسبب الاستغلال التاجر لهم في دفع المبالغ المطلوبة"/>
    <x v="0"/>
    <x v="21"/>
    <x v="0"/>
    <s v="نساء ورجال القرية"/>
    <x v="0"/>
    <s v="بتوفير الدفع النقد و الاجل"/>
    <s v="لإنها تبيع المنتج بأسعار مناسبة و ترضي الجميع"/>
    <s v="من خلال صيت عملي و سمعتي من الجوار اخرى"/>
    <n v="1"/>
    <n v="0"/>
    <n v="1"/>
    <n v="0"/>
    <n v="1"/>
    <s v="يتم الترويج للمنتجات من خلال جمعية البناء والتنمية"/>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27"/>
    <x v="54"/>
    <s v="733287140 مطر سعيد"/>
    <s v="778288729 هدى مخشر"/>
    <s v="773749333 نسرين عليم"/>
    <n v="59"/>
  </r>
  <r>
    <s v="نعم"/>
    <s v="عهد طارق"/>
    <s v="13.1930068 45.3129431 40.16729736328125 4.824"/>
    <s v="13.1930068"/>
    <s v="45.3129431"/>
    <s v="40.16729736328125"/>
    <s v="4.824"/>
    <s v="2020-12-08"/>
    <s v="Abyan"/>
    <s v="Khanfir"/>
    <m/>
    <m/>
    <s v="المخزن الغربي"/>
    <s v="حنان عبدالله مفتاح"/>
    <x v="1"/>
    <n v="6"/>
    <x v="32"/>
    <x v="22"/>
    <x v="0"/>
    <x v="0"/>
    <x v="33"/>
    <s v="على مستوى القرية على مستوى الحي على مستوى المقاطعة على مستوى المحافظة"/>
    <n v="1"/>
    <n v="1"/>
    <n v="1"/>
    <n v="1"/>
    <s v="مهنة العائلة خبرتي مهنتي تجلب المزيد من الأرباح"/>
    <n v="1"/>
    <n v="1"/>
    <n v="1"/>
    <n v="1"/>
    <n v="0"/>
    <n v="0"/>
    <n v="0"/>
    <x v="0"/>
    <s v="الجودة تقديم عنصر / خدمة لا يقدمها الآخرون سعر اقل موقع مناسب خدمة مناسبة الثقة"/>
    <n v="1"/>
    <n v="1"/>
    <n v="1"/>
    <n v="0"/>
    <n v="1"/>
    <n v="1"/>
    <n v="1"/>
    <n v="0"/>
    <x v="0"/>
    <x v="0"/>
    <s v="مواد جديدة عمال تأجير مخزن او توسع"/>
    <n v="1"/>
    <n v="1"/>
    <n v="1"/>
    <x v="0"/>
    <m/>
    <x v="0"/>
    <s v="عوامل اقتصادية تحكم جهات غير حكومية في سوق الصرف"/>
    <n v="1"/>
    <n v="1"/>
    <n v="0"/>
    <x v="2"/>
    <s v="لقد ازداد المدخول والحمد الله بسبب توسع العمل"/>
    <s v="زيادة في عدد الموظفين زيادة في صافي الدخل باضافة اصول جديدة زيادة في المخزون زيادة في عدد الزبائن"/>
    <n v="1"/>
    <n v="1"/>
    <n v="1"/>
    <n v="1"/>
    <n v="1"/>
    <n v="0"/>
    <x v="0"/>
    <n v="2"/>
    <n v="5"/>
    <n v="2"/>
    <n v="12"/>
    <n v="2"/>
    <n v="5"/>
    <n v="2"/>
    <n v="12"/>
    <s v="من افراد الاسرة "/>
    <n v="0"/>
    <n v="0"/>
    <n v="1"/>
    <n v="0"/>
    <n v="2"/>
    <n v="5"/>
    <n v="2"/>
    <n v="12"/>
    <m/>
    <m/>
    <m/>
    <m/>
    <s v="بشكل يومي"/>
    <n v="1"/>
    <n v="0"/>
    <n v="0"/>
    <s v="تجذب عملائها بعملها المتقن والصبر على متطاباتهم"/>
    <x v="1"/>
    <s v="ثقة العميل بي جودة المواد المتوفرة توفير سعر اقل البيع بالاجل  موقع مناسب سهولة الوصول توفير ادوات/ خدمات غير متوفرة عند الاخرين"/>
    <n v="1"/>
    <n v="1"/>
    <n v="1"/>
    <n v="1"/>
    <n v="1"/>
    <n v="1"/>
    <n v="1"/>
    <n v="0"/>
    <x v="0"/>
    <s v="أضيف في توسيع الأعمال الادخار نفقات المنزل نفقات الطعام"/>
    <n v="0"/>
    <n v="1"/>
    <n v="1"/>
    <n v="0"/>
    <n v="1"/>
    <n v="1"/>
    <n v="0"/>
    <m/>
    <m/>
    <m/>
    <m/>
    <m/>
    <m/>
    <m/>
    <m/>
    <m/>
    <x v="0"/>
    <x v="0"/>
    <x v="1"/>
    <m/>
    <x v="1"/>
    <s v="OK"/>
    <x v="1"/>
    <x v="1"/>
    <m/>
    <m/>
    <m/>
    <m/>
    <m/>
    <m/>
    <m/>
    <m/>
    <x v="0"/>
    <x v="1"/>
    <x v="2"/>
    <x v="1"/>
    <m/>
    <m/>
    <m/>
    <m/>
    <m/>
    <m/>
    <m/>
    <x v="0"/>
    <x v="1"/>
    <x v="1"/>
    <x v="1"/>
    <s v="يتم توصيل العملاء إليها عن طريق إحدى محلات بيع الاقمشة (المحمدي)"/>
    <x v="0"/>
    <x v="0"/>
    <x v="2"/>
    <s v="نساء وأصحاب محلات الأقمشة"/>
    <x v="0"/>
    <s v="بتوفير الدفع النقد و الاجل"/>
    <s v="مراعاة ظروف العميل حسب مقدرته"/>
    <s v="من الجوار من خلال صيت عملي و سمعتي عبر التواصل الاجتماعي اخرى"/>
    <n v="1"/>
    <n v="1"/>
    <n v="1"/>
    <n v="0"/>
    <n v="1"/>
    <s v="يتم الترويج للمنتجات من خلال جمعية الفقيد طلاب"/>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أنا المزود الوحيد لهذه الخدمة"/>
    <n v="1"/>
    <n v="1"/>
    <n v="0"/>
    <x v="0"/>
    <x v="28"/>
    <x v="55"/>
    <s v="منال فواد عبدالله 771032498"/>
    <s v="اوصال عبدالله حريش 770763113"/>
    <s v="منفية 739288682"/>
    <n v="60"/>
  </r>
  <r>
    <s v="نعم"/>
    <s v="محمد علي"/>
    <s v="13.189656 45.3179854 36.8916015625 3.9"/>
    <s v="13.189656"/>
    <s v="45.3179854"/>
    <s v="36.8916015625"/>
    <s v="3.9"/>
    <s v="2020-12-08"/>
    <s v="Abyan"/>
    <s v="Khanfir"/>
    <m/>
    <m/>
    <s v="المخزن الشرقي"/>
    <s v="رجاء احمد صالح مرحب"/>
    <x v="2"/>
    <n v="5"/>
    <x v="4"/>
    <x v="23"/>
    <x v="0"/>
    <x v="0"/>
    <x v="4"/>
    <s v="على مستوى القرية"/>
    <n v="1"/>
    <n v="0"/>
    <n v="0"/>
    <n v="0"/>
    <s v="مهنتي خبرتي"/>
    <n v="0"/>
    <n v="1"/>
    <n v="1"/>
    <n v="0"/>
    <n v="0"/>
    <n v="0"/>
    <n v="0"/>
    <x v="0"/>
    <s v="الجودة البيع بالاجل"/>
    <n v="1"/>
    <n v="0"/>
    <n v="0"/>
    <n v="1"/>
    <n v="0"/>
    <n v="0"/>
    <n v="0"/>
    <n v="0"/>
    <x v="0"/>
    <x v="0"/>
    <s v="مواد جديدة"/>
    <n v="0"/>
    <n v="1"/>
    <n v="0"/>
    <x v="0"/>
    <m/>
    <x v="0"/>
    <s v="تحكم جهات غير حكومية في سوق الصرف"/>
    <n v="0"/>
    <n v="1"/>
    <n v="0"/>
    <x v="2"/>
    <s v="بسبب توسع مجال عملي"/>
    <s v="باضافة اصول جديدة زيادة في صافي الدخل"/>
    <n v="0"/>
    <n v="1"/>
    <n v="1"/>
    <n v="0"/>
    <n v="0"/>
    <n v="0"/>
    <x v="0"/>
    <m/>
    <m/>
    <m/>
    <m/>
    <m/>
    <m/>
    <m/>
    <m/>
    <m/>
    <m/>
    <m/>
    <m/>
    <m/>
    <m/>
    <m/>
    <m/>
    <m/>
    <m/>
    <m/>
    <m/>
    <m/>
    <m/>
    <m/>
    <m/>
    <m/>
    <m/>
    <x v="0"/>
    <s v="جودة المواد المتوفرة توفير سعر اقل البيع بالاجل "/>
    <n v="0"/>
    <n v="1"/>
    <n v="0"/>
    <n v="1"/>
    <n v="1"/>
    <n v="0"/>
    <n v="0"/>
    <n v="0"/>
    <x v="0"/>
    <s v="نفقات المنزل نفقات الطعام أضيف في توسيع الأعمال"/>
    <n v="0"/>
    <n v="1"/>
    <n v="0"/>
    <n v="0"/>
    <n v="1"/>
    <n v="1"/>
    <n v="0"/>
    <m/>
    <m/>
    <m/>
    <m/>
    <m/>
    <m/>
    <m/>
    <m/>
    <m/>
    <x v="0"/>
    <x v="0"/>
    <x v="1"/>
    <m/>
    <x v="0"/>
    <s v="OK"/>
    <x v="1"/>
    <x v="1"/>
    <m/>
    <m/>
    <m/>
    <m/>
    <m/>
    <m/>
    <m/>
    <m/>
    <x v="0"/>
    <x v="1"/>
    <x v="2"/>
    <x v="1"/>
    <m/>
    <m/>
    <m/>
    <m/>
    <m/>
    <m/>
    <m/>
    <x v="0"/>
    <x v="1"/>
    <x v="1"/>
    <x v="0"/>
    <s v="بحسب طلب الزبون ومقدرتة"/>
    <x v="0"/>
    <x v="0"/>
    <x v="0"/>
    <s v="النساء"/>
    <x v="0"/>
    <s v="بتوفير الدفع النقد و الاجل"/>
    <s v="بسبب انني ابيع لهم بالدين"/>
    <s v="من خلال صيت عملي و سمعتي من الجوار"/>
    <n v="1"/>
    <n v="0"/>
    <n v="1"/>
    <n v="0"/>
    <n v="0"/>
    <m/>
    <x v="0"/>
    <x v="0"/>
    <s v="صعوبات الوصول إلى السوق"/>
    <n v="0"/>
    <n v="0"/>
    <n v="0"/>
    <n v="0"/>
    <n v="0"/>
    <n v="1"/>
    <n v="0"/>
    <x v="1"/>
    <s v=" من الصعب على العميل بناء الثقة مع مورد جديد أنا المزود الوحيد لهذه الخدمة"/>
    <n v="1"/>
    <n v="1"/>
    <n v="0"/>
    <x v="0"/>
    <x v="8"/>
    <x v="5"/>
    <s v="افراح فضل 736022212 المخزن الشرقي"/>
    <s v="لول سالم 735989428 المخزن الشرقي"/>
    <s v="لا يوجد"/>
    <n v="61"/>
  </r>
  <r>
    <s v="نعم"/>
    <s v="محمد علي"/>
    <s v="13.193067 45.3129328 36.26312255859375 4.776"/>
    <s v="13.193067"/>
    <s v="45.3129328"/>
    <s v="36.26312255859375"/>
    <s v="4.776"/>
    <s v="2020-12-08"/>
    <s v="Abyan"/>
    <s v="Khanfir"/>
    <m/>
    <m/>
    <s v="المخزن الغربي"/>
    <s v="رينا علوي صالح جريدي"/>
    <x v="1"/>
    <n v="4"/>
    <x v="3"/>
    <x v="24"/>
    <x v="0"/>
    <x v="0"/>
    <x v="3"/>
    <s v="على مستوى المقاطعة"/>
    <n v="0"/>
    <n v="0"/>
    <n v="1"/>
    <n v="0"/>
    <s v="مهنتي"/>
    <n v="0"/>
    <n v="1"/>
    <n v="0"/>
    <n v="0"/>
    <n v="0"/>
    <n v="0"/>
    <n v="0"/>
    <x v="0"/>
    <s v="الجودة سعر اقل"/>
    <n v="1"/>
    <n v="0"/>
    <n v="1"/>
    <n v="0"/>
    <n v="0"/>
    <n v="0"/>
    <n v="0"/>
    <n v="0"/>
    <x v="0"/>
    <x v="0"/>
    <s v="مواد جديدة"/>
    <n v="0"/>
    <n v="1"/>
    <n v="0"/>
    <x v="0"/>
    <m/>
    <x v="0"/>
    <s v="تحكم جهات غير حكومية في سوق الصرف الاستقرار /الوضع الامني"/>
    <n v="0"/>
    <n v="1"/>
    <n v="1"/>
    <x v="2"/>
    <s v="بسبب توسع مجال العمل"/>
    <s v="باضافة اصول جديدة"/>
    <n v="0"/>
    <n v="0"/>
    <n v="1"/>
    <n v="0"/>
    <n v="0"/>
    <n v="0"/>
    <x v="0"/>
    <m/>
    <m/>
    <m/>
    <m/>
    <m/>
    <m/>
    <m/>
    <m/>
    <m/>
    <m/>
    <m/>
    <m/>
    <m/>
    <m/>
    <m/>
    <m/>
    <m/>
    <m/>
    <m/>
    <m/>
    <m/>
    <m/>
    <m/>
    <m/>
    <m/>
    <m/>
    <x v="0"/>
    <s v="ثقة العميل بي جودة المواد المتوفرة"/>
    <n v="1"/>
    <n v="1"/>
    <n v="0"/>
    <n v="0"/>
    <n v="0"/>
    <n v="0"/>
    <n v="0"/>
    <n v="0"/>
    <x v="0"/>
    <m/>
    <m/>
    <m/>
    <m/>
    <m/>
    <m/>
    <m/>
    <m/>
    <m/>
    <m/>
    <m/>
    <m/>
    <m/>
    <m/>
    <m/>
    <m/>
    <m/>
    <x v="0"/>
    <x v="0"/>
    <x v="1"/>
    <m/>
    <x v="1"/>
    <s v="OK"/>
    <x v="1"/>
    <x v="1"/>
    <m/>
    <m/>
    <m/>
    <m/>
    <m/>
    <m/>
    <m/>
    <m/>
    <x v="0"/>
    <x v="1"/>
    <x v="2"/>
    <x v="1"/>
    <m/>
    <m/>
    <m/>
    <m/>
    <m/>
    <m/>
    <m/>
    <x v="0"/>
    <x v="0"/>
    <x v="2"/>
    <x v="0"/>
    <s v="بسبب عدم توفر المواد الاولية"/>
    <x v="0"/>
    <x v="0"/>
    <x v="0"/>
    <s v="النساء اصحاب المدارس"/>
    <x v="0"/>
    <s v="بتوفير الدفع النقد و الاجل"/>
    <s v="بسبب مناسبة سعري مع الزباين ودخلهم المادي"/>
    <s v="من خلال صيت عملي و سمعتي من الجوار"/>
    <n v="1"/>
    <n v="0"/>
    <n v="1"/>
    <n v="0"/>
    <n v="0"/>
    <m/>
    <x v="0"/>
    <x v="1"/>
    <s v="اخرى"/>
    <n v="0"/>
    <n v="0"/>
    <n v="0"/>
    <n v="0"/>
    <n v="0"/>
    <n v="0"/>
    <n v="1"/>
    <x v="1"/>
    <s v=" من الصعب على العميل بناء الثقة مع مورد جديد"/>
    <n v="0"/>
    <n v="1"/>
    <n v="0"/>
    <x v="0"/>
    <x v="8"/>
    <x v="56"/>
    <s v="هدئ عوض جعم 738844195المخزن"/>
    <s v="شيخة محمد 730315064 المخزن"/>
    <s v="لا يوجد"/>
    <n v="62"/>
  </r>
  <r>
    <s v="نعم"/>
    <s v="محمد علي"/>
    <s v="13.2311718 45.3058176 77.789794921875 4.744"/>
    <s v="13.2311718"/>
    <s v="45.3058176"/>
    <s v="77.789794921875"/>
    <s v="4.744"/>
    <s v="2020-12-08"/>
    <s v="Abyan"/>
    <s v="Khanfir"/>
    <m/>
    <m/>
    <s v="جعار"/>
    <s v="نادية محمد علي"/>
    <x v="1"/>
    <n v="4"/>
    <x v="13"/>
    <x v="14"/>
    <x v="9"/>
    <x v="2"/>
    <x v="3"/>
    <s v="على مستوى المحافظة"/>
    <n v="0"/>
    <n v="0"/>
    <n v="0"/>
    <n v="1"/>
    <s v="مهنتي خبرتي تجلب المزيد من الأرباح"/>
    <n v="1"/>
    <n v="1"/>
    <n v="1"/>
    <n v="0"/>
    <n v="0"/>
    <n v="0"/>
    <n v="0"/>
    <x v="0"/>
    <s v="الجودة خدمة مناسبة"/>
    <n v="1"/>
    <n v="0"/>
    <n v="0"/>
    <n v="0"/>
    <n v="0"/>
    <n v="1"/>
    <n v="0"/>
    <n v="0"/>
    <x v="0"/>
    <x v="0"/>
    <s v="مواد جديدة"/>
    <n v="0"/>
    <n v="1"/>
    <n v="0"/>
    <x v="0"/>
    <m/>
    <x v="0"/>
    <s v="عوامل اقتصادية تحكم جهات غير حكومية في سوق الصرف"/>
    <n v="1"/>
    <n v="1"/>
    <n v="0"/>
    <x v="2"/>
    <s v="بسبب زيادة كمية المواد الاولية للخياطة"/>
    <s v="باضافة اصول جديدة زيادة في صافي الدخل"/>
    <n v="0"/>
    <n v="1"/>
    <n v="1"/>
    <n v="0"/>
    <n v="0"/>
    <n v="0"/>
    <x v="0"/>
    <m/>
    <m/>
    <m/>
    <m/>
    <m/>
    <m/>
    <m/>
    <m/>
    <m/>
    <m/>
    <m/>
    <m/>
    <m/>
    <m/>
    <m/>
    <m/>
    <m/>
    <m/>
    <m/>
    <m/>
    <m/>
    <m/>
    <m/>
    <m/>
    <m/>
    <m/>
    <x v="0"/>
    <s v="ثقة العميل بي جودة المواد المتوفرة"/>
    <n v="1"/>
    <n v="1"/>
    <n v="0"/>
    <n v="0"/>
    <n v="0"/>
    <n v="0"/>
    <n v="0"/>
    <n v="0"/>
    <x v="0"/>
    <s v="نفقات المنزل نفقات الطعام لغرض التعليم"/>
    <n v="0"/>
    <n v="0"/>
    <n v="0"/>
    <n v="1"/>
    <n v="1"/>
    <n v="1"/>
    <n v="0"/>
    <m/>
    <m/>
    <m/>
    <m/>
    <m/>
    <m/>
    <m/>
    <m/>
    <m/>
    <x v="0"/>
    <x v="0"/>
    <x v="1"/>
    <m/>
    <x v="1"/>
    <s v="OK"/>
    <x v="1"/>
    <x v="1"/>
    <m/>
    <m/>
    <m/>
    <m/>
    <m/>
    <m/>
    <m/>
    <m/>
    <x v="0"/>
    <x v="1"/>
    <x v="2"/>
    <x v="1"/>
    <m/>
    <m/>
    <m/>
    <m/>
    <m/>
    <m/>
    <m/>
    <x v="0"/>
    <x v="1"/>
    <x v="1"/>
    <x v="0"/>
    <s v="بسبب عدم توفر التاجر المناسب وتحكم التاجر بالاسعار"/>
    <x v="0"/>
    <x v="0"/>
    <x v="0"/>
    <s v="النساء"/>
    <x v="0"/>
    <s v="بتوفير الدفع النقد و الاجل"/>
    <s v="بسبب جودة الملابس وانخفاض الاسعار"/>
    <s v="من خلال صيت عملي و سمعتي"/>
    <n v="0"/>
    <n v="0"/>
    <n v="1"/>
    <n v="0"/>
    <n v="0"/>
    <m/>
    <x v="0"/>
    <x v="0"/>
    <s v="اخرى"/>
    <n v="0"/>
    <n v="0"/>
    <n v="0"/>
    <n v="0"/>
    <n v="0"/>
    <n v="0"/>
    <n v="1"/>
    <x v="1"/>
    <s v=" من الصعب على العميل بناء الثقة مع مورد جديد"/>
    <n v="0"/>
    <n v="1"/>
    <n v="0"/>
    <x v="0"/>
    <x v="8"/>
    <x v="57"/>
    <s v="خديجة قاسم سعيد 773955044 جعار حارة قدر الله"/>
    <s v="ناهد عوض 774783667 جعار حافة قدر الله"/>
    <s v="ليلئ محمد عبدة 772933471 جعار حافة قدر الله"/>
    <n v="63"/>
  </r>
  <r>
    <s v="نعم"/>
    <s v="محمد علي"/>
    <s v="13.1896945 45.3179335 24.41973876953125 4.561"/>
    <s v="13.1896945"/>
    <s v="45.3179335"/>
    <s v="24.41973876953125"/>
    <s v="4.561"/>
    <s v="2020-12-08"/>
    <s v="Abyan"/>
    <s v="Khanfir"/>
    <m/>
    <m/>
    <s v="المخزن الشرقي"/>
    <s v="مشيرة صالح عبدالله سالم"/>
    <x v="1"/>
    <n v="5"/>
    <x v="3"/>
    <x v="0"/>
    <x v="0"/>
    <x v="0"/>
    <x v="3"/>
    <s v="على مستوى المقاطعة"/>
    <n v="0"/>
    <n v="0"/>
    <n v="1"/>
    <n v="0"/>
    <s v="مهنتي خبرتي"/>
    <n v="0"/>
    <n v="1"/>
    <n v="1"/>
    <n v="0"/>
    <n v="0"/>
    <n v="0"/>
    <n v="0"/>
    <x v="0"/>
    <s v="سعر اقل البيع بالاجل الجودة"/>
    <n v="1"/>
    <n v="0"/>
    <n v="1"/>
    <n v="1"/>
    <n v="0"/>
    <n v="0"/>
    <n v="0"/>
    <n v="0"/>
    <x v="0"/>
    <x v="0"/>
    <s v="مواد جديدة"/>
    <n v="0"/>
    <n v="1"/>
    <n v="0"/>
    <x v="0"/>
    <m/>
    <x v="0"/>
    <s v="الاستقرار /الوضع الامني تحكم جهات غير حكومية في سوق الصرف عوامل اقتصادية"/>
    <n v="1"/>
    <n v="1"/>
    <n v="1"/>
    <x v="2"/>
    <s v="بسبب زيادة في الطلب"/>
    <s v="زيادة في صافي الدخل باضافة اصول جديدة زيادة في عدد الزبائن"/>
    <n v="0"/>
    <n v="1"/>
    <n v="1"/>
    <n v="0"/>
    <n v="1"/>
    <n v="0"/>
    <x v="0"/>
    <m/>
    <m/>
    <m/>
    <m/>
    <m/>
    <m/>
    <m/>
    <m/>
    <m/>
    <m/>
    <m/>
    <m/>
    <m/>
    <m/>
    <m/>
    <m/>
    <m/>
    <m/>
    <m/>
    <m/>
    <m/>
    <m/>
    <m/>
    <m/>
    <m/>
    <s v="بسبب الصيت والجودة"/>
    <x v="2"/>
    <s v="توفير ادوات/ خدمات غير متوفرة عند الاخرين جودة المواد المتوفرة ثقة العميل بي"/>
    <n v="1"/>
    <n v="1"/>
    <n v="1"/>
    <n v="0"/>
    <n v="0"/>
    <n v="0"/>
    <n v="0"/>
    <n v="0"/>
    <x v="0"/>
    <s v="نفقات الطعام نفقات المنزل"/>
    <n v="0"/>
    <n v="0"/>
    <n v="0"/>
    <n v="0"/>
    <n v="1"/>
    <n v="1"/>
    <n v="0"/>
    <m/>
    <m/>
    <m/>
    <m/>
    <m/>
    <m/>
    <m/>
    <m/>
    <m/>
    <x v="0"/>
    <x v="0"/>
    <x v="1"/>
    <m/>
    <x v="0"/>
    <s v="OK"/>
    <x v="1"/>
    <x v="1"/>
    <m/>
    <m/>
    <m/>
    <m/>
    <m/>
    <m/>
    <m/>
    <m/>
    <x v="0"/>
    <x v="1"/>
    <x v="2"/>
    <x v="1"/>
    <m/>
    <m/>
    <m/>
    <m/>
    <m/>
    <m/>
    <m/>
    <x v="0"/>
    <x v="0"/>
    <x v="2"/>
    <x v="0"/>
    <s v="بسبب ضعف الاقتصاد والرواتب وصعوبة الشراء بالجملة"/>
    <x v="0"/>
    <x v="0"/>
    <x v="0"/>
    <s v="النساء"/>
    <x v="1"/>
    <s v="بسبب الوضع المعيشي و التاخر بصرف الوراتب"/>
    <s v="بسبب ارتفاع اسعار المواد الخام"/>
    <s v="من الجوار من خلال صيت عملي و سمعتي"/>
    <n v="1"/>
    <n v="0"/>
    <n v="1"/>
    <n v="0"/>
    <n v="0"/>
    <m/>
    <x v="0"/>
    <x v="0"/>
    <s v="اخرى"/>
    <n v="0"/>
    <n v="0"/>
    <n v="0"/>
    <n v="0"/>
    <n v="0"/>
    <n v="0"/>
    <n v="1"/>
    <x v="1"/>
    <s v=" من الصعب على العميل بناء الثقة مع مورد جديد"/>
    <n v="0"/>
    <n v="1"/>
    <n v="0"/>
    <x v="0"/>
    <x v="8"/>
    <x v="5"/>
    <s v="اميمة عبد القوي 736501928 المخزن"/>
    <s v="لا يوجد"/>
    <s v="لا يوجد"/>
    <n v="64"/>
  </r>
  <r>
    <s v="نعم"/>
    <s v="محمد علي"/>
    <s v="13.2312691 45.3057839 72.779296875 4.99"/>
    <s v="13.2312691"/>
    <s v="45.3057839"/>
    <s v="72.779296875"/>
    <s v="4.99"/>
    <s v="2020-12-08"/>
    <s v="Abyan"/>
    <s v="Khanfir"/>
    <m/>
    <m/>
    <s v="جعار"/>
    <s v="صالحة سالم سعيد باحيلة"/>
    <x v="2"/>
    <n v="4"/>
    <x v="14"/>
    <x v="25"/>
    <x v="0"/>
    <x v="0"/>
    <x v="4"/>
    <s v="على مستوى القرية"/>
    <n v="1"/>
    <n v="0"/>
    <n v="0"/>
    <n v="0"/>
    <s v="مهنتي"/>
    <n v="0"/>
    <n v="1"/>
    <n v="0"/>
    <n v="0"/>
    <n v="0"/>
    <n v="0"/>
    <n v="0"/>
    <x v="0"/>
    <s v="سعر اقل البيع بالاجل"/>
    <n v="0"/>
    <n v="0"/>
    <n v="1"/>
    <n v="1"/>
    <n v="0"/>
    <n v="0"/>
    <n v="0"/>
    <n v="0"/>
    <x v="0"/>
    <x v="0"/>
    <s v="عمال"/>
    <n v="1"/>
    <n v="0"/>
    <n v="0"/>
    <x v="0"/>
    <m/>
    <x v="0"/>
    <s v="عوامل اقتصادية تحكم جهات غير حكومية في سوق الصرف"/>
    <n v="1"/>
    <n v="1"/>
    <n v="0"/>
    <x v="2"/>
    <s v="بسبب نقص اسعاري وسمعتي في السوق"/>
    <s v="زيادة في عدد الموظفين زيادة في صافي الدخل"/>
    <n v="1"/>
    <n v="1"/>
    <n v="0"/>
    <n v="0"/>
    <n v="0"/>
    <n v="0"/>
    <x v="0"/>
    <n v="1"/>
    <n v="1"/>
    <n v="7"/>
    <n v="12"/>
    <n v="1"/>
    <n v="5"/>
    <n v="7"/>
    <n v="12"/>
    <s v="أفراد من خارج العائلة من افراد الاسرة "/>
    <n v="0"/>
    <n v="0"/>
    <n v="1"/>
    <n v="1"/>
    <n v="1"/>
    <n v="5"/>
    <n v="7"/>
    <n v="12"/>
    <n v="0"/>
    <n v="0"/>
    <n v="0"/>
    <n v="0"/>
    <s v="بشكل يومي"/>
    <n v="1"/>
    <n v="0"/>
    <n v="0"/>
    <m/>
    <x v="0"/>
    <s v="ثقة العميل بي توفير ادوات/ خدمات غير متوفرة عند الاخرين البيع بالاجل "/>
    <n v="1"/>
    <n v="0"/>
    <n v="1"/>
    <n v="0"/>
    <n v="1"/>
    <n v="0"/>
    <n v="0"/>
    <n v="0"/>
    <x v="0"/>
    <s v="نفقات المنزل نفقات الطعام الادخار"/>
    <n v="0"/>
    <n v="0"/>
    <n v="1"/>
    <n v="0"/>
    <n v="1"/>
    <n v="1"/>
    <n v="0"/>
    <m/>
    <m/>
    <m/>
    <m/>
    <m/>
    <m/>
    <m/>
    <m/>
    <m/>
    <x v="0"/>
    <x v="0"/>
    <x v="1"/>
    <m/>
    <x v="2"/>
    <s v="OK"/>
    <x v="1"/>
    <x v="1"/>
    <m/>
    <m/>
    <m/>
    <m/>
    <m/>
    <m/>
    <m/>
    <m/>
    <x v="0"/>
    <x v="1"/>
    <x v="2"/>
    <x v="1"/>
    <m/>
    <m/>
    <m/>
    <m/>
    <m/>
    <m/>
    <m/>
    <x v="0"/>
    <x v="0"/>
    <x v="2"/>
    <x v="0"/>
    <s v="بسبب ارتفاع المواد الخام وقلة دخل الزبون ماديا"/>
    <x v="0"/>
    <x v="0"/>
    <x v="0"/>
    <s v="النساء"/>
    <x v="0"/>
    <s v="بتوفير الدفع النقد و الاجل"/>
    <s v="بسبب نقص اسعاري وكسب الزبون كزبون دائم"/>
    <s v="من خلال صيت عملي و سمعتي من الجوار"/>
    <n v="1"/>
    <n v="0"/>
    <n v="1"/>
    <n v="0"/>
    <n v="0"/>
    <m/>
    <x v="0"/>
    <x v="0"/>
    <s v="اخرى"/>
    <n v="0"/>
    <n v="0"/>
    <n v="0"/>
    <n v="0"/>
    <n v="0"/>
    <n v="0"/>
    <n v="1"/>
    <x v="2"/>
    <s v=" من الصعب على العميل بناء الثقة مع مورد جديد"/>
    <n v="0"/>
    <n v="1"/>
    <n v="0"/>
    <x v="0"/>
    <x v="8"/>
    <x v="58"/>
    <s v="سحر علي محمد موزعي 775969183"/>
    <s v="فاطمة سعد 775736706"/>
    <s v="لا يوجد"/>
    <n v="65"/>
  </r>
  <r>
    <s v="نعم"/>
    <s v="محمد علي"/>
    <s v="13.1930584 45.3130578 38.31903076171875 4.094"/>
    <s v="13.1930584"/>
    <s v="45.3130578"/>
    <s v="38.31903076171875"/>
    <s v="4.094"/>
    <s v="2020-12-08"/>
    <s v="Abyan"/>
    <s v="Khanfir"/>
    <m/>
    <m/>
    <s v="المخزن الشرقي"/>
    <s v="بركة مثنئ عايش"/>
    <x v="6"/>
    <n v="5"/>
    <x v="33"/>
    <x v="6"/>
    <x v="10"/>
    <x v="0"/>
    <x v="34"/>
    <s v="على مستوى المقاطعة"/>
    <n v="0"/>
    <n v="0"/>
    <n v="1"/>
    <n v="0"/>
    <s v="خبرتي مهنتي"/>
    <n v="0"/>
    <n v="1"/>
    <n v="1"/>
    <n v="0"/>
    <n v="0"/>
    <n v="0"/>
    <n v="0"/>
    <x v="0"/>
    <s v="الجودة"/>
    <n v="1"/>
    <n v="0"/>
    <n v="0"/>
    <n v="0"/>
    <n v="0"/>
    <n v="0"/>
    <n v="0"/>
    <n v="0"/>
    <x v="0"/>
    <x v="0"/>
    <s v="مواد جديدة"/>
    <n v="0"/>
    <n v="1"/>
    <n v="0"/>
    <x v="0"/>
    <m/>
    <x v="0"/>
    <s v="تحكم جهات غير حكومية في سوق الصرف الاستقرار /الوضع الامني"/>
    <n v="0"/>
    <n v="1"/>
    <n v="1"/>
    <x v="2"/>
    <s v="بسبب استثماري الجيد لراس المال"/>
    <s v="باضافة اصول جديدة"/>
    <n v="0"/>
    <n v="0"/>
    <n v="1"/>
    <n v="0"/>
    <n v="0"/>
    <n v="0"/>
    <x v="0"/>
    <m/>
    <m/>
    <m/>
    <m/>
    <m/>
    <m/>
    <m/>
    <m/>
    <m/>
    <m/>
    <m/>
    <m/>
    <m/>
    <m/>
    <m/>
    <m/>
    <m/>
    <m/>
    <m/>
    <m/>
    <m/>
    <m/>
    <m/>
    <m/>
    <m/>
    <m/>
    <x v="0"/>
    <s v="ثقة العميل بي جودة المواد المتوفرة توفير ادوات/ خدمات غير متوفرة عند الاخرين"/>
    <n v="1"/>
    <n v="1"/>
    <n v="1"/>
    <n v="0"/>
    <n v="0"/>
    <n v="0"/>
    <n v="0"/>
    <n v="0"/>
    <x v="0"/>
    <m/>
    <m/>
    <m/>
    <m/>
    <m/>
    <m/>
    <m/>
    <m/>
    <m/>
    <m/>
    <m/>
    <m/>
    <m/>
    <m/>
    <m/>
    <m/>
    <m/>
    <x v="0"/>
    <x v="0"/>
    <x v="1"/>
    <m/>
    <x v="0"/>
    <s v="OK"/>
    <x v="1"/>
    <x v="1"/>
    <m/>
    <m/>
    <m/>
    <m/>
    <m/>
    <m/>
    <m/>
    <m/>
    <x v="0"/>
    <x v="1"/>
    <x v="2"/>
    <x v="1"/>
    <m/>
    <m/>
    <m/>
    <m/>
    <m/>
    <m/>
    <m/>
    <x v="0"/>
    <x v="1"/>
    <x v="1"/>
    <x v="0"/>
    <s v="احب العمل بنفسي ولا احب العمل بالجملة"/>
    <x v="0"/>
    <x v="0"/>
    <x v="0"/>
    <s v="النساء"/>
    <x v="0"/>
    <s v="بتوفير الدفع النقد و الاجل"/>
    <s v="بسبب مناسبة اسعاري للزبون مقارنة بالسوق"/>
    <s v="من خلال صيت عملي و سمعتي"/>
    <n v="0"/>
    <n v="0"/>
    <n v="1"/>
    <n v="0"/>
    <n v="0"/>
    <m/>
    <x v="0"/>
    <x v="0"/>
    <s v="اخرى"/>
    <n v="0"/>
    <n v="0"/>
    <n v="0"/>
    <n v="0"/>
    <n v="0"/>
    <n v="0"/>
    <n v="1"/>
    <x v="1"/>
    <s v="أنا المزود الوحيد لهذه الخدمة"/>
    <n v="1"/>
    <n v="0"/>
    <n v="0"/>
    <x v="0"/>
    <x v="8"/>
    <x v="59"/>
    <s v="فاطمة علي سعيد 772490286 المخزن الغربي"/>
    <s v="لايوجد"/>
    <s v="لا يوجد"/>
    <n v="66"/>
  </r>
  <r>
    <s v="نعم"/>
    <s v="محمد عبد القوي"/>
    <m/>
    <m/>
    <m/>
    <m/>
    <m/>
    <s v="2020-12-08"/>
    <s v="Abyan"/>
    <s v="Khanfir"/>
    <m/>
    <m/>
    <s v="السوق"/>
    <s v="عثمان علي عوض"/>
    <x v="13"/>
    <n v="4"/>
    <x v="34"/>
    <x v="0"/>
    <x v="0"/>
    <x v="0"/>
    <x v="35"/>
    <s v="على مستوى القرية"/>
    <n v="1"/>
    <n v="0"/>
    <n v="0"/>
    <n v="0"/>
    <s v="مهنتي تجلب المزيد من الأرباح"/>
    <n v="1"/>
    <n v="1"/>
    <n v="0"/>
    <n v="0"/>
    <n v="0"/>
    <n v="0"/>
    <n v="0"/>
    <x v="0"/>
    <s v="الثقة البيع بالاجل"/>
    <n v="0"/>
    <n v="0"/>
    <n v="0"/>
    <n v="1"/>
    <n v="0"/>
    <n v="0"/>
    <n v="1"/>
    <n v="0"/>
    <x v="0"/>
    <x v="0"/>
    <s v="مواد جديدة عمال"/>
    <n v="1"/>
    <n v="1"/>
    <n v="0"/>
    <x v="0"/>
    <m/>
    <x v="0"/>
    <s v="الاستقرار /الوضع الامني تحكم جهات غير حكومية في سوق الصرف عوامل اقتصادية"/>
    <n v="1"/>
    <n v="1"/>
    <n v="1"/>
    <x v="2"/>
    <s v="شراء معدات واضافة عمال والتوسع في مجال العمل"/>
    <s v="زيادة في عدد الموظفين زيادة في صافي الدخل زيادة في عدد الزبائن"/>
    <n v="1"/>
    <n v="1"/>
    <n v="0"/>
    <n v="0"/>
    <n v="1"/>
    <n v="0"/>
    <x v="0"/>
    <n v="2"/>
    <n v="12"/>
    <n v="6"/>
    <n v="12"/>
    <n v="2"/>
    <n v="12"/>
    <n v="12"/>
    <n v="12"/>
    <s v="أفراد من خارج العائلة"/>
    <n v="0"/>
    <n v="0"/>
    <n v="0"/>
    <n v="1"/>
    <m/>
    <m/>
    <m/>
    <m/>
    <n v="2"/>
    <n v="12"/>
    <n v="6"/>
    <n v="12"/>
    <s v="بشكل يومي"/>
    <n v="1"/>
    <n v="0"/>
    <n v="0"/>
    <s v="من خلال السمعة الطيبة والعمل الجاد والدقة في العمل"/>
    <x v="2"/>
    <s v="ثقة العميل بي جودة المواد المتوفرة توفير سعر اقل"/>
    <n v="1"/>
    <n v="1"/>
    <n v="0"/>
    <n v="1"/>
    <n v="0"/>
    <n v="0"/>
    <n v="0"/>
    <n v="0"/>
    <x v="0"/>
    <s v="نفقات المنزل نفقات الطعام"/>
    <n v="0"/>
    <n v="0"/>
    <n v="0"/>
    <n v="0"/>
    <n v="1"/>
    <n v="1"/>
    <n v="0"/>
    <m/>
    <m/>
    <m/>
    <m/>
    <m/>
    <m/>
    <m/>
    <m/>
    <m/>
    <x v="0"/>
    <x v="1"/>
    <x v="3"/>
    <m/>
    <x v="0"/>
    <s v="OK"/>
    <x v="1"/>
    <x v="1"/>
    <m/>
    <m/>
    <m/>
    <m/>
    <m/>
    <m/>
    <m/>
    <m/>
    <x v="0"/>
    <x v="1"/>
    <x v="2"/>
    <x v="1"/>
    <m/>
    <m/>
    <m/>
    <m/>
    <m/>
    <m/>
    <m/>
    <x v="0"/>
    <x v="0"/>
    <x v="0"/>
    <x v="0"/>
    <s v="العمل في اصلاح مضخات المياة والمحركات الزراعية"/>
    <x v="0"/>
    <x v="22"/>
    <x v="0"/>
    <s v="الرجال"/>
    <x v="0"/>
    <s v="بتوفير الدفع النقد و الاجل"/>
    <s v="نعم يمكنهم الدفع جراء ما اقدمة من خدمة كي يستمر عملهم"/>
    <s v="من الجوار من خلال صيت عملي و سمعتي"/>
    <n v="1"/>
    <n v="0"/>
    <n v="1"/>
    <n v="0"/>
    <n v="0"/>
    <m/>
    <x v="0"/>
    <x v="1"/>
    <s v="اخرى"/>
    <n v="0"/>
    <n v="0"/>
    <n v="0"/>
    <n v="0"/>
    <n v="0"/>
    <n v="0"/>
    <n v="1"/>
    <x v="2"/>
    <s v=" من الصعب على العميل بناء الثقة مع مورد جديد"/>
    <n v="0"/>
    <n v="1"/>
    <n v="0"/>
    <x v="0"/>
    <x v="29"/>
    <x v="60"/>
    <s v="ناصر مكيش _x000a_الرقم:770053792_x000a_قرية الدرجاج"/>
    <s v="علي الموقري_x000a_الرقم:736798822_x000a_جعار/منطقة السمر"/>
    <s v="محمدالباهزي_x000a_الرقم:773444717_x000a_جعار/اللحوم"/>
    <n v="67"/>
  </r>
  <r>
    <s v="نعم"/>
    <s v="محمد عبد القوي"/>
    <m/>
    <m/>
    <m/>
    <m/>
    <m/>
    <s v="2020-12-08"/>
    <s v="Abyan"/>
    <s v="Khanfir"/>
    <m/>
    <m/>
    <s v="جعار"/>
    <s v="احمد عياش محمد عبدالله بالكم"/>
    <x v="14"/>
    <n v="4"/>
    <x v="35"/>
    <x v="0"/>
    <x v="0"/>
    <x v="0"/>
    <x v="36"/>
    <s v="على مستوى المحافظة"/>
    <n v="0"/>
    <n v="0"/>
    <n v="0"/>
    <n v="1"/>
    <s v="تجلب المزيد من الأرباح مهنتي"/>
    <n v="1"/>
    <n v="1"/>
    <n v="0"/>
    <n v="0"/>
    <n v="0"/>
    <n v="0"/>
    <n v="0"/>
    <x v="0"/>
    <s v="سعر اقل خدمة مناسبة الجودة الثقة"/>
    <n v="1"/>
    <n v="0"/>
    <n v="1"/>
    <n v="0"/>
    <n v="0"/>
    <n v="1"/>
    <n v="1"/>
    <n v="0"/>
    <x v="0"/>
    <x v="0"/>
    <s v="عمال مواد جديدة"/>
    <n v="1"/>
    <n v="1"/>
    <n v="0"/>
    <x v="0"/>
    <m/>
    <x v="0"/>
    <s v="تحكم جهات غير حكومية في سوق الصرف الاستقرار /الوضع الامني عوامل اقتصادية"/>
    <n v="1"/>
    <n v="1"/>
    <n v="1"/>
    <x v="0"/>
    <s v="بسبب غلاء اسعار المعيشة وغلاء في المواد المستخدمة لتقديم الخدمة وبسبب وضع البلاد والدي تمر بة من اتار الحرب"/>
    <m/>
    <m/>
    <m/>
    <m/>
    <m/>
    <m/>
    <m/>
    <x v="0"/>
    <m/>
    <m/>
    <m/>
    <m/>
    <m/>
    <m/>
    <m/>
    <m/>
    <m/>
    <m/>
    <m/>
    <m/>
    <m/>
    <m/>
    <m/>
    <m/>
    <m/>
    <m/>
    <m/>
    <m/>
    <m/>
    <m/>
    <m/>
    <m/>
    <m/>
    <m/>
    <x v="0"/>
    <s v="توفير سعر اقل ثقة العميل بي جودة المواد المتوفرة"/>
    <n v="1"/>
    <n v="1"/>
    <n v="0"/>
    <n v="1"/>
    <n v="0"/>
    <n v="0"/>
    <n v="0"/>
    <n v="0"/>
    <x v="0"/>
    <m/>
    <m/>
    <m/>
    <m/>
    <m/>
    <m/>
    <m/>
    <m/>
    <m/>
    <s v="انعدام الأمن اخرى"/>
    <n v="0"/>
    <n v="0"/>
    <n v="1"/>
    <n v="0"/>
    <n v="0"/>
    <n v="0"/>
    <n v="1"/>
    <x v="2"/>
    <x v="1"/>
    <x v="3"/>
    <m/>
    <x v="1"/>
    <s v="OK"/>
    <x v="0"/>
    <x v="3"/>
    <s v="لمعرفتي بهم والتقة المتبادلة في مجال العمل"/>
    <s v="الجودة الثقة"/>
    <n v="1"/>
    <n v="1"/>
    <n v="0"/>
    <n v="0"/>
    <n v="0"/>
    <n v="0"/>
    <x v="0"/>
    <x v="0"/>
    <x v="22"/>
    <x v="2"/>
    <s v="الجودة الثقة"/>
    <n v="1"/>
    <n v="1"/>
    <n v="0"/>
    <n v="0"/>
    <n v="0"/>
    <n v="0"/>
    <x v="0"/>
    <x v="0"/>
    <x v="0"/>
    <x v="1"/>
    <s v="تقديم الخدمة بالمقاولة او بالأجر اليومي"/>
    <x v="0"/>
    <x v="23"/>
    <x v="1"/>
    <s v="اصحاب الخشب ومواد النجارة"/>
    <x v="0"/>
    <s v="بتوفير الدفع النقد و الاجل"/>
    <s v="لتبادل النقد مقابل العمل الدي اقوم بة"/>
    <s v="من خلال صيت عملي و سمعتي"/>
    <n v="0"/>
    <n v="0"/>
    <n v="1"/>
    <n v="0"/>
    <n v="0"/>
    <m/>
    <x v="0"/>
    <x v="1"/>
    <s v="اخرى"/>
    <n v="0"/>
    <n v="0"/>
    <n v="0"/>
    <n v="0"/>
    <n v="0"/>
    <n v="0"/>
    <n v="1"/>
    <x v="0"/>
    <s v="اخرى"/>
    <n v="0"/>
    <n v="0"/>
    <n v="1"/>
    <x v="15"/>
    <x v="30"/>
    <x v="61"/>
    <s v="صلاح سعيد محمد عبدالله بلكم_x000a_الرقم:733092453_x000a_العنوان:جعار /شارع قدر الله"/>
    <s v="محمد الصيلح المرقشي _x000a_الرقم:733033691_x000a_العنوان: جعار /عبر عثمان"/>
    <s v="ياسر خالد برك التميم _x000a_الرقم:لايوجد_x000a_العنوان:جعار/جبل خنفر"/>
    <n v="68"/>
  </r>
  <r>
    <s v="نعم"/>
    <s v="محمد عبد القوي"/>
    <m/>
    <m/>
    <m/>
    <m/>
    <m/>
    <s v="2020-12-08"/>
    <s v="Abyan"/>
    <s v="Khanfir"/>
    <m/>
    <m/>
    <s v="جعار"/>
    <s v="عزيز فيصل سلام"/>
    <x v="15"/>
    <n v="4"/>
    <x v="36"/>
    <x v="26"/>
    <x v="0"/>
    <x v="0"/>
    <x v="37"/>
    <s v="على مستوى الحي"/>
    <n v="0"/>
    <n v="1"/>
    <n v="0"/>
    <n v="0"/>
    <s v="تجلب المزيد من الأرباح خبرتي"/>
    <n v="1"/>
    <n v="0"/>
    <n v="1"/>
    <n v="0"/>
    <n v="0"/>
    <n v="0"/>
    <n v="0"/>
    <x v="0"/>
    <s v="الثقة سعر اقل"/>
    <n v="0"/>
    <n v="0"/>
    <n v="1"/>
    <n v="0"/>
    <n v="0"/>
    <n v="0"/>
    <n v="1"/>
    <n v="0"/>
    <x v="0"/>
    <x v="0"/>
    <s v="مواد جديدة"/>
    <n v="0"/>
    <n v="1"/>
    <n v="0"/>
    <x v="0"/>
    <m/>
    <x v="0"/>
    <s v="عوامل اقتصادية تحكم جهات غير حكومية في سوق الصرف"/>
    <n v="1"/>
    <n v="1"/>
    <n v="0"/>
    <x v="1"/>
    <s v="لارتفاع الاسعار وضعف الدخل وقوت المنافسين في السوق"/>
    <m/>
    <m/>
    <m/>
    <m/>
    <m/>
    <m/>
    <m/>
    <x v="0"/>
    <m/>
    <m/>
    <m/>
    <m/>
    <m/>
    <m/>
    <m/>
    <m/>
    <m/>
    <m/>
    <m/>
    <m/>
    <m/>
    <m/>
    <m/>
    <m/>
    <m/>
    <m/>
    <m/>
    <m/>
    <m/>
    <m/>
    <m/>
    <m/>
    <m/>
    <m/>
    <x v="0"/>
    <s v="ثقة العميل بي"/>
    <n v="1"/>
    <n v="0"/>
    <n v="0"/>
    <n v="0"/>
    <n v="0"/>
    <n v="0"/>
    <n v="0"/>
    <n v="0"/>
    <x v="0"/>
    <m/>
    <m/>
    <m/>
    <m/>
    <m/>
    <m/>
    <m/>
    <m/>
    <m/>
    <s v="انعدام الأمن تكاليف النقل"/>
    <n v="0"/>
    <n v="0"/>
    <n v="1"/>
    <n v="0"/>
    <n v="0"/>
    <n v="1"/>
    <n v="0"/>
    <x v="0"/>
    <x v="0"/>
    <x v="2"/>
    <m/>
    <x v="1"/>
    <s v="OK"/>
    <x v="1"/>
    <x v="1"/>
    <m/>
    <m/>
    <m/>
    <m/>
    <m/>
    <m/>
    <m/>
    <m/>
    <x v="0"/>
    <x v="1"/>
    <x v="2"/>
    <x v="1"/>
    <m/>
    <m/>
    <m/>
    <m/>
    <m/>
    <m/>
    <m/>
    <x v="0"/>
    <x v="0"/>
    <x v="0"/>
    <x v="0"/>
    <s v="عرض في المحل"/>
    <x v="0"/>
    <x v="24"/>
    <x v="0"/>
    <s v="الشباب والاطفال"/>
    <x v="0"/>
    <s v="بتوفير الدفع النقد و الاجل"/>
    <s v="للسعر المناسب"/>
    <s v="عبر التواصل الاجتماعي من الجوار"/>
    <n v="1"/>
    <n v="1"/>
    <n v="0"/>
    <n v="0"/>
    <n v="0"/>
    <m/>
    <x v="0"/>
    <x v="1"/>
    <s v="اخرى"/>
    <n v="0"/>
    <n v="0"/>
    <n v="0"/>
    <n v="0"/>
    <n v="0"/>
    <n v="0"/>
    <n v="1"/>
    <x v="0"/>
    <s v="اخرى"/>
    <n v="0"/>
    <n v="0"/>
    <n v="1"/>
    <x v="16"/>
    <x v="31"/>
    <x v="62"/>
    <s v="سليم الرحيتي_x000a_الرقم:772610946_x000a_العنوان/ جعار / شارع 92"/>
    <s v="صادق محمد زيد_x000a_الرقم:735949497_x000a_العنوان: جعار/ السوق / حي البريد"/>
    <s v="رامي حسن باحيدان_x000a_الرقم:734754456_x000a_العنوان: زنجبار  / السوق"/>
    <n v="69"/>
  </r>
  <r>
    <s v="نعم"/>
    <s v="محمد عبد القوي"/>
    <s v="13.2249106 45.3050914 56.0 20.37"/>
    <s v="13.2249106"/>
    <s v="45.3050914"/>
    <s v="56.0"/>
    <s v="20.37"/>
    <s v="2020-12-08"/>
    <s v="Abyan"/>
    <s v="Khanfir"/>
    <m/>
    <m/>
    <s v="جعار"/>
    <s v="مختار احمد علوان"/>
    <x v="16"/>
    <n v="4"/>
    <x v="37"/>
    <x v="27"/>
    <x v="11"/>
    <x v="0"/>
    <x v="38"/>
    <s v="على مستوى المحافظة"/>
    <n v="0"/>
    <n v="0"/>
    <n v="0"/>
    <n v="1"/>
    <s v="مهنة العائلة خبرتي اخرى"/>
    <n v="0"/>
    <n v="0"/>
    <n v="1"/>
    <n v="1"/>
    <n v="0"/>
    <n v="0"/>
    <n v="0"/>
    <x v="0"/>
    <s v="الجودة الثقة اخرى"/>
    <n v="1"/>
    <n v="0"/>
    <n v="0"/>
    <n v="0"/>
    <n v="0"/>
    <n v="1"/>
    <n v="1"/>
    <n v="0"/>
    <x v="0"/>
    <x v="0"/>
    <s v="مواد جديدة اخرى"/>
    <n v="0"/>
    <n v="1"/>
    <n v="0"/>
    <x v="0"/>
    <m/>
    <x v="0"/>
    <s v="تحكم جهات غير حكومية في سوق الصرف الاستقرار /الوضع الامني عوامل اقتصادية"/>
    <n v="1"/>
    <n v="1"/>
    <n v="1"/>
    <x v="2"/>
    <s v="بسبب المقاولات التي اقوم بها وبسبب كثرت انقطاع الكهرباء في المنطقة وعملي في مجال المولادات والمعدات الضخمة"/>
    <s v="زيادة في عدد الزبائن زيادة في عدد الموظفين"/>
    <n v="1"/>
    <n v="0"/>
    <n v="0"/>
    <n v="0"/>
    <n v="1"/>
    <n v="0"/>
    <x v="0"/>
    <n v="4"/>
    <n v="12"/>
    <n v="6"/>
    <n v="12"/>
    <n v="6"/>
    <n v="8"/>
    <n v="6"/>
    <n v="12"/>
    <s v="أفراد من خارج العائلة من افراد الاسرة "/>
    <n v="0"/>
    <n v="0"/>
    <n v="1"/>
    <n v="1"/>
    <n v="2"/>
    <n v="8"/>
    <n v="6"/>
    <n v="12"/>
    <n v="8"/>
    <n v="8"/>
    <n v="6"/>
    <n v="12"/>
    <s v="بشكل يومي"/>
    <n v="1"/>
    <n v="0"/>
    <n v="0"/>
    <s v="من خلال السمعة الطيبة التي كونتها في مجال سوق العمل"/>
    <x v="2"/>
    <s v="ثقة العميل بي سهولة الوصول"/>
    <n v="1"/>
    <n v="0"/>
    <n v="0"/>
    <n v="0"/>
    <n v="0"/>
    <n v="0"/>
    <n v="1"/>
    <n v="0"/>
    <x v="0"/>
    <m/>
    <m/>
    <m/>
    <m/>
    <m/>
    <m/>
    <m/>
    <m/>
    <m/>
    <m/>
    <m/>
    <m/>
    <m/>
    <m/>
    <m/>
    <m/>
    <m/>
    <x v="0"/>
    <x v="1"/>
    <x v="3"/>
    <m/>
    <x v="1"/>
    <s v="OK"/>
    <x v="1"/>
    <x v="1"/>
    <m/>
    <m/>
    <m/>
    <m/>
    <m/>
    <m/>
    <m/>
    <m/>
    <x v="0"/>
    <x v="1"/>
    <x v="2"/>
    <x v="1"/>
    <m/>
    <m/>
    <m/>
    <m/>
    <m/>
    <m/>
    <m/>
    <x v="0"/>
    <x v="0"/>
    <x v="2"/>
    <x v="1"/>
    <s v="تحديد موعد مع الزبون والذاهب الية"/>
    <x v="0"/>
    <x v="25"/>
    <x v="0"/>
    <s v="الرجال"/>
    <x v="0"/>
    <s v="بتوفير الدفع النقد و الاجل"/>
    <s v="عند انتهائي من العمل وتشغيل المعدات العاطلة يتم الدفع لي"/>
    <s v="من خلال صيت عملي و سمعتي"/>
    <n v="0"/>
    <n v="0"/>
    <n v="1"/>
    <n v="0"/>
    <n v="0"/>
    <m/>
    <x v="0"/>
    <x v="1"/>
    <s v="اخرى"/>
    <n v="0"/>
    <n v="0"/>
    <n v="0"/>
    <n v="0"/>
    <n v="0"/>
    <n v="0"/>
    <n v="1"/>
    <x v="1"/>
    <s v="اخرى"/>
    <n v="0"/>
    <n v="0"/>
    <n v="1"/>
    <x v="17"/>
    <x v="32"/>
    <x v="63"/>
    <s v="مازن احمد قاسم _x000a_الرقم:773333960_x000a_العنوان:جعار /قاعة الملكة /امام جامع جعار"/>
    <s v="مختار رمضان (محطة مياه العاقل)_x000a_الرقم:772206801_x000a_العنوان:جعار/امام ادارة اللحوم"/>
    <s v="عبدالرحمن زين _x000a_الرقم:773691540_x000a_العنوان:جعار /خنفر"/>
    <n v="70"/>
  </r>
  <r>
    <s v="نعم"/>
    <s v="محمد عبد القوي"/>
    <m/>
    <m/>
    <m/>
    <m/>
    <m/>
    <s v="2020-12-08"/>
    <s v="Abyan"/>
    <s v="Khanfir"/>
    <m/>
    <m/>
    <s v="الجول الشعبية"/>
    <s v="سهام محمد سعيد الدفر"/>
    <x v="2"/>
    <n v="5"/>
    <x v="4"/>
    <x v="0"/>
    <x v="0"/>
    <x v="0"/>
    <x v="4"/>
    <s v="على مستوى القرية"/>
    <n v="1"/>
    <n v="0"/>
    <n v="0"/>
    <n v="0"/>
    <s v="تجلب المزيد من الأرباح"/>
    <n v="1"/>
    <n v="0"/>
    <n v="0"/>
    <n v="0"/>
    <n v="0"/>
    <n v="0"/>
    <n v="0"/>
    <x v="0"/>
    <s v="الثقة اخرى"/>
    <n v="0"/>
    <n v="0"/>
    <n v="0"/>
    <n v="0"/>
    <n v="0"/>
    <n v="1"/>
    <n v="1"/>
    <n v="0"/>
    <x v="0"/>
    <x v="0"/>
    <s v="مواد جديدة اخرى"/>
    <n v="0"/>
    <n v="1"/>
    <n v="0"/>
    <x v="0"/>
    <m/>
    <x v="0"/>
    <s v="الاستقرار /الوضع الامني تحكم جهات غير حكومية في سوق الصرف"/>
    <n v="0"/>
    <n v="1"/>
    <n v="1"/>
    <x v="0"/>
    <s v="بسبب الغلاء في الاسعار"/>
    <m/>
    <m/>
    <m/>
    <m/>
    <m/>
    <m/>
    <m/>
    <x v="0"/>
    <m/>
    <m/>
    <m/>
    <m/>
    <m/>
    <m/>
    <m/>
    <m/>
    <m/>
    <m/>
    <m/>
    <m/>
    <m/>
    <m/>
    <m/>
    <m/>
    <m/>
    <m/>
    <m/>
    <m/>
    <m/>
    <m/>
    <m/>
    <m/>
    <m/>
    <m/>
    <x v="0"/>
    <s v="ثقة العميل بي البيع بالاجل "/>
    <n v="1"/>
    <n v="0"/>
    <n v="0"/>
    <n v="0"/>
    <n v="1"/>
    <n v="0"/>
    <n v="0"/>
    <n v="0"/>
    <x v="0"/>
    <m/>
    <m/>
    <m/>
    <m/>
    <m/>
    <m/>
    <m/>
    <m/>
    <m/>
    <s v="اخرى"/>
    <n v="0"/>
    <n v="0"/>
    <n v="0"/>
    <n v="0"/>
    <n v="0"/>
    <n v="0"/>
    <n v="1"/>
    <x v="1"/>
    <x v="1"/>
    <x v="3"/>
    <m/>
    <x v="0"/>
    <s v="OK"/>
    <x v="0"/>
    <x v="0"/>
    <m/>
    <s v="الثقة اخرى"/>
    <n v="0"/>
    <n v="1"/>
    <n v="0"/>
    <n v="0"/>
    <n v="0"/>
    <n v="1"/>
    <x v="3"/>
    <x v="2"/>
    <x v="23"/>
    <x v="2"/>
    <s v="الثقة البيع بالآجل"/>
    <n v="0"/>
    <n v="1"/>
    <n v="0"/>
    <n v="0"/>
    <n v="1"/>
    <n v="0"/>
    <x v="0"/>
    <x v="0"/>
    <x v="0"/>
    <x v="0"/>
    <s v="اتنا المناسبت قد ابيع بالجملة"/>
    <x v="0"/>
    <x v="0"/>
    <x v="0"/>
    <s v="النساء بمختلف اعمارهم والرجال"/>
    <x v="0"/>
    <s v="بتوفير الدفع النقد و الاجل"/>
    <s v="لسبب احتياجهم لما اقوم في بيعة"/>
    <s v="من الجوار من خلال صيت عملي و سمعتي"/>
    <n v="1"/>
    <n v="0"/>
    <n v="1"/>
    <n v="0"/>
    <n v="0"/>
    <m/>
    <x v="0"/>
    <x v="1"/>
    <s v="اخرى"/>
    <n v="0"/>
    <n v="0"/>
    <n v="0"/>
    <n v="0"/>
    <n v="0"/>
    <n v="0"/>
    <n v="1"/>
    <x v="0"/>
    <s v="اخرى"/>
    <n v="0"/>
    <n v="0"/>
    <n v="1"/>
    <x v="18"/>
    <x v="33"/>
    <x v="64"/>
    <s v="ضياء ناصر _x000a_الرقم :775701901_x000a_العنوان:جعار/ الجور"/>
    <s v="فاتن مسعد_x000a_الرقم:737097159_x000a_العنوان :جعار/الجور"/>
    <s v="كلتوم بالعيد_x000a_الرقم:736934088_x000a_العنوان:جعار /الجور"/>
    <n v="71"/>
  </r>
  <r>
    <s v="نعم"/>
    <s v="طلال عبدالله"/>
    <s v="13.2313128 45.3057681 55.49261474609375 4.192"/>
    <s v="13.2313128"/>
    <s v="45.3057681"/>
    <s v="55.49261474609375"/>
    <s v="4.192"/>
    <s v="2020-12-08"/>
    <s v="Abyan"/>
    <s v="Khanfir"/>
    <m/>
    <m/>
    <s v="جعار مشروع الري"/>
    <s v="اكرام حسن أحمد صالح"/>
    <x v="2"/>
    <n v="4"/>
    <x v="16"/>
    <x v="0"/>
    <x v="0"/>
    <x v="0"/>
    <x v="39"/>
    <s v="على مستوى المحافظة على مستوى المقاطعة على مستوى الحي على مستوى القرية"/>
    <n v="1"/>
    <n v="1"/>
    <n v="1"/>
    <n v="1"/>
    <s v="اخرى مهنتي تجلب المزيد من الأرباح"/>
    <n v="1"/>
    <n v="1"/>
    <n v="0"/>
    <n v="0"/>
    <n v="0"/>
    <n v="0"/>
    <n v="1"/>
    <x v="2"/>
    <s v="اخرى الجودة البيع بالاجل موقع مناسب خدمة مناسبة الثقة سعر اقل"/>
    <n v="1"/>
    <n v="1"/>
    <n v="1"/>
    <n v="1"/>
    <n v="1"/>
    <n v="1"/>
    <n v="1"/>
    <n v="0"/>
    <x v="0"/>
    <x v="0"/>
    <s v="عمال مواد جديدة"/>
    <n v="1"/>
    <n v="1"/>
    <n v="0"/>
    <x v="0"/>
    <m/>
    <x v="0"/>
    <s v="عوامل اقتصادية"/>
    <n v="1"/>
    <n v="0"/>
    <n v="0"/>
    <x v="2"/>
    <s v="بسب الحصول على عمل اشتغل فيه واغير مستوى معيشتي واكسب فيه"/>
    <s v="زيادة في عدد الموظفين زيادة في صافي الدخل باضافة اصول جديدة زيادة في المخزون زيادة في عدد الزبائن"/>
    <n v="1"/>
    <n v="1"/>
    <n v="1"/>
    <n v="1"/>
    <n v="1"/>
    <n v="0"/>
    <x v="0"/>
    <n v="0"/>
    <n v="0"/>
    <n v="0"/>
    <n v="0"/>
    <n v="3"/>
    <n v="2"/>
    <n v="3"/>
    <n v="4"/>
    <s v="من افراد الاسرة  أفراد من خارج العائلة"/>
    <n v="0"/>
    <n v="0"/>
    <n v="1"/>
    <n v="1"/>
    <n v="1"/>
    <n v="2"/>
    <n v="3"/>
    <n v="4"/>
    <n v="2"/>
    <n v="2"/>
    <n v="3"/>
    <n v="4"/>
    <s v="بشكل شهري"/>
    <n v="0"/>
    <n v="0"/>
    <n v="1"/>
    <s v="عبر الشهرة_x000a_التسويق"/>
    <x v="4"/>
    <s v="جودة المواد المتوفرة ثقة العميل بي توفير سعر اقل البيع بالاجل  موقع مناسب سهولة الوصول"/>
    <n v="1"/>
    <n v="1"/>
    <n v="0"/>
    <n v="1"/>
    <n v="1"/>
    <n v="1"/>
    <n v="1"/>
    <n v="0"/>
    <x v="0"/>
    <s v="نفقات المنزل نفقات الطعام الادخار أضيف في توسيع الأعمال الإنفاق على الرعاية الصحية"/>
    <n v="1"/>
    <n v="1"/>
    <n v="1"/>
    <n v="0"/>
    <n v="1"/>
    <n v="1"/>
    <n v="0"/>
    <m/>
    <m/>
    <m/>
    <m/>
    <m/>
    <m/>
    <m/>
    <m/>
    <m/>
    <x v="0"/>
    <x v="0"/>
    <x v="1"/>
    <m/>
    <x v="0"/>
    <s v="OK"/>
    <x v="0"/>
    <x v="3"/>
    <s v="لأغراض تجارية _x000a_لأغراض عائلية"/>
    <s v="الثقة الجودة البيع بالآجل توفير سعر اقل"/>
    <n v="1"/>
    <n v="1"/>
    <n v="0"/>
    <n v="1"/>
    <n v="1"/>
    <n v="0"/>
    <x v="0"/>
    <x v="0"/>
    <x v="24"/>
    <x v="2"/>
    <s v="الجودة الثقة سعر اقل البيع بالآجل"/>
    <n v="1"/>
    <n v="1"/>
    <n v="0"/>
    <n v="1"/>
    <n v="1"/>
    <n v="0"/>
    <x v="0"/>
    <x v="0"/>
    <x v="2"/>
    <x v="1"/>
    <s v="الجملة عبر التسويق _x000a_التجزئة البيع من المنزل"/>
    <x v="0"/>
    <x v="18"/>
    <x v="1"/>
    <s v="اصحاب المحلات التجارية_x000a_نساء القرية_x000a_الدلالين"/>
    <x v="0"/>
    <s v="بتوفير الدفع النقد و الاجل"/>
    <s v="بسبب البيع بالدين والجودة ووفرة المطلوب "/>
    <s v="من الجوار من خلال صيت عملي و سمعتي اخرى"/>
    <n v="1"/>
    <n v="0"/>
    <n v="1"/>
    <n v="0"/>
    <n v="1"/>
    <s v="عبر تسويق الجمعية"/>
    <x v="0"/>
    <x v="0"/>
    <s v="اخرى"/>
    <n v="0"/>
    <n v="0"/>
    <n v="0"/>
    <n v="0"/>
    <n v="0"/>
    <n v="0"/>
    <n v="1"/>
    <x v="2"/>
    <s v="اخرى"/>
    <n v="0"/>
    <n v="0"/>
    <n v="1"/>
    <x v="19"/>
    <x v="8"/>
    <x v="65"/>
    <s v="جيتا هبة فرج_x000a_771533936"/>
    <s v="حنان منذوق/ نفس القرية"/>
    <m/>
    <n v="72"/>
  </r>
  <r>
    <s v="نعم"/>
    <s v="طلال عبدالله"/>
    <s v="13.2313132 45.3057668 56.8170166015625 4.192"/>
    <s v="13.2313132"/>
    <s v="45.3057668"/>
    <s v="56.8170166015625"/>
    <s v="4.192"/>
    <s v="2020-12-08"/>
    <s v="Abyan"/>
    <s v="Khanfir"/>
    <m/>
    <m/>
    <s v="جعار مشروع الري"/>
    <s v="مقلة عبد الرب عبد الله"/>
    <x v="0"/>
    <n v="4"/>
    <x v="38"/>
    <x v="9"/>
    <x v="0"/>
    <x v="0"/>
    <x v="40"/>
    <s v="على مستوى القرية"/>
    <n v="1"/>
    <n v="0"/>
    <n v="0"/>
    <n v="0"/>
    <s v="تجلب المزيد من الأرباح مهنتي لا يمكن توفير السلع بسهولة في قريتنا"/>
    <n v="1"/>
    <n v="1"/>
    <n v="0"/>
    <n v="0"/>
    <n v="0"/>
    <n v="1"/>
    <n v="0"/>
    <x v="0"/>
    <s v="تقديم عنصر / خدمة لا يقدمها الآخرون البيع بالاجل موقع مناسب خدمة مناسبة الثقة"/>
    <n v="0"/>
    <n v="1"/>
    <n v="0"/>
    <n v="1"/>
    <n v="1"/>
    <n v="1"/>
    <n v="1"/>
    <n v="0"/>
    <x v="0"/>
    <x v="0"/>
    <s v="مواد جديدة"/>
    <n v="0"/>
    <n v="1"/>
    <n v="0"/>
    <x v="0"/>
    <m/>
    <x v="0"/>
    <s v="عوامل اقتصادية"/>
    <n v="1"/>
    <n v="0"/>
    <n v="0"/>
    <x v="2"/>
    <s v="بسبب العمل وزيادة الزبائن "/>
    <s v="زيادة في صافي الدخل زيادة في المخزون زيادة في عدد الزبائن باضافة اصول جديدة"/>
    <n v="0"/>
    <n v="1"/>
    <n v="1"/>
    <n v="1"/>
    <n v="1"/>
    <n v="0"/>
    <x v="0"/>
    <m/>
    <m/>
    <m/>
    <m/>
    <m/>
    <m/>
    <m/>
    <m/>
    <m/>
    <m/>
    <m/>
    <m/>
    <m/>
    <m/>
    <m/>
    <m/>
    <m/>
    <m/>
    <m/>
    <m/>
    <m/>
    <m/>
    <m/>
    <m/>
    <m/>
    <s v="بسبب موقع الكشك داخل القرية وسهولة الوصول والبيع بالدين"/>
    <x v="9"/>
    <s v="البيع بالاجل  موقع مناسب سهولة الوصول ثقة العميل بي توفير ادوات/ خدمات غير متوفرة عند الاخرين"/>
    <n v="1"/>
    <n v="0"/>
    <n v="1"/>
    <n v="0"/>
    <n v="1"/>
    <n v="1"/>
    <n v="1"/>
    <n v="0"/>
    <x v="0"/>
    <s v="نفقات الطعام نفقات المنزل أضيف في توسيع الأعمال الادخار لغرض التعليم الإنفاق على الرعاية الصحية"/>
    <n v="1"/>
    <n v="1"/>
    <n v="1"/>
    <n v="1"/>
    <n v="1"/>
    <n v="1"/>
    <n v="0"/>
    <m/>
    <m/>
    <m/>
    <m/>
    <m/>
    <m/>
    <m/>
    <m/>
    <m/>
    <x v="0"/>
    <x v="0"/>
    <x v="0"/>
    <m/>
    <x v="0"/>
    <s v="OK"/>
    <x v="0"/>
    <x v="2"/>
    <m/>
    <s v="الجودة الثقة توفير سعر اقل البيع بالآجل"/>
    <n v="1"/>
    <n v="1"/>
    <n v="0"/>
    <n v="1"/>
    <n v="1"/>
    <n v="0"/>
    <x v="0"/>
    <x v="0"/>
    <x v="25"/>
    <x v="2"/>
    <s v="الثقة تقديم مواد / خدمات لا يقدمها الآخرون سعر اقل البيع بالآجل"/>
    <n v="0"/>
    <n v="1"/>
    <n v="1"/>
    <n v="1"/>
    <n v="1"/>
    <n v="0"/>
    <x v="0"/>
    <x v="0"/>
    <x v="2"/>
    <x v="1"/>
    <s v="حسب احتياج الناس وطلبهم "/>
    <x v="0"/>
    <x v="0"/>
    <x v="0"/>
    <s v="اصحاب القرية"/>
    <x v="0"/>
    <s v="بتوفير الدفع النقد و الاجل"/>
    <s v="بسبب البيع بالدين وسهولة الوصول "/>
    <s v="من الجوار اخرى"/>
    <n v="1"/>
    <n v="0"/>
    <n v="0"/>
    <n v="0"/>
    <n v="1"/>
    <s v="موقع الكشك داخل القرية بحيث الكل يعرفوا عنه"/>
    <x v="0"/>
    <x v="1"/>
    <s v="اخرى"/>
    <n v="0"/>
    <n v="0"/>
    <n v="0"/>
    <n v="0"/>
    <n v="0"/>
    <n v="0"/>
    <n v="1"/>
    <x v="0"/>
    <s v="أنا المزود الوحيد لهذه الخدمة  من الصعب على العميل بناء الثقة مع مورد جديد"/>
    <n v="1"/>
    <n v="1"/>
    <n v="0"/>
    <x v="0"/>
    <x v="8"/>
    <x v="66"/>
    <s v="نوف صالح محمد علي"/>
    <s v="سمر عفيف صالح_x000a_739558734"/>
    <s v="أمون القانص"/>
    <n v="73"/>
  </r>
  <r>
    <s v="نعم"/>
    <s v="طلال عبدالله"/>
    <s v="13.1896899 45.3179947 29.04217529296875 4.744"/>
    <s v="13.1896899"/>
    <s v="45.3179947"/>
    <s v="29.04217529296875"/>
    <s v="4.744"/>
    <s v="2020-12-08"/>
    <s v="Abyan"/>
    <s v="Khanfir"/>
    <m/>
    <m/>
    <s v="جعار المخزن الشرقي"/>
    <s v="نعمة خميس سالمين الكاف"/>
    <x v="6"/>
    <n v="5"/>
    <x v="39"/>
    <x v="28"/>
    <x v="0"/>
    <x v="0"/>
    <x v="13"/>
    <s v="على مستوى القرية"/>
    <n v="1"/>
    <n v="0"/>
    <n v="0"/>
    <n v="0"/>
    <s v="تجلب المزيد من الأرباح مهنتي خبرتي"/>
    <n v="1"/>
    <n v="1"/>
    <n v="1"/>
    <n v="0"/>
    <n v="0"/>
    <n v="0"/>
    <n v="0"/>
    <x v="0"/>
    <s v="تقديم عنصر / خدمة لا يقدمها الآخرون الجودة اخرى البيع بالاجل موقع مناسب خدمة مناسبة الثقة"/>
    <n v="1"/>
    <n v="1"/>
    <n v="0"/>
    <n v="1"/>
    <n v="1"/>
    <n v="1"/>
    <n v="1"/>
    <n v="1"/>
    <x v="1"/>
    <x v="0"/>
    <s v="مواد جديدة عمال"/>
    <n v="1"/>
    <n v="1"/>
    <n v="0"/>
    <x v="0"/>
    <m/>
    <x v="0"/>
    <s v="عوامل اقتصادية"/>
    <n v="1"/>
    <n v="0"/>
    <n v="0"/>
    <x v="2"/>
    <s v="بسبب الشغل"/>
    <s v="زيادة في عدد الموظفين زيادة في صافي الدخل زيادة في المخزون باضافة اصول جديدة زيادة في عدد الزبائن"/>
    <n v="1"/>
    <n v="1"/>
    <n v="1"/>
    <n v="1"/>
    <n v="1"/>
    <n v="0"/>
    <x v="0"/>
    <n v="0"/>
    <n v="0"/>
    <n v="0"/>
    <n v="0"/>
    <n v="2"/>
    <n v="3"/>
    <n v="6"/>
    <n v="6"/>
    <s v="من افراد الاسرة "/>
    <n v="0"/>
    <n v="0"/>
    <n v="1"/>
    <n v="0"/>
    <n v="2"/>
    <n v="3"/>
    <n v="6"/>
    <n v="6"/>
    <m/>
    <m/>
    <m/>
    <m/>
    <s v="بشكل شهري بشكل اسبوعي"/>
    <n v="0"/>
    <n v="1"/>
    <n v="1"/>
    <s v="عبر الشهرة والصيت لأعمالي"/>
    <x v="2"/>
    <s v="البيع بالاجل  توفير سعر اقل موقع مناسب سهولة الوصول ثقة العميل بي جودة المواد المتوفرة"/>
    <n v="1"/>
    <n v="1"/>
    <n v="0"/>
    <n v="1"/>
    <n v="1"/>
    <n v="1"/>
    <n v="1"/>
    <n v="0"/>
    <x v="0"/>
    <s v="الإنفاق على الرعاية الصحية أضيف في توسيع الأعمال الادخار نفقات المنزل نفقات الطعام"/>
    <n v="1"/>
    <n v="1"/>
    <n v="1"/>
    <n v="0"/>
    <n v="1"/>
    <n v="1"/>
    <n v="0"/>
    <m/>
    <m/>
    <m/>
    <m/>
    <m/>
    <m/>
    <m/>
    <m/>
    <m/>
    <x v="0"/>
    <x v="0"/>
    <x v="4"/>
    <m/>
    <x v="0"/>
    <s v="OK"/>
    <x v="0"/>
    <x v="3"/>
    <s v="تجارية _x000a_عائلية"/>
    <s v="الجودة الثقة البيع بالآجل توفير سعر اقل"/>
    <n v="1"/>
    <n v="1"/>
    <n v="0"/>
    <n v="1"/>
    <n v="1"/>
    <n v="0"/>
    <x v="0"/>
    <x v="0"/>
    <x v="26"/>
    <x v="2"/>
    <s v="الجودة الثقة سعر اقل البيع بالآجل"/>
    <n v="1"/>
    <n v="1"/>
    <n v="0"/>
    <n v="1"/>
    <n v="1"/>
    <n v="0"/>
    <x v="0"/>
    <x v="0"/>
    <x v="2"/>
    <x v="1"/>
    <s v="البيع للدلالات بالجملة_x000a_التجزئة حسب الطلب"/>
    <x v="0"/>
    <x v="26"/>
    <x v="1"/>
    <s v="الدلالين _x000a_اصحاب المحلات التجارية_x000a_نساء القرية"/>
    <x v="0"/>
    <s v="بتوفير الدفع النقد و الاجل"/>
    <s v="حسب الرغبة"/>
    <s v="من الجوار من خلال صيت عملي و سمعتي"/>
    <n v="1"/>
    <n v="0"/>
    <n v="1"/>
    <n v="0"/>
    <n v="0"/>
    <m/>
    <x v="0"/>
    <x v="0"/>
    <s v="اخرى"/>
    <n v="0"/>
    <n v="0"/>
    <n v="0"/>
    <n v="0"/>
    <n v="0"/>
    <n v="0"/>
    <n v="1"/>
    <x v="1"/>
    <s v="اخرى"/>
    <n v="0"/>
    <n v="0"/>
    <n v="1"/>
    <x v="20"/>
    <x v="8"/>
    <x v="67"/>
    <s v="سهام هادي_x000a_733430957"/>
    <s v="ارزاق خميس_x000a_734116761"/>
    <s v="اريج مسر_x000a_739523945"/>
    <n v="74"/>
  </r>
  <r>
    <s v="نعم"/>
    <s v="طلال عبدالله"/>
    <s v="13.1930459 45.3129718 34.42266845703125 4.094"/>
    <s v="13.1930459"/>
    <s v="45.3129718"/>
    <s v="34.42266845703125"/>
    <s v="4.094"/>
    <s v="2020-12-08"/>
    <s v="Abyan"/>
    <s v="Khanfir"/>
    <m/>
    <m/>
    <s v="جعار المخزن الغربي"/>
    <s v="سميرة قاسم أحمد الطريسي"/>
    <x v="1"/>
    <n v="4"/>
    <x v="13"/>
    <x v="29"/>
    <x v="12"/>
    <x v="0"/>
    <x v="13"/>
    <s v="على مستوى القرية"/>
    <n v="1"/>
    <n v="0"/>
    <n v="0"/>
    <n v="0"/>
    <s v="مهنتي تجلب المزيد من الأرباح اخرى"/>
    <n v="1"/>
    <n v="1"/>
    <n v="0"/>
    <n v="0"/>
    <n v="0"/>
    <n v="0"/>
    <n v="0"/>
    <x v="0"/>
    <s v="الجودة سعر اقل البيع بالاجل موقع مناسب خدمة مناسبة الثقة اخرى"/>
    <n v="1"/>
    <n v="0"/>
    <n v="1"/>
    <n v="1"/>
    <n v="1"/>
    <n v="1"/>
    <n v="1"/>
    <n v="1"/>
    <x v="1"/>
    <x v="0"/>
    <s v="مواد جديدة"/>
    <n v="0"/>
    <n v="1"/>
    <n v="0"/>
    <x v="0"/>
    <m/>
    <x v="0"/>
    <s v="عوامل اقتصادية"/>
    <n v="1"/>
    <n v="0"/>
    <n v="0"/>
    <x v="2"/>
    <s v="بسبب كثرة الانتاج وزيادة الطلب "/>
    <s v="زيادة في صافي الدخل باضافة اصول جديدة زيادة في المخزون زيادة في عدد الزبائن"/>
    <n v="0"/>
    <n v="1"/>
    <n v="1"/>
    <n v="1"/>
    <n v="1"/>
    <n v="0"/>
    <x v="0"/>
    <m/>
    <m/>
    <m/>
    <m/>
    <m/>
    <m/>
    <m/>
    <m/>
    <m/>
    <m/>
    <m/>
    <m/>
    <m/>
    <m/>
    <m/>
    <m/>
    <m/>
    <m/>
    <m/>
    <m/>
    <m/>
    <m/>
    <m/>
    <m/>
    <m/>
    <s v="عرض المنتجات الى البيوت"/>
    <x v="4"/>
    <s v="ثقة العميل بي جودة المواد المتوفرة توفير سعر اقل البيع بالاجل  موقع مناسب سهولة الوصول اخرى"/>
    <n v="1"/>
    <n v="1"/>
    <n v="1"/>
    <n v="1"/>
    <n v="1"/>
    <n v="1"/>
    <n v="1"/>
    <n v="0"/>
    <x v="0"/>
    <s v="الإنفاق على الرعاية الصحية أضيف في توسيع الأعمال الادخار لغرض التعليم نفقات المنزل نفقات الطعام"/>
    <n v="1"/>
    <n v="1"/>
    <n v="1"/>
    <n v="1"/>
    <n v="1"/>
    <n v="1"/>
    <n v="0"/>
    <m/>
    <m/>
    <m/>
    <m/>
    <m/>
    <m/>
    <m/>
    <m/>
    <m/>
    <x v="0"/>
    <x v="1"/>
    <x v="3"/>
    <m/>
    <x v="0"/>
    <s v="OK"/>
    <x v="0"/>
    <x v="3"/>
    <s v="لأغراض تجارية_x000a_لأغراض عائلية"/>
    <s v="الجودة الثقة توفير سعر اقل البيع بالآجل"/>
    <n v="1"/>
    <n v="1"/>
    <n v="0"/>
    <n v="1"/>
    <n v="1"/>
    <n v="0"/>
    <x v="0"/>
    <x v="0"/>
    <x v="27"/>
    <x v="2"/>
    <s v="الجودة الثقة سعر اقل البيع بالآجل"/>
    <n v="1"/>
    <n v="1"/>
    <n v="0"/>
    <n v="1"/>
    <n v="1"/>
    <n v="0"/>
    <x v="0"/>
    <x v="0"/>
    <x v="2"/>
    <x v="1"/>
    <s v="الجملة عبر الدلالات _x000a_التجزئة البيع لنساء القرية"/>
    <x v="0"/>
    <x v="27"/>
    <x v="1"/>
    <s v="الدلالات _x000a_نساء القرية"/>
    <x v="0"/>
    <s v="بتوفير الدفع النقد و الاجل"/>
    <s v="البيع حسب الطلب للزبون _x000a_البيع بالدين "/>
    <s v="من الجوار من خلال صيت عملي و سمعتي اخرى"/>
    <n v="1"/>
    <n v="0"/>
    <n v="1"/>
    <n v="0"/>
    <n v="1"/>
    <s v="عبر التسويق لمنتجاتي الى البيوت"/>
    <x v="0"/>
    <x v="1"/>
    <s v="اخرى"/>
    <n v="0"/>
    <n v="0"/>
    <n v="0"/>
    <n v="0"/>
    <n v="0"/>
    <n v="0"/>
    <n v="1"/>
    <x v="2"/>
    <s v="اخرى"/>
    <n v="0"/>
    <n v="0"/>
    <n v="1"/>
    <x v="21"/>
    <x v="8"/>
    <x v="68"/>
    <s v="رينا علوي _x000a_774156854"/>
    <s v="مربم سيد أحمد_x000a_733480561"/>
    <s v="سمية محفوظ_x000a_738055065"/>
    <n v="75"/>
  </r>
  <r>
    <s v="نعم"/>
    <s v="طلال عبدالله"/>
    <s v="13.2313269 45.305784 56.58074951171875 4.99"/>
    <s v="13.2313269"/>
    <s v="45.305784"/>
    <s v="56.58074951171875"/>
    <s v="4.99"/>
    <s v="2020-12-08"/>
    <s v="Abyan"/>
    <s v="Khanfir"/>
    <m/>
    <m/>
    <s v="جعار مشروع الري"/>
    <s v="رفيقة حسن أحمد صالح"/>
    <x v="2"/>
    <n v="4"/>
    <x v="40"/>
    <x v="30"/>
    <x v="13"/>
    <x v="0"/>
    <x v="41"/>
    <s v="على مستوى المحافظة على مستوى المقاطعة على مستوى الحي على مستوى القرية"/>
    <n v="1"/>
    <n v="1"/>
    <n v="1"/>
    <n v="1"/>
    <s v="مهنتي خبرتي تجلب المزيد من الأرباح اخرى"/>
    <n v="1"/>
    <n v="1"/>
    <n v="1"/>
    <n v="0"/>
    <n v="0"/>
    <n v="0"/>
    <n v="0"/>
    <x v="0"/>
    <s v="البيع بالاجل الجودة تقديم عنصر / خدمة لا يقدمها الآخرون سعر اقل الثقة خدمة مناسبة موقع مناسب"/>
    <n v="1"/>
    <n v="1"/>
    <n v="1"/>
    <n v="1"/>
    <n v="1"/>
    <n v="1"/>
    <n v="1"/>
    <n v="0"/>
    <x v="0"/>
    <x v="0"/>
    <s v="مواد جديدة اخرى عمال تأجير مخزن او توسع"/>
    <n v="1"/>
    <n v="1"/>
    <n v="1"/>
    <x v="0"/>
    <m/>
    <x v="0"/>
    <s v="عوامل اقتصادية الاستقرار /الوضع الامني"/>
    <n v="1"/>
    <n v="0"/>
    <n v="1"/>
    <x v="2"/>
    <s v="بسبب توسيع نطاق عملي"/>
    <s v="زيادة في عدد الموظفين زيادة في صافي الدخل زيادة في المخزون باضافة اصول جديدة زيادة في عدد الزبائن اخرى"/>
    <n v="1"/>
    <n v="1"/>
    <n v="1"/>
    <n v="1"/>
    <n v="1"/>
    <n v="1"/>
    <x v="1"/>
    <n v="0"/>
    <n v="0"/>
    <n v="0"/>
    <n v="0"/>
    <n v="50"/>
    <n v="11"/>
    <n v="6"/>
    <n v="12"/>
    <s v="أفراد من خارج العائلة"/>
    <n v="0"/>
    <n v="0"/>
    <n v="0"/>
    <n v="1"/>
    <m/>
    <m/>
    <m/>
    <m/>
    <n v="50"/>
    <n v="11"/>
    <n v="6"/>
    <n v="12"/>
    <s v="بشكل شهري"/>
    <n v="0"/>
    <n v="0"/>
    <n v="1"/>
    <s v="عبر الترويج لمنتجات الجمعية _x000a_التسويق الى المحافضات"/>
    <x v="4"/>
    <s v="ثقة العميل بي توفير ادوات/ خدمات غير متوفرة عند الاخرين جودة المواد المتوفرة توفير سعر اقل البيع بالاجل  موقع مناسب سهولة الوصول اخرى"/>
    <n v="1"/>
    <n v="1"/>
    <n v="1"/>
    <n v="1"/>
    <n v="1"/>
    <n v="1"/>
    <n v="1"/>
    <n v="0"/>
    <x v="0"/>
    <s v="الإنفاق على الرعاية الصحية أضيف في توسيع الأعمال الادخار لغرض التعليم نفقات المنزل نفقات الطعام"/>
    <n v="1"/>
    <n v="1"/>
    <n v="1"/>
    <n v="1"/>
    <n v="1"/>
    <n v="1"/>
    <n v="0"/>
    <m/>
    <m/>
    <m/>
    <m/>
    <m/>
    <m/>
    <m/>
    <m/>
    <m/>
    <x v="0"/>
    <x v="0"/>
    <x v="5"/>
    <m/>
    <x v="0"/>
    <s v="OK"/>
    <x v="0"/>
    <x v="3"/>
    <s v="لأغراض عائلية_x000a_لأغراض تجارية"/>
    <s v="اخرى توفير سعر اقل الثقة الجودة البيع بالآجل"/>
    <n v="1"/>
    <n v="1"/>
    <n v="0"/>
    <n v="1"/>
    <n v="1"/>
    <n v="1"/>
    <x v="2"/>
    <x v="0"/>
    <x v="28"/>
    <x v="2"/>
    <s v="الجودة الثقة تقديم مواد / خدمات لا يقدمها الآخرون سعر اقل البيع بالآجل"/>
    <n v="1"/>
    <n v="1"/>
    <n v="1"/>
    <n v="1"/>
    <n v="1"/>
    <n v="0"/>
    <x v="0"/>
    <x v="0"/>
    <x v="2"/>
    <x v="1"/>
    <s v="التجزئة عبر البيع للنساء من المنزل أوالجمعية_x000a_الجملة عبر التسويق والترويج للمنتجات عبر المسوقين وعبر تسويق الجمعية على مواقع التواصل الاجتماعي"/>
    <x v="0"/>
    <x v="28"/>
    <x v="1"/>
    <s v="الدلالين _x000a_اصحاب المحلات التجاربة _x000a_نساء القرية"/>
    <x v="0"/>
    <s v="بتوفير الدفع النقد و الاجل"/>
    <s v="أولا بسبب الجودة وتنوع الأشكال والتصاميم_x000a_التعاطف مع الناس ودعمهم واعطاءهم بالتقسيط وبسعر مخفض_x000a_ البيع حسب الطلب للزبون ووفرة المطلوب"/>
    <s v="من الجوار عبر التواصل الاجتماعي من خلال صيت عملي و سمعتي اخرى"/>
    <n v="1"/>
    <n v="1"/>
    <n v="1"/>
    <n v="0"/>
    <n v="1"/>
    <s v="عبر ترويج الجمعية للمنتجات"/>
    <x v="0"/>
    <x v="0"/>
    <s v="اخرى"/>
    <n v="0"/>
    <n v="0"/>
    <n v="0"/>
    <n v="0"/>
    <n v="0"/>
    <n v="0"/>
    <n v="1"/>
    <x v="2"/>
    <s v=" من الصعب على العميل بناء الثقة مع مورد جديد اخرى"/>
    <n v="0"/>
    <n v="1"/>
    <n v="1"/>
    <x v="22"/>
    <x v="8"/>
    <x v="69"/>
    <s v="شفيقة علي منياس _x000a_773949712"/>
    <s v="أوصاف عوض طلوبة_x000a_772490343"/>
    <s v="جيتا هبة فرج_x000a_771533936"/>
    <n v="76"/>
  </r>
  <r>
    <s v="نعم"/>
    <s v="علي سعيد"/>
    <s v="13.2250795 45.3054439 55.79999923706055 4.824"/>
    <s v="13.2250795"/>
    <s v="45.3054439"/>
    <s v="55.79999923706055"/>
    <s v="4.824"/>
    <s v="2020-12-08"/>
    <s v="Abyan"/>
    <s v="Khanfir"/>
    <m/>
    <m/>
    <s v="جعار - السوق"/>
    <s v="سالم احمد سعيد بامؤمن"/>
    <x v="17"/>
    <n v="4"/>
    <x v="41"/>
    <x v="0"/>
    <x v="0"/>
    <x v="0"/>
    <x v="42"/>
    <s v="على مستوى المحافظة"/>
    <n v="0"/>
    <n v="0"/>
    <n v="0"/>
    <n v="1"/>
    <s v="مهنتي"/>
    <n v="0"/>
    <n v="1"/>
    <n v="0"/>
    <n v="0"/>
    <n v="0"/>
    <n v="0"/>
    <n v="0"/>
    <x v="0"/>
    <s v="خدمة مناسبة الثقة"/>
    <n v="0"/>
    <n v="0"/>
    <n v="0"/>
    <n v="0"/>
    <n v="0"/>
    <n v="1"/>
    <n v="1"/>
    <n v="0"/>
    <x v="0"/>
    <x v="1"/>
    <m/>
    <m/>
    <m/>
    <m/>
    <x v="1"/>
    <s v="لانه لم يكن لدي اي مصدر دخل او الميزانية الكافية لتوفير المواد"/>
    <x v="0"/>
    <s v="عوامل اقتصادية تحكم جهات غير حكومية في سوق الصرف الاستقرار /الوضع الامني"/>
    <n v="1"/>
    <n v="1"/>
    <n v="1"/>
    <x v="1"/>
    <s v="بسبب ارتفاع سعر سوق المواد مااقدر ارفع الفائده بشكل كبير مما يخسرني"/>
    <m/>
    <m/>
    <m/>
    <m/>
    <m/>
    <m/>
    <m/>
    <x v="0"/>
    <m/>
    <m/>
    <m/>
    <m/>
    <m/>
    <m/>
    <m/>
    <m/>
    <m/>
    <m/>
    <m/>
    <m/>
    <m/>
    <m/>
    <m/>
    <m/>
    <m/>
    <m/>
    <m/>
    <m/>
    <m/>
    <m/>
    <m/>
    <m/>
    <m/>
    <m/>
    <x v="0"/>
    <s v="ثقة العميل بي توفير سعر اقل اخرى"/>
    <n v="1"/>
    <n v="0"/>
    <n v="0"/>
    <n v="1"/>
    <n v="0"/>
    <n v="0"/>
    <n v="0"/>
    <n v="0"/>
    <x v="0"/>
    <m/>
    <m/>
    <m/>
    <m/>
    <m/>
    <m/>
    <m/>
    <m/>
    <m/>
    <s v="اخرى"/>
    <n v="0"/>
    <n v="0"/>
    <n v="0"/>
    <n v="0"/>
    <n v="0"/>
    <n v="0"/>
    <n v="1"/>
    <x v="3"/>
    <x v="1"/>
    <x v="3"/>
    <m/>
    <x v="1"/>
    <s v="OK"/>
    <x v="1"/>
    <x v="1"/>
    <m/>
    <m/>
    <m/>
    <m/>
    <m/>
    <m/>
    <m/>
    <m/>
    <x v="0"/>
    <x v="1"/>
    <x v="2"/>
    <x v="1"/>
    <m/>
    <m/>
    <m/>
    <m/>
    <m/>
    <m/>
    <m/>
    <x v="0"/>
    <x v="0"/>
    <x v="2"/>
    <x v="1"/>
    <s v="النزول لتاجر المواشي ومعالجة المواشي (جملة) والنزول لاصحاب المنازل(تجزئة)"/>
    <x v="0"/>
    <x v="29"/>
    <x v="0"/>
    <s v="الرجال ، النساء"/>
    <x v="1"/>
    <s v="بسبب الوضع المعيشي و التاخر بصرف الوراتب"/>
    <s v="التساهل مع العميل لدرجة العمل بالمجان نتيجة الامكانية المادية المتردية وهذا يبين انهم ليسوا قادرين على شراء خدماتي (معالجة المواشي)"/>
    <s v="من خلال صيت عملي و سمعتي"/>
    <n v="0"/>
    <n v="0"/>
    <n v="1"/>
    <n v="0"/>
    <n v="0"/>
    <m/>
    <x v="0"/>
    <x v="0"/>
    <s v="انخفاض الطلب( قد يؤدي الى عدم توفيرها بدوره قد يسبب البحث عن توفيره الى زياد قييمه السلعه او انخفاضها)"/>
    <n v="0"/>
    <n v="0"/>
    <n v="1"/>
    <n v="0"/>
    <n v="0"/>
    <n v="0"/>
    <n v="0"/>
    <x v="0"/>
    <s v=" من الصعب على العميل بناء الثقة مع مورد جديد اخرى"/>
    <n v="0"/>
    <n v="1"/>
    <n v="1"/>
    <x v="23"/>
    <x v="34"/>
    <x v="70"/>
    <s v="محمد باجميل/ 734626252"/>
    <s v="خالد العويني /735032978"/>
    <s v="سليم الحجاشي /733663534"/>
    <n v="77"/>
  </r>
  <r>
    <s v="نعم"/>
    <s v="علي سعيد"/>
    <s v="13.2251441 45.3055493 55.89999771118164 4.776"/>
    <s v="13.2251441"/>
    <s v="45.3055493"/>
    <s v="55.89999771118164"/>
    <s v="4.776"/>
    <s v="2020-12-08"/>
    <s v="Abyan"/>
    <s v="Khanfir"/>
    <m/>
    <m/>
    <s v="جعار - الحافة"/>
    <s v="لبنى علي احمد عويضة"/>
    <x v="10"/>
    <n v="4"/>
    <x v="12"/>
    <x v="0"/>
    <x v="0"/>
    <x v="0"/>
    <x v="12"/>
    <s v="على مستوى المحافظة"/>
    <n v="0"/>
    <n v="0"/>
    <n v="0"/>
    <n v="1"/>
    <s v="مهنتي"/>
    <n v="0"/>
    <n v="1"/>
    <n v="0"/>
    <n v="0"/>
    <n v="0"/>
    <n v="0"/>
    <n v="0"/>
    <x v="0"/>
    <s v="الجودة خدمة مناسبة"/>
    <n v="1"/>
    <n v="0"/>
    <n v="0"/>
    <n v="0"/>
    <n v="0"/>
    <n v="1"/>
    <n v="0"/>
    <n v="0"/>
    <x v="0"/>
    <x v="1"/>
    <m/>
    <m/>
    <m/>
    <m/>
    <x v="1"/>
    <s v="لايتوفر المال الكافي لتوفير مكان عمل"/>
    <x v="0"/>
    <s v="عوامل اقتصادية تحكم جهات غير حكومية في سوق الصرف الاستقرار /الوضع الامني"/>
    <n v="1"/>
    <n v="1"/>
    <n v="1"/>
    <x v="1"/>
    <s v="ارتفاع في سعر المواد وقطع الرواتب وقلة المناسبات"/>
    <m/>
    <m/>
    <m/>
    <m/>
    <m/>
    <m/>
    <m/>
    <x v="0"/>
    <m/>
    <m/>
    <m/>
    <m/>
    <m/>
    <m/>
    <m/>
    <m/>
    <m/>
    <m/>
    <m/>
    <m/>
    <m/>
    <m/>
    <m/>
    <m/>
    <m/>
    <m/>
    <m/>
    <m/>
    <m/>
    <m/>
    <m/>
    <m/>
    <m/>
    <m/>
    <x v="0"/>
    <s v="جودة المواد المتوفرة توفير ادوات/ خدمات غير متوفرة عند الاخرين"/>
    <n v="0"/>
    <n v="1"/>
    <n v="1"/>
    <n v="0"/>
    <n v="0"/>
    <n v="0"/>
    <n v="0"/>
    <n v="0"/>
    <x v="0"/>
    <m/>
    <m/>
    <m/>
    <m/>
    <m/>
    <m/>
    <m/>
    <m/>
    <m/>
    <s v="بيع السلع باسعار منخفظة"/>
    <n v="0"/>
    <n v="0"/>
    <n v="0"/>
    <n v="0"/>
    <n v="1"/>
    <n v="0"/>
    <n v="0"/>
    <x v="0"/>
    <x v="0"/>
    <x v="1"/>
    <m/>
    <x v="0"/>
    <s v="OK"/>
    <x v="1"/>
    <x v="1"/>
    <m/>
    <m/>
    <m/>
    <m/>
    <m/>
    <m/>
    <m/>
    <m/>
    <x v="0"/>
    <x v="1"/>
    <x v="2"/>
    <x v="1"/>
    <m/>
    <m/>
    <m/>
    <m/>
    <m/>
    <m/>
    <m/>
    <x v="0"/>
    <x v="0"/>
    <x v="2"/>
    <x v="0"/>
    <s v="يتم الاتفاق مع الزبون على موعد محدد لتجهيز العميل(تسريح كوافير) ويعتبر تجزئة،_x000a_بيئة المنطقة لاتتطلب العمل بالجملة"/>
    <x v="0"/>
    <x v="30"/>
    <x v="0"/>
    <s v="النساء"/>
    <x v="0"/>
    <s v="بتوفير الدفع النقد و الاجل"/>
    <s v="مجال العمل (الكوافير) وتجهيز الزبون يعتبر من المناسبات (الأفراح) فبذلك الزبائن قادرين على الشراء"/>
    <s v="من خلال صيت عملي و سمعتي"/>
    <n v="0"/>
    <n v="0"/>
    <n v="1"/>
    <n v="0"/>
    <n v="0"/>
    <m/>
    <x v="0"/>
    <x v="0"/>
    <s v="اخرى"/>
    <n v="0"/>
    <n v="0"/>
    <n v="0"/>
    <n v="0"/>
    <n v="0"/>
    <n v="0"/>
    <n v="1"/>
    <x v="1"/>
    <s v=" من الصعب على العميل بناء الثقة مع مورد جديد"/>
    <n v="0"/>
    <n v="1"/>
    <n v="0"/>
    <x v="0"/>
    <x v="35"/>
    <x v="71"/>
    <s v="بشيرة سالم عقيل /737876393"/>
    <s v="انديرة سالم عقيل /735434130"/>
    <s v="فايزة علي كديح / 733810853"/>
    <n v="78"/>
  </r>
  <r>
    <s v="نعم"/>
    <s v="علي سعيد"/>
    <s v="13.2250839 45.3055486 55.89999771118164 4.716"/>
    <s v="13.2250839"/>
    <s v="45.3055486"/>
    <s v="55.89999771118164"/>
    <s v="4.716"/>
    <s v="2020-12-08"/>
    <s v="Abyan"/>
    <s v="Khanfir"/>
    <m/>
    <m/>
    <s v="جعار"/>
    <s v="بسام جمال حسين عبده"/>
    <x v="18"/>
    <n v="4"/>
    <x v="42"/>
    <x v="0"/>
    <x v="0"/>
    <x v="0"/>
    <x v="43"/>
    <s v="على مستوى المحافظة"/>
    <n v="0"/>
    <n v="0"/>
    <n v="0"/>
    <n v="1"/>
    <s v="مهنتي اعتبر المزود الوحيد لهذه الخدمة بالحي"/>
    <n v="0"/>
    <n v="1"/>
    <n v="0"/>
    <n v="0"/>
    <n v="1"/>
    <n v="0"/>
    <n v="0"/>
    <x v="0"/>
    <s v="البيع بالاجل سعر اقل الجودة موقع مناسب الثقة"/>
    <n v="1"/>
    <n v="0"/>
    <n v="1"/>
    <n v="1"/>
    <n v="1"/>
    <n v="0"/>
    <n v="1"/>
    <n v="0"/>
    <x v="0"/>
    <x v="1"/>
    <m/>
    <m/>
    <m/>
    <m/>
    <x v="1"/>
    <s v="كان دخلي يغطي مصاريف منزلي"/>
    <x v="0"/>
    <s v="عوامل اقتصادية تحكم جهات غير حكومية في سوق الصرف الاستقرار /الوضع الامني"/>
    <n v="1"/>
    <n v="1"/>
    <n v="1"/>
    <x v="1"/>
    <s v="ارتفاع العملة ورفع إيجارات المحلات"/>
    <m/>
    <m/>
    <m/>
    <m/>
    <m/>
    <m/>
    <m/>
    <x v="0"/>
    <m/>
    <m/>
    <m/>
    <m/>
    <m/>
    <m/>
    <m/>
    <m/>
    <m/>
    <m/>
    <m/>
    <m/>
    <m/>
    <m/>
    <m/>
    <m/>
    <m/>
    <m/>
    <m/>
    <m/>
    <m/>
    <m/>
    <m/>
    <m/>
    <m/>
    <m/>
    <x v="0"/>
    <s v="توفير ادوات/ خدمات غير متوفرة عند الاخرين توفير سعر اقل ثقة العميل بي"/>
    <n v="1"/>
    <n v="0"/>
    <n v="1"/>
    <n v="1"/>
    <n v="0"/>
    <n v="0"/>
    <n v="0"/>
    <n v="0"/>
    <x v="0"/>
    <m/>
    <m/>
    <m/>
    <m/>
    <m/>
    <m/>
    <m/>
    <m/>
    <m/>
    <s v="بيع السلع باسعار منخفظة"/>
    <n v="0"/>
    <n v="0"/>
    <n v="0"/>
    <n v="0"/>
    <n v="1"/>
    <n v="0"/>
    <n v="0"/>
    <x v="0"/>
    <x v="0"/>
    <x v="2"/>
    <m/>
    <x v="1"/>
    <s v="OK"/>
    <x v="1"/>
    <x v="1"/>
    <m/>
    <m/>
    <m/>
    <m/>
    <m/>
    <m/>
    <m/>
    <m/>
    <x v="0"/>
    <x v="1"/>
    <x v="2"/>
    <x v="1"/>
    <m/>
    <m/>
    <m/>
    <m/>
    <m/>
    <m/>
    <m/>
    <x v="0"/>
    <x v="1"/>
    <x v="1"/>
    <x v="1"/>
    <s v="مقاولة مساجد ومدارس وإدارات حكومية"/>
    <x v="0"/>
    <x v="31"/>
    <x v="0"/>
    <s v="الرجال"/>
    <x v="0"/>
    <s v="بتوفير الدفع النقد و الاجل"/>
    <s v="اسعار الخدمة رخيصة"/>
    <s v="من الجوار من خلال صيت عملي و سمعتي بالصدفة"/>
    <n v="1"/>
    <n v="0"/>
    <n v="1"/>
    <n v="1"/>
    <n v="0"/>
    <m/>
    <x v="0"/>
    <x v="0"/>
    <s v="ارتفاع الطلب (ارتفاع الطلب على منتج محدد قد يؤدي الى تغير سعر هذا المنتج- السلعة) اخرى"/>
    <n v="1"/>
    <n v="0"/>
    <n v="0"/>
    <n v="0"/>
    <n v="0"/>
    <n v="0"/>
    <n v="1"/>
    <x v="1"/>
    <s v=" من الصعب على العميل بناء الثقة مع مورد جديد اخرى"/>
    <n v="0"/>
    <n v="1"/>
    <n v="1"/>
    <x v="24"/>
    <x v="36"/>
    <x v="72"/>
    <s v="فتحي علون /733973316"/>
    <s v="ياسر /737576830"/>
    <m/>
    <n v="79"/>
  </r>
  <r>
    <s v="نعم"/>
    <s v="علي سعيد"/>
    <s v="13.2250824 45.3055096 55.599998474121094 4.931"/>
    <s v="13.2250824"/>
    <s v="45.3055096"/>
    <s v="55.599998474121094"/>
    <s v="4.931"/>
    <s v="2020-12-08"/>
    <s v="Abyan"/>
    <s v="Khanfir"/>
    <m/>
    <m/>
    <s v="جعار - قدرالله"/>
    <s v="محمد علي محمد الظبي"/>
    <x v="19"/>
    <n v="4"/>
    <x v="43"/>
    <x v="31"/>
    <x v="0"/>
    <x v="0"/>
    <x v="2"/>
    <s v="على مستوى الحي"/>
    <n v="0"/>
    <n v="1"/>
    <n v="0"/>
    <n v="0"/>
    <s v="تجلب المزيد من الأرباح"/>
    <n v="1"/>
    <n v="0"/>
    <n v="0"/>
    <n v="0"/>
    <n v="0"/>
    <n v="0"/>
    <n v="0"/>
    <x v="0"/>
    <s v="موقع مناسب"/>
    <n v="0"/>
    <n v="0"/>
    <n v="0"/>
    <n v="0"/>
    <n v="1"/>
    <n v="0"/>
    <n v="0"/>
    <n v="0"/>
    <x v="0"/>
    <x v="1"/>
    <m/>
    <m/>
    <m/>
    <m/>
    <x v="1"/>
    <s v="بحكم امتلاكي لبقالة كان الدخل ليس بالكثير و كانت ميزانيتي تكفي لفتح مستودع صغير لحفظ اسطوانات الغاز ولم اتمكن من توفير ميزانية للأسطوانات نفسها"/>
    <x v="0"/>
    <s v="عوامل اقتصادية تحكم جهات غير حكومية في سوق الصرف الاستقرار /الوضع الامني"/>
    <n v="1"/>
    <n v="1"/>
    <n v="1"/>
    <x v="0"/>
    <s v="الى الان لم يتغير بسبب انه لم يتم البدء بشكل رسمي بالعمل في الغاز لان لم يتم استخراج وكالة مهنة مزاولة فيتم التعامل عن طريق وسيط(وكيل آخر مصرح له)"/>
    <m/>
    <m/>
    <m/>
    <m/>
    <m/>
    <m/>
    <m/>
    <x v="0"/>
    <m/>
    <m/>
    <m/>
    <m/>
    <m/>
    <m/>
    <m/>
    <m/>
    <m/>
    <m/>
    <m/>
    <m/>
    <m/>
    <m/>
    <m/>
    <m/>
    <m/>
    <m/>
    <m/>
    <m/>
    <m/>
    <m/>
    <m/>
    <m/>
    <m/>
    <m/>
    <x v="0"/>
    <s v="موقع مناسب ثقة العميل بي"/>
    <n v="1"/>
    <n v="0"/>
    <n v="0"/>
    <n v="0"/>
    <n v="0"/>
    <n v="1"/>
    <n v="0"/>
    <n v="0"/>
    <x v="0"/>
    <m/>
    <m/>
    <m/>
    <m/>
    <m/>
    <m/>
    <m/>
    <m/>
    <m/>
    <s v="تكاليف النقل"/>
    <n v="0"/>
    <n v="0"/>
    <n v="0"/>
    <n v="0"/>
    <n v="0"/>
    <n v="1"/>
    <n v="0"/>
    <x v="0"/>
    <x v="0"/>
    <x v="2"/>
    <m/>
    <x v="1"/>
    <s v="OK"/>
    <x v="1"/>
    <x v="1"/>
    <m/>
    <m/>
    <m/>
    <m/>
    <m/>
    <m/>
    <m/>
    <m/>
    <x v="0"/>
    <x v="1"/>
    <x v="2"/>
    <x v="1"/>
    <m/>
    <m/>
    <m/>
    <m/>
    <m/>
    <m/>
    <m/>
    <x v="0"/>
    <x v="0"/>
    <x v="0"/>
    <x v="0"/>
    <s v="اسطوانات الغاز لاتكفي لتغطية التجار(جملة) والعملاء عدد اسطوانات الغاز 20 فيتم بيعها للعملاء اصحاب المنازل(تجزئة)"/>
    <x v="0"/>
    <x v="0"/>
    <x v="0"/>
    <s v="الرجال ، النساء"/>
    <x v="0"/>
    <s v="بتوفير الدفع النقد و الاجل"/>
    <s v="المنتج(اسطوانة غاز) مهم للعميل"/>
    <s v="من الجوار بالصدفة"/>
    <n v="1"/>
    <n v="0"/>
    <n v="0"/>
    <n v="1"/>
    <n v="0"/>
    <m/>
    <x v="0"/>
    <x v="0"/>
    <s v="اخرى"/>
    <n v="0"/>
    <n v="0"/>
    <n v="0"/>
    <n v="0"/>
    <n v="0"/>
    <n v="0"/>
    <n v="1"/>
    <x v="1"/>
    <s v=" من الصعب على العميل بناء الثقة مع مورد جديد"/>
    <n v="0"/>
    <n v="1"/>
    <n v="0"/>
    <x v="0"/>
    <x v="37"/>
    <x v="73"/>
    <s v="صارح عبدالله مبروك/733079335"/>
    <s v="محمد حسن صالح/772416479"/>
    <s v="ابوبكر هادي صالح /734831623"/>
    <n v="80"/>
  </r>
  <r>
    <s v="نعم"/>
    <s v="علي سعيد"/>
    <s v="13.2251056 45.3055589 55.89999771118164 4.094"/>
    <s v="13.2251056"/>
    <s v="45.3055589"/>
    <s v="55.89999771118164"/>
    <s v="4.094"/>
    <s v="2020-12-08"/>
    <s v="Abyan"/>
    <s v="Khanfir"/>
    <m/>
    <m/>
    <s v="جعار - الشارع العام"/>
    <s v="محسن عوض احمد جبور الشاطري"/>
    <x v="20"/>
    <n v="4"/>
    <x v="44"/>
    <x v="0"/>
    <x v="0"/>
    <x v="0"/>
    <x v="44"/>
    <s v="على مستوى المحافظة"/>
    <n v="0"/>
    <n v="0"/>
    <n v="0"/>
    <n v="1"/>
    <s v="مهنتي"/>
    <n v="0"/>
    <n v="1"/>
    <n v="0"/>
    <n v="0"/>
    <n v="0"/>
    <n v="0"/>
    <n v="0"/>
    <x v="0"/>
    <s v="الثقة خدمة مناسبة الجودة اخرى"/>
    <n v="1"/>
    <n v="0"/>
    <n v="0"/>
    <n v="0"/>
    <n v="0"/>
    <n v="1"/>
    <n v="1"/>
    <n v="0"/>
    <x v="0"/>
    <x v="0"/>
    <s v="مواد جديدة عمال"/>
    <n v="1"/>
    <n v="1"/>
    <n v="0"/>
    <x v="0"/>
    <m/>
    <x v="0"/>
    <s v="عوامل اقتصادية الاستقرار /الوضع الامني تحكم جهات غير حكومية في سوق الصرف"/>
    <n v="1"/>
    <n v="1"/>
    <n v="1"/>
    <x v="1"/>
    <s v="بسب عدم استقرار العملة و ديون غير محصلة وعدم استقرار الكهرباء وارتفاع الإيجارت، مثال الإيجارات خلال السنة(40الف والان70الف)"/>
    <m/>
    <m/>
    <m/>
    <m/>
    <m/>
    <m/>
    <m/>
    <x v="0"/>
    <m/>
    <m/>
    <m/>
    <m/>
    <m/>
    <m/>
    <m/>
    <m/>
    <m/>
    <m/>
    <m/>
    <m/>
    <m/>
    <m/>
    <m/>
    <m/>
    <m/>
    <m/>
    <m/>
    <m/>
    <m/>
    <s v="بشكل شهري"/>
    <n v="0"/>
    <n v="0"/>
    <n v="1"/>
    <m/>
    <x v="0"/>
    <s v="ثقة العميل بي توفير ادوات/ خدمات غير متوفرة عند الاخرين"/>
    <n v="1"/>
    <n v="0"/>
    <n v="1"/>
    <n v="0"/>
    <n v="0"/>
    <n v="0"/>
    <n v="0"/>
    <n v="0"/>
    <x v="0"/>
    <m/>
    <m/>
    <m/>
    <m/>
    <m/>
    <m/>
    <m/>
    <m/>
    <m/>
    <s v="تكاليف النقل"/>
    <n v="0"/>
    <n v="0"/>
    <n v="0"/>
    <n v="0"/>
    <n v="0"/>
    <n v="1"/>
    <n v="0"/>
    <x v="0"/>
    <x v="0"/>
    <x v="2"/>
    <m/>
    <x v="1"/>
    <s v="OK"/>
    <x v="0"/>
    <x v="2"/>
    <m/>
    <s v="الثقة اخرى"/>
    <n v="0"/>
    <n v="1"/>
    <n v="0"/>
    <n v="0"/>
    <n v="0"/>
    <n v="1"/>
    <x v="2"/>
    <x v="2"/>
    <x v="29"/>
    <x v="2"/>
    <s v="الجودة الثقة تقديم مواد / خدمات لا يقدمها الآخرون سعر اقل"/>
    <n v="1"/>
    <n v="1"/>
    <n v="1"/>
    <n v="1"/>
    <n v="0"/>
    <n v="0"/>
    <x v="0"/>
    <x v="0"/>
    <x v="0"/>
    <x v="0"/>
    <s v="لاتوجد سيوله للبيع جملة وموقعي غير مناسب للتعامل مع التاجر لذالك فيتم التعامل بالتجزئة"/>
    <x v="0"/>
    <x v="0"/>
    <x v="0"/>
    <s v="الرجال ،النساء"/>
    <x v="0"/>
    <s v="بتوفير الدفع النقد و الاجل"/>
    <s v="لانهم محتاجين للخدمات التي اوفرها"/>
    <s v="عبر التواصل الاجتماعي"/>
    <n v="0"/>
    <n v="1"/>
    <n v="0"/>
    <n v="0"/>
    <n v="0"/>
    <m/>
    <x v="0"/>
    <x v="0"/>
    <s v="اخرى"/>
    <n v="0"/>
    <n v="0"/>
    <n v="0"/>
    <n v="0"/>
    <n v="0"/>
    <n v="0"/>
    <n v="1"/>
    <x v="1"/>
    <s v=" من الصعب على العميل بناء الثقة مع مورد جديد"/>
    <n v="0"/>
    <n v="1"/>
    <n v="0"/>
    <x v="0"/>
    <x v="38"/>
    <x v="74"/>
    <s v="زياد اليزيدي/ 734718166"/>
    <s v="علي الجفري/772381874"/>
    <s v="صالح الذيباني /773147339"/>
    <n v="81"/>
  </r>
  <r>
    <s v="نعم"/>
    <s v="علي سعيد"/>
    <s v="13.1623092 45.3368549 14.75537109375 4.502"/>
    <s v="13.1623092"/>
    <s v="45.3368549"/>
    <s v="14.75537109375"/>
    <s v="4.502"/>
    <s v="2020-12-08"/>
    <s v="Abyan"/>
    <s v="Khanfir"/>
    <m/>
    <m/>
    <s v="الجول - الشعبية"/>
    <s v="سعيدة عبدالرحمن يحيى عمر"/>
    <x v="2"/>
    <n v="5"/>
    <x v="14"/>
    <x v="0"/>
    <x v="0"/>
    <x v="0"/>
    <x v="19"/>
    <s v="على مستوى المحافظة"/>
    <n v="0"/>
    <n v="0"/>
    <n v="0"/>
    <n v="1"/>
    <s v="مهنتي"/>
    <n v="0"/>
    <n v="1"/>
    <n v="0"/>
    <n v="0"/>
    <n v="0"/>
    <n v="0"/>
    <n v="0"/>
    <x v="0"/>
    <s v="خدمة مناسبة الجودة تقديم عنصر / خدمة لا يقدمها الآخرون"/>
    <n v="1"/>
    <n v="1"/>
    <n v="0"/>
    <n v="0"/>
    <n v="0"/>
    <n v="1"/>
    <n v="0"/>
    <n v="0"/>
    <x v="0"/>
    <x v="1"/>
    <m/>
    <m/>
    <m/>
    <m/>
    <x v="1"/>
    <s v="لم تتوفر الميزانية الكافية لتوفير المواد"/>
    <x v="0"/>
    <s v="الاستقرار /الوضع الامني تحكم جهات غير حكومية في سوق الصرف عوامل اقتصادية"/>
    <n v="1"/>
    <n v="1"/>
    <n v="1"/>
    <x v="1"/>
    <s v="بسبب ارتفاع اسعار المواد ودخل العميل المتدني"/>
    <m/>
    <m/>
    <m/>
    <m/>
    <m/>
    <m/>
    <m/>
    <x v="0"/>
    <m/>
    <m/>
    <m/>
    <m/>
    <m/>
    <m/>
    <m/>
    <m/>
    <m/>
    <m/>
    <m/>
    <m/>
    <m/>
    <m/>
    <m/>
    <m/>
    <m/>
    <m/>
    <m/>
    <m/>
    <m/>
    <m/>
    <m/>
    <m/>
    <m/>
    <m/>
    <x v="0"/>
    <s v="البيع بالاجل  توفير ادوات/ خدمات غير متوفرة عند الاخرين جودة المواد المتوفرة توفير سعر اقل"/>
    <n v="0"/>
    <n v="1"/>
    <n v="1"/>
    <n v="1"/>
    <n v="1"/>
    <n v="0"/>
    <n v="0"/>
    <n v="0"/>
    <x v="0"/>
    <m/>
    <m/>
    <m/>
    <m/>
    <m/>
    <m/>
    <m/>
    <m/>
    <m/>
    <s v="بيع السلع باسعار منخفظة"/>
    <n v="0"/>
    <n v="0"/>
    <n v="0"/>
    <n v="0"/>
    <n v="1"/>
    <n v="0"/>
    <n v="0"/>
    <x v="0"/>
    <x v="0"/>
    <x v="1"/>
    <m/>
    <x v="2"/>
    <s v="OK"/>
    <x v="0"/>
    <x v="2"/>
    <m/>
    <s v="الجودة الثقة"/>
    <n v="1"/>
    <n v="1"/>
    <n v="0"/>
    <n v="0"/>
    <n v="0"/>
    <n v="0"/>
    <x v="0"/>
    <x v="2"/>
    <x v="30"/>
    <x v="2"/>
    <s v="الثقة البيع بالآجل سعر اقل اخرى"/>
    <n v="0"/>
    <n v="1"/>
    <n v="0"/>
    <n v="1"/>
    <n v="1"/>
    <n v="1"/>
    <x v="1"/>
    <x v="0"/>
    <x v="0"/>
    <x v="1"/>
    <s v="تعطي كل مندوبة كمية من المنتج ومن خلال المندوبة تقوم ببيعها وتحصل على نسبه من المنتج مثال (من كل عشر جلابيات تبيعها المندوبة تحصل المندوبة على جلابيه واحد، والبيع فرادي للنساء بالمنزل)"/>
    <x v="0"/>
    <x v="32"/>
    <x v="0"/>
    <s v="النساء"/>
    <x v="0"/>
    <s v="بتوفير الدفع النقد و الاجل"/>
    <s v="توفير المنتج حسب امكانية العميل مثال( يحدد العميل نوع جودة وخامة المنتج على حسب امكانية العميل)"/>
    <s v="من الجوار بالصدفة اخرى"/>
    <n v="1"/>
    <n v="0"/>
    <n v="0"/>
    <n v="1"/>
    <n v="1"/>
    <s v="عبر النزول للجمعية المنفذة"/>
    <x v="0"/>
    <x v="0"/>
    <s v="اخرى"/>
    <n v="0"/>
    <n v="0"/>
    <n v="0"/>
    <n v="0"/>
    <n v="0"/>
    <n v="0"/>
    <n v="1"/>
    <x v="1"/>
    <s v="اخرى"/>
    <n v="0"/>
    <n v="0"/>
    <n v="1"/>
    <x v="25"/>
    <x v="39"/>
    <x v="73"/>
    <s v="هناء جعفر/737540592"/>
    <s v="اخلاص/ 738451074"/>
    <s v="بثينة / 736430535"/>
    <n v="82"/>
  </r>
  <r>
    <s v="نعم"/>
    <s v="علي سعيد"/>
    <s v="13.1623878 45.3369514 37.43994140625 4.931"/>
    <s v="13.1623878"/>
    <s v="45.3369514"/>
    <s v="37.43994140625"/>
    <s v="4.931"/>
    <s v="2020-12-08"/>
    <s v="Abyan"/>
    <s v="Khanfir"/>
    <m/>
    <m/>
    <s v="جعار - الجول"/>
    <s v="عيشة محمد صالح ثبتان"/>
    <x v="2"/>
    <n v="5"/>
    <x v="14"/>
    <x v="0"/>
    <x v="0"/>
    <x v="0"/>
    <x v="19"/>
    <s v="على مستوى المقاطعة"/>
    <n v="0"/>
    <n v="0"/>
    <n v="1"/>
    <n v="0"/>
    <s v="تجلب المزيد من الأرباح مهنتي"/>
    <n v="1"/>
    <n v="1"/>
    <n v="0"/>
    <n v="0"/>
    <n v="0"/>
    <n v="0"/>
    <n v="0"/>
    <x v="0"/>
    <s v="الثقة خدمة مناسبة"/>
    <n v="0"/>
    <n v="0"/>
    <n v="0"/>
    <n v="0"/>
    <n v="0"/>
    <n v="1"/>
    <n v="1"/>
    <n v="0"/>
    <x v="0"/>
    <x v="0"/>
    <s v="مواد جديدة"/>
    <n v="0"/>
    <n v="1"/>
    <n v="0"/>
    <x v="0"/>
    <m/>
    <x v="0"/>
    <s v="عوامل اقتصادية تحكم جهات غير حكومية في سوق الصرف الاستقرار /الوضع الامني"/>
    <n v="1"/>
    <n v="1"/>
    <n v="1"/>
    <x v="1"/>
    <s v="المرض والوضع الامني وارتفاع الصرف واسعار المواد"/>
    <m/>
    <m/>
    <m/>
    <m/>
    <m/>
    <m/>
    <m/>
    <x v="0"/>
    <m/>
    <m/>
    <m/>
    <m/>
    <m/>
    <m/>
    <m/>
    <m/>
    <m/>
    <m/>
    <m/>
    <m/>
    <m/>
    <m/>
    <m/>
    <m/>
    <m/>
    <m/>
    <m/>
    <m/>
    <m/>
    <m/>
    <m/>
    <m/>
    <m/>
    <m/>
    <x v="0"/>
    <s v="توفير ادوات/ خدمات غير متوفرة عند الاخرين"/>
    <n v="0"/>
    <n v="0"/>
    <n v="1"/>
    <n v="0"/>
    <n v="0"/>
    <n v="0"/>
    <n v="0"/>
    <n v="0"/>
    <x v="0"/>
    <m/>
    <m/>
    <m/>
    <m/>
    <m/>
    <m/>
    <m/>
    <m/>
    <m/>
    <s v="انعدام الأمن"/>
    <n v="0"/>
    <n v="0"/>
    <n v="1"/>
    <n v="0"/>
    <n v="0"/>
    <n v="0"/>
    <n v="0"/>
    <x v="0"/>
    <x v="0"/>
    <x v="1"/>
    <m/>
    <x v="2"/>
    <s v="OK"/>
    <x v="0"/>
    <x v="2"/>
    <m/>
    <s v="الثقة توفير سعر اقل اخرى البيع بالآجل"/>
    <n v="0"/>
    <n v="1"/>
    <n v="0"/>
    <n v="1"/>
    <n v="1"/>
    <n v="1"/>
    <x v="2"/>
    <x v="0"/>
    <x v="31"/>
    <x v="2"/>
    <s v="الثقة"/>
    <n v="0"/>
    <n v="1"/>
    <n v="0"/>
    <n v="0"/>
    <n v="0"/>
    <n v="0"/>
    <x v="0"/>
    <x v="0"/>
    <x v="0"/>
    <x v="1"/>
    <s v="توفير للمندوبة كمية وعند بيع المنتج من قبل المندوبة تحصل المندوبة على نسبة"/>
    <x v="0"/>
    <x v="0"/>
    <x v="0"/>
    <s v="النساء"/>
    <x v="0"/>
    <s v="بتوفير الدفع النقد و الاجل"/>
    <s v="توفير بالآجل ومسافة قريبة"/>
    <s v="من الجوار بالصدفة اخرى"/>
    <n v="1"/>
    <n v="0"/>
    <n v="0"/>
    <n v="1"/>
    <n v="1"/>
    <s v="التسويق من قبل الجمعية المنفذة"/>
    <x v="0"/>
    <x v="0"/>
    <s v="اخرى"/>
    <n v="0"/>
    <n v="0"/>
    <n v="0"/>
    <n v="0"/>
    <n v="0"/>
    <n v="0"/>
    <n v="1"/>
    <x v="1"/>
    <s v="اخرى"/>
    <n v="0"/>
    <n v="0"/>
    <n v="1"/>
    <x v="26"/>
    <x v="40"/>
    <x v="75"/>
    <s v="ام محمد / 774936207"/>
    <s v="ام حسن / 770105232"/>
    <s v="ام عماد / 735284533"/>
    <n v="83"/>
  </r>
  <r>
    <s v="نعم"/>
    <s v="محمد سعيد"/>
    <s v="13.081795844 44.858395559 140.90222168 4.9"/>
    <s v="13.081795844"/>
    <s v="44.858395559"/>
    <s v="140.90222168"/>
    <s v="4.9"/>
    <s v="2020-12-09"/>
    <s v="Lahj"/>
    <m/>
    <s v="Tuban"/>
    <m/>
    <s v="الهجل"/>
    <s v="رضيه سعيد محمد عبده"/>
    <x v="2"/>
    <n v="4"/>
    <x v="45"/>
    <x v="0"/>
    <x v="0"/>
    <x v="0"/>
    <x v="45"/>
    <s v="على مستوى المحافظة"/>
    <n v="0"/>
    <n v="0"/>
    <n v="0"/>
    <n v="1"/>
    <s v="خبرتي تجلب المزيد من الأرباح"/>
    <n v="1"/>
    <n v="0"/>
    <n v="1"/>
    <n v="0"/>
    <n v="0"/>
    <n v="0"/>
    <n v="0"/>
    <x v="0"/>
    <s v="موقع مناسب البيع بالاجل سعر اقل"/>
    <n v="0"/>
    <n v="0"/>
    <n v="1"/>
    <n v="1"/>
    <n v="1"/>
    <n v="0"/>
    <n v="0"/>
    <n v="0"/>
    <x v="0"/>
    <x v="0"/>
    <s v="مواد جديدة"/>
    <n v="0"/>
    <n v="1"/>
    <n v="0"/>
    <x v="0"/>
    <m/>
    <x v="0"/>
    <s v="تحكم جهات غير حكومية في سوق الصرف"/>
    <n v="0"/>
    <n v="1"/>
    <n v="0"/>
    <x v="2"/>
    <s v="بسبب إضافه مواد جديده_x000a_زياده عدد العملاء"/>
    <s v="زيادة في عدد الزبائن زيادة في صافي الدخل"/>
    <n v="0"/>
    <n v="1"/>
    <n v="0"/>
    <n v="0"/>
    <n v="1"/>
    <n v="0"/>
    <x v="0"/>
    <m/>
    <m/>
    <m/>
    <m/>
    <m/>
    <m/>
    <m/>
    <m/>
    <m/>
    <m/>
    <m/>
    <m/>
    <m/>
    <m/>
    <m/>
    <m/>
    <m/>
    <m/>
    <m/>
    <m/>
    <m/>
    <m/>
    <m/>
    <m/>
    <m/>
    <s v="السمعه_x000a_الصبر عليهم من أجل السداد"/>
    <x v="2"/>
    <s v="ثقة العميل بي البيع بالاجل  توفير سعر اقل موقع مناسب"/>
    <n v="1"/>
    <n v="0"/>
    <n v="0"/>
    <n v="1"/>
    <n v="1"/>
    <n v="1"/>
    <n v="0"/>
    <n v="0"/>
    <x v="0"/>
    <s v="نفقات المنزل الادخار أضيف في توسيع الأعمال"/>
    <n v="0"/>
    <n v="1"/>
    <n v="1"/>
    <n v="0"/>
    <n v="1"/>
    <n v="0"/>
    <n v="0"/>
    <m/>
    <m/>
    <m/>
    <m/>
    <m/>
    <m/>
    <m/>
    <m/>
    <m/>
    <x v="0"/>
    <x v="1"/>
    <x v="3"/>
    <m/>
    <x v="2"/>
    <m/>
    <x v="1"/>
    <x v="1"/>
    <m/>
    <m/>
    <m/>
    <m/>
    <m/>
    <m/>
    <m/>
    <m/>
    <x v="0"/>
    <x v="1"/>
    <x v="2"/>
    <x v="1"/>
    <m/>
    <m/>
    <m/>
    <m/>
    <m/>
    <m/>
    <m/>
    <x v="0"/>
    <x v="0"/>
    <x v="2"/>
    <x v="0"/>
    <s v="زاد بسبب الثقه بيني وبين العمال_x000a_وزياده العملاء"/>
    <x v="0"/>
    <x v="0"/>
    <x v="0"/>
    <s v="النساء بشكل عام داخل وخارج القريه"/>
    <x v="0"/>
    <s v="بتوفير الدفع النقد و الاجل"/>
    <s v="بسبب التقسيط في السداد_x000a_الثقه في المواد التي ابيعها"/>
    <s v="من الجوار"/>
    <n v="1"/>
    <n v="0"/>
    <n v="0"/>
    <n v="0"/>
    <n v="0"/>
    <m/>
    <x v="0"/>
    <x v="1"/>
    <s v="ارتفاع الطلب (ارتفاع الطلب على منتج محدد قد يؤدي الى تغير سعر هذا المنتج- السلعة) اخرى"/>
    <n v="1"/>
    <n v="0"/>
    <n v="0"/>
    <n v="0"/>
    <n v="0"/>
    <n v="0"/>
    <n v="1"/>
    <x v="1"/>
    <s v="اخرى"/>
    <n v="0"/>
    <n v="0"/>
    <n v="1"/>
    <x v="27"/>
    <x v="41"/>
    <x v="76"/>
    <s v="سعاد سعيد محمد عبده_x000a_لحج (الرباط) عند الأمومه والطفوله_x000a_02504218"/>
    <s v="احتكام_x000a_الرباط ( الأمومه والطفوله) "/>
    <s v="رامي محمد_x000a_تبن (( الهجل بجانب المسجد))_x000a_02507701"/>
    <n v="84"/>
  </r>
  <r>
    <s v="نعم"/>
    <s v="محمد سعيد"/>
    <s v="13.08206458 44.85840794 154.633499146 4.9"/>
    <s v="13.08206458"/>
    <s v="44.85840794"/>
    <s v="154.633499146"/>
    <s v="4.9"/>
    <s v="2020-12-09"/>
    <s v="Lahj"/>
    <m/>
    <s v="Tuban"/>
    <m/>
    <s v="الهجل"/>
    <s v="خلود إبراهيم عبدالله شهاب"/>
    <x v="1"/>
    <n v="4"/>
    <x v="46"/>
    <x v="0"/>
    <x v="0"/>
    <x v="0"/>
    <x v="46"/>
    <s v="على مستوى المحافظة"/>
    <n v="0"/>
    <n v="0"/>
    <n v="0"/>
    <n v="1"/>
    <s v="خبرتي تجلب المزيد من الأرباح"/>
    <n v="1"/>
    <n v="0"/>
    <n v="1"/>
    <n v="0"/>
    <n v="0"/>
    <n v="0"/>
    <n v="0"/>
    <x v="0"/>
    <s v="سعر اقل موقع مناسب البيع بالاجل الجودة"/>
    <n v="1"/>
    <n v="0"/>
    <n v="1"/>
    <n v="1"/>
    <n v="1"/>
    <n v="0"/>
    <n v="0"/>
    <n v="0"/>
    <x v="0"/>
    <x v="0"/>
    <s v="مواد جديدة"/>
    <n v="0"/>
    <n v="1"/>
    <n v="0"/>
    <x v="0"/>
    <m/>
    <x v="0"/>
    <s v="تحكم جهات غير حكومية في سوق الصرف"/>
    <n v="0"/>
    <n v="1"/>
    <n v="0"/>
    <x v="2"/>
    <s v="زياده العملاء_x000a_الترويج عن طريق وسائل التواصل"/>
    <s v="زيادة في صافي الدخل زيادة في عدد الزبائن"/>
    <n v="0"/>
    <n v="1"/>
    <n v="0"/>
    <n v="0"/>
    <n v="1"/>
    <n v="0"/>
    <x v="0"/>
    <m/>
    <m/>
    <m/>
    <m/>
    <m/>
    <m/>
    <m/>
    <m/>
    <m/>
    <m/>
    <m/>
    <m/>
    <m/>
    <m/>
    <m/>
    <m/>
    <m/>
    <m/>
    <m/>
    <m/>
    <m/>
    <m/>
    <m/>
    <m/>
    <m/>
    <s v="السمعه_x000a_الترويج عن طريق وسائل التواصل الاجتماعي _x000a_طريقه البيع بالدين"/>
    <x v="3"/>
    <s v="ثقة العميل بي موقع مناسب البيع بالاجل  سهولة الوصول"/>
    <n v="1"/>
    <n v="0"/>
    <n v="0"/>
    <n v="0"/>
    <n v="1"/>
    <n v="1"/>
    <n v="1"/>
    <n v="0"/>
    <x v="0"/>
    <s v="نفقات المنزل الادخار أضيف في توسيع الأعمال"/>
    <n v="0"/>
    <n v="1"/>
    <n v="1"/>
    <n v="0"/>
    <n v="1"/>
    <n v="0"/>
    <n v="0"/>
    <m/>
    <m/>
    <m/>
    <m/>
    <m/>
    <m/>
    <m/>
    <m/>
    <m/>
    <x v="0"/>
    <x v="1"/>
    <x v="3"/>
    <m/>
    <x v="0"/>
    <m/>
    <x v="0"/>
    <x v="0"/>
    <m/>
    <s v="الثقة البيع بالآجل توفير سعر اقل"/>
    <n v="0"/>
    <n v="1"/>
    <n v="0"/>
    <n v="1"/>
    <n v="1"/>
    <n v="0"/>
    <x v="0"/>
    <x v="2"/>
    <x v="32"/>
    <x v="2"/>
    <s v="الثقة الجودة البيع بالآجل سعر اقل"/>
    <n v="1"/>
    <n v="1"/>
    <n v="0"/>
    <n v="1"/>
    <n v="1"/>
    <n v="0"/>
    <x v="0"/>
    <x v="0"/>
    <x v="2"/>
    <x v="1"/>
    <s v="بسبب المنافسه تزداد الهمه وتقديم الافضل_x000a_والثقه بيني وبين زبائني_x000a_طريقه البيع دين ونقد"/>
    <x v="0"/>
    <x v="33"/>
    <x v="0"/>
    <s v="النساء "/>
    <x v="0"/>
    <s v="بتوفير الدفع النقد و الاجل"/>
    <s v="السعر_x000a_البيع دين ونقد_x000a_جودة"/>
    <s v="عبر التواصل الاجتماعي من خلال صيت عملي و سمعتي"/>
    <n v="0"/>
    <n v="1"/>
    <n v="1"/>
    <n v="0"/>
    <n v="0"/>
    <m/>
    <x v="0"/>
    <x v="1"/>
    <s v="ارتفاع الطلب (ارتفاع الطلب على منتج محدد قد يؤدي الى تغير سعر هذا المنتج- السلعة) توافر اعلى (توفر المنتج بشكل كبير قد يؤدي الى تغير في السعر اقل او اعلى) اخرى"/>
    <n v="1"/>
    <n v="0"/>
    <n v="0"/>
    <n v="1"/>
    <n v="0"/>
    <n v="0"/>
    <n v="1"/>
    <x v="1"/>
    <s v="اخرى  من الصعب على العميل بناء الثقة مع مورد جديد"/>
    <n v="0"/>
    <n v="1"/>
    <n v="1"/>
    <x v="28"/>
    <x v="42"/>
    <x v="77"/>
    <s v="ليناء محمد احمد عوض_x000a_(الهجل بجانب المسجد)"/>
    <s v="إحسان عبدالله محمد عبدالله_x000a_الهجل ( بجانب المسجد)"/>
    <s v="أحمد عبدالله محمد عبدالله_x000a_الهجل ( بجانب المسجد) "/>
    <n v="85"/>
  </r>
  <r>
    <s v="نعم"/>
    <s v="محمد سعيد"/>
    <s v="13.082031614 44.858408871 178.913973258 4.9"/>
    <s v="13.082031614"/>
    <s v="44.858408871"/>
    <s v="178.913973258"/>
    <s v="4.9"/>
    <s v="2020-12-09"/>
    <s v="Lahj"/>
    <m/>
    <s v="Tuban"/>
    <m/>
    <s v="الهجل"/>
    <s v="سميحه عمر عوض شميله"/>
    <x v="1"/>
    <n v="4"/>
    <x v="47"/>
    <x v="29"/>
    <x v="0"/>
    <x v="0"/>
    <x v="47"/>
    <s v="على مستوى المحافظة"/>
    <n v="0"/>
    <n v="0"/>
    <n v="0"/>
    <n v="1"/>
    <s v="مهنة العائلة خبرتي تجلب المزيد من الأرباح"/>
    <n v="1"/>
    <n v="0"/>
    <n v="1"/>
    <n v="1"/>
    <n v="0"/>
    <n v="0"/>
    <n v="0"/>
    <x v="0"/>
    <s v="تقديم عنصر / خدمة لا يقدمها الآخرون البيع بالاجل سعر اقل موقع مناسب"/>
    <n v="0"/>
    <n v="1"/>
    <n v="1"/>
    <n v="1"/>
    <n v="1"/>
    <n v="0"/>
    <n v="0"/>
    <n v="0"/>
    <x v="0"/>
    <x v="0"/>
    <s v="مواد جديدة"/>
    <n v="0"/>
    <n v="1"/>
    <n v="0"/>
    <x v="0"/>
    <m/>
    <x v="0"/>
    <s v="تحكم جهات غير حكومية في سوق الصرف"/>
    <n v="0"/>
    <n v="1"/>
    <n v="0"/>
    <x v="2"/>
    <s v="كسب زبائن اكثر_x000a_أفكار جديده_x000a_المجازفه بعمل بيع البخور ونجحت ولله الحمد "/>
    <s v="زيادة في عدد الزبائن زيادة في صافي الدخل باضافة اصول جديدة"/>
    <n v="0"/>
    <n v="1"/>
    <n v="1"/>
    <n v="0"/>
    <n v="1"/>
    <n v="0"/>
    <x v="0"/>
    <m/>
    <m/>
    <m/>
    <m/>
    <m/>
    <m/>
    <m/>
    <m/>
    <m/>
    <m/>
    <m/>
    <m/>
    <m/>
    <m/>
    <m/>
    <m/>
    <m/>
    <m/>
    <m/>
    <m/>
    <m/>
    <m/>
    <m/>
    <m/>
    <m/>
    <s v="عن طريق وسائل التواصل الاجتماعي_x000a_السمعه والمشاهده "/>
    <x v="3"/>
    <s v="توفير سعر اقل البيع بالاجل  ثقة العميل بي موقع مناسب جودة المواد المتوفرة"/>
    <n v="1"/>
    <n v="1"/>
    <n v="0"/>
    <n v="1"/>
    <n v="1"/>
    <n v="1"/>
    <n v="0"/>
    <n v="0"/>
    <x v="0"/>
    <s v="نفقات المنزل الادخار نفقات الطعام الإنفاق على الرعاية الصحية"/>
    <n v="1"/>
    <n v="0"/>
    <n v="1"/>
    <n v="0"/>
    <n v="1"/>
    <n v="1"/>
    <n v="0"/>
    <m/>
    <m/>
    <m/>
    <m/>
    <m/>
    <m/>
    <m/>
    <m/>
    <m/>
    <x v="0"/>
    <x v="1"/>
    <x v="3"/>
    <m/>
    <x v="0"/>
    <m/>
    <x v="0"/>
    <x v="0"/>
    <m/>
    <s v="الثقة توفير سعر اقل البيع بالآجل اخرى"/>
    <n v="0"/>
    <n v="1"/>
    <n v="0"/>
    <n v="1"/>
    <n v="1"/>
    <n v="1"/>
    <x v="2"/>
    <x v="0"/>
    <x v="33"/>
    <x v="2"/>
    <s v="الثقة الجودة سعر اقل البيع بالآجل تقديم مواد / خدمات لا يقدمها الآخرون"/>
    <n v="1"/>
    <n v="1"/>
    <n v="1"/>
    <n v="1"/>
    <n v="1"/>
    <n v="0"/>
    <x v="0"/>
    <x v="0"/>
    <x v="0"/>
    <x v="1"/>
    <s v="المكينه تعمل على الكهرباء يقل الشغل المنجز_x000a_مشاغل الحياه اتأخر عن انجاز العمل "/>
    <x v="0"/>
    <x v="34"/>
    <x v="0"/>
    <s v="النساء "/>
    <x v="0"/>
    <s v="بتوفير الدفع النقد و الاجل"/>
    <s v="اسعار معقوله_x000a_البيع بالاجل"/>
    <s v="عبر التواصل الاجتماعي من خلال صيت عملي و سمعتي"/>
    <n v="0"/>
    <n v="1"/>
    <n v="1"/>
    <n v="0"/>
    <n v="0"/>
    <m/>
    <x v="0"/>
    <x v="0"/>
    <s v="ارتفاع الطلب (ارتفاع الطلب على منتج محدد قد يؤدي الى تغير سعر هذا المنتج- السلعة) صعوبات الوصول إلى السوق اخرى"/>
    <n v="1"/>
    <n v="0"/>
    <n v="0"/>
    <n v="0"/>
    <n v="0"/>
    <n v="1"/>
    <n v="1"/>
    <x v="1"/>
    <s v=" من الصعب على العميل بناء الثقة مع مورد جديد"/>
    <n v="0"/>
    <n v="1"/>
    <n v="0"/>
    <x v="0"/>
    <x v="42"/>
    <x v="78"/>
    <s v="فايزه عبيد صالح الدكن_x000a_الهجل ( بجانب المسجد)_x000a_736085867"/>
    <s v="هيفاء حسن ابيش_x000a_الهجل ( بجانب المسجد)_x000a_774331485"/>
    <s v="لايوجد"/>
    <n v="86"/>
  </r>
  <r>
    <s v="نعم"/>
    <s v="محمد سعيد"/>
    <s v="13.04972733 44.902065544 106.344899412 4.9"/>
    <s v="13.04972733"/>
    <s v="44.902065544"/>
    <s v="106.344899412"/>
    <s v="4.9"/>
    <s v="2020-12-09"/>
    <s v="Lahj"/>
    <m/>
    <s v="Tuban"/>
    <m/>
    <s v="طهرور"/>
    <s v="ايمان محمد بن محمد عبدالرب"/>
    <x v="1"/>
    <n v="4"/>
    <x v="46"/>
    <x v="32"/>
    <x v="0"/>
    <x v="0"/>
    <x v="46"/>
    <s v="على مستوى المحافظة"/>
    <n v="0"/>
    <n v="0"/>
    <n v="0"/>
    <n v="1"/>
    <s v="مهنة العائلة تجلب المزيد من الأرباح"/>
    <n v="1"/>
    <n v="0"/>
    <n v="0"/>
    <n v="1"/>
    <n v="0"/>
    <n v="0"/>
    <n v="0"/>
    <x v="0"/>
    <s v="الجودة تقديم عنصر / خدمة لا يقدمها الآخرون البيع بالاجل موقع مناسب سعر اقل"/>
    <n v="1"/>
    <n v="1"/>
    <n v="1"/>
    <n v="1"/>
    <n v="1"/>
    <n v="0"/>
    <n v="0"/>
    <n v="0"/>
    <x v="0"/>
    <x v="0"/>
    <s v="مواد جديدة"/>
    <n v="0"/>
    <n v="1"/>
    <n v="0"/>
    <x v="0"/>
    <m/>
    <x v="0"/>
    <s v="تحكم جهات غير حكومية في سوق الصرف عوامل اقتصادية"/>
    <n v="1"/>
    <n v="1"/>
    <n v="0"/>
    <x v="2"/>
    <s v="زياده العملاء_x000a_تطوير المهنه عن طريق كثره الممارسه "/>
    <s v="زيادة في عدد الزبائن باضافة اصول جديدة"/>
    <n v="0"/>
    <n v="0"/>
    <n v="1"/>
    <n v="0"/>
    <n v="1"/>
    <n v="0"/>
    <x v="0"/>
    <m/>
    <m/>
    <m/>
    <m/>
    <m/>
    <m/>
    <m/>
    <m/>
    <m/>
    <m/>
    <m/>
    <m/>
    <m/>
    <m/>
    <m/>
    <m/>
    <m/>
    <m/>
    <m/>
    <m/>
    <m/>
    <m/>
    <m/>
    <m/>
    <m/>
    <s v="السمعه "/>
    <x v="2"/>
    <s v="ثقة العميل بي البيع بالاجل  توفير سعر اقل جودة المواد المتوفرة"/>
    <n v="1"/>
    <n v="1"/>
    <n v="0"/>
    <n v="1"/>
    <n v="1"/>
    <n v="0"/>
    <n v="0"/>
    <n v="0"/>
    <x v="0"/>
    <m/>
    <m/>
    <m/>
    <m/>
    <m/>
    <m/>
    <m/>
    <m/>
    <m/>
    <m/>
    <m/>
    <m/>
    <m/>
    <m/>
    <m/>
    <m/>
    <m/>
    <x v="0"/>
    <x v="1"/>
    <x v="3"/>
    <m/>
    <x v="0"/>
    <m/>
    <x v="0"/>
    <x v="2"/>
    <m/>
    <s v="البيع بالآجل الجودة الثقة"/>
    <n v="1"/>
    <n v="1"/>
    <n v="0"/>
    <n v="0"/>
    <n v="1"/>
    <n v="0"/>
    <x v="0"/>
    <x v="0"/>
    <x v="34"/>
    <x v="2"/>
    <s v="تقديم مواد / خدمات لا يقدمها الآخرون الثقة الجودة البيع بالآجل"/>
    <n v="1"/>
    <n v="1"/>
    <n v="1"/>
    <n v="0"/>
    <n v="1"/>
    <n v="0"/>
    <x v="0"/>
    <x v="0"/>
    <x v="0"/>
    <x v="1"/>
    <s v="لأسباب عائليه بسبب مرض الزوج_x000a_وبسبب الحمل والوضع "/>
    <x v="0"/>
    <x v="35"/>
    <x v="0"/>
    <s v="النساء_x000a_الأطفال"/>
    <x v="0"/>
    <s v="بتوفير الدفع النقد و الاجل"/>
    <s v="البيع بالدين_x000a_السعر في متناول الجميع"/>
    <s v="من خلال صيت عملي و سمعتي"/>
    <n v="0"/>
    <n v="0"/>
    <n v="1"/>
    <n v="0"/>
    <n v="0"/>
    <m/>
    <x v="0"/>
    <x v="0"/>
    <s v="ارتفاع الطلب (ارتفاع الطلب على منتج محدد قد يؤدي الى تغير سعر هذا المنتج- السلعة) اخرى"/>
    <n v="1"/>
    <n v="0"/>
    <n v="0"/>
    <n v="0"/>
    <n v="0"/>
    <n v="0"/>
    <n v="1"/>
    <x v="1"/>
    <s v=" من الصعب على العميل بناء الثقة مع مورد جديد"/>
    <n v="0"/>
    <n v="1"/>
    <n v="0"/>
    <x v="0"/>
    <x v="43"/>
    <x v="79"/>
    <s v="هايم زيد _x000a_طهرور خلف مدرسه مصعب"/>
    <s v="بيت عبدالباسط_x000a_طهرور ورشه علي عبدالباسط"/>
    <s v="اماني رشاد محمد أو زوجه ناصر_x000a_طهرور خلف المدرسه "/>
    <n v="87"/>
  </r>
  <r>
    <s v="نعم"/>
    <s v="محمد سعيد"/>
    <s v="13.0497456 44.902184366 125.82975769 4.9"/>
    <s v="13.0497456"/>
    <s v="44.902184366"/>
    <s v="125.82975769"/>
    <s v="4.9"/>
    <s v="2020-12-09"/>
    <s v="Lahj"/>
    <m/>
    <s v="Tuban"/>
    <m/>
    <s v="طهرور"/>
    <s v="مستوره عبدالرحمن حسين أحمد "/>
    <x v="3"/>
    <n v="4"/>
    <x v="48"/>
    <x v="0"/>
    <x v="0"/>
    <x v="0"/>
    <x v="48"/>
    <s v="على مستوى المحافظة"/>
    <n v="0"/>
    <n v="0"/>
    <n v="0"/>
    <n v="1"/>
    <s v="تجلب المزيد من الأرباح اخرى"/>
    <n v="1"/>
    <n v="0"/>
    <n v="0"/>
    <n v="0"/>
    <n v="0"/>
    <n v="0"/>
    <n v="0"/>
    <x v="0"/>
    <s v="الجودة البيع بالاجل سعر اقل"/>
    <n v="1"/>
    <n v="0"/>
    <n v="1"/>
    <n v="1"/>
    <n v="0"/>
    <n v="0"/>
    <n v="0"/>
    <n v="0"/>
    <x v="0"/>
    <x v="0"/>
    <s v="مواد جديدة"/>
    <n v="0"/>
    <n v="1"/>
    <n v="0"/>
    <x v="0"/>
    <m/>
    <x v="0"/>
    <s v="تحكم جهات غير حكومية في سوق الصرف"/>
    <n v="0"/>
    <n v="1"/>
    <n v="0"/>
    <x v="2"/>
    <s v="زياده العملاء_x000a_تطوير العمل من بيع البخور فقط الى إضافه زباد وعطر ولبن العصفور"/>
    <s v="زيادة في عدد الزبائن باضافة اصول جديدة"/>
    <n v="0"/>
    <n v="0"/>
    <n v="1"/>
    <n v="0"/>
    <n v="1"/>
    <n v="0"/>
    <x v="0"/>
    <m/>
    <m/>
    <m/>
    <m/>
    <m/>
    <m/>
    <m/>
    <m/>
    <m/>
    <m/>
    <m/>
    <m/>
    <m/>
    <m/>
    <m/>
    <m/>
    <m/>
    <m/>
    <m/>
    <m/>
    <m/>
    <m/>
    <m/>
    <m/>
    <m/>
    <s v="السمعه_x000a_البيع بالاجل والنقد"/>
    <x v="2"/>
    <s v="البيع بالاجل  توفير سعر اقل جودة المواد المتوفرة ثقة العميل بي"/>
    <n v="1"/>
    <n v="1"/>
    <n v="0"/>
    <n v="1"/>
    <n v="1"/>
    <n v="0"/>
    <n v="0"/>
    <n v="0"/>
    <x v="0"/>
    <m/>
    <m/>
    <m/>
    <m/>
    <m/>
    <m/>
    <m/>
    <m/>
    <m/>
    <m/>
    <m/>
    <m/>
    <m/>
    <m/>
    <m/>
    <m/>
    <m/>
    <x v="0"/>
    <x v="1"/>
    <x v="3"/>
    <m/>
    <x v="0"/>
    <m/>
    <x v="1"/>
    <x v="1"/>
    <m/>
    <m/>
    <m/>
    <m/>
    <m/>
    <m/>
    <m/>
    <m/>
    <x v="0"/>
    <x v="1"/>
    <x v="2"/>
    <x v="1"/>
    <m/>
    <m/>
    <m/>
    <m/>
    <m/>
    <m/>
    <m/>
    <x v="0"/>
    <x v="0"/>
    <x v="2"/>
    <x v="1"/>
    <s v="اسعاري مناسبه_x000a_زياده العملاء بسبب جوده العمل"/>
    <x v="0"/>
    <x v="36"/>
    <x v="0"/>
    <s v="النساء_x000a_الرجال ( عطر عود) "/>
    <x v="0"/>
    <s v="بتوفير الدفع النقد و الاجل"/>
    <s v="بيع اجل_x000a_السعر مناسب "/>
    <s v="من خلال صيت عملي و سمعتي"/>
    <n v="0"/>
    <n v="0"/>
    <n v="1"/>
    <n v="0"/>
    <n v="0"/>
    <m/>
    <x v="0"/>
    <x v="0"/>
    <s v="ارتفاع الطلب (ارتفاع الطلب على منتج محدد قد يؤدي الى تغير سعر هذا المنتج- السلعة) اخرى"/>
    <n v="1"/>
    <n v="0"/>
    <n v="0"/>
    <n v="0"/>
    <n v="0"/>
    <n v="0"/>
    <n v="1"/>
    <x v="1"/>
    <s v=" من الصعب على العميل بناء الثقة مع مورد جديد"/>
    <n v="0"/>
    <n v="1"/>
    <n v="0"/>
    <x v="0"/>
    <x v="44"/>
    <x v="80"/>
    <s v="نجوى محمد بن محمد_x000a_طهرور بجانب المدرسه"/>
    <s v="مجور_x000a_طهرور بجانب الأمومه والطفوله"/>
    <s v="لايوجد "/>
    <n v="88"/>
  </r>
  <r>
    <s v="نعم"/>
    <s v="محمد سعيد"/>
    <s v="13.049665244 44.901992191 114.845603943 4.9"/>
    <s v="13.049665244"/>
    <s v="44.901992191"/>
    <s v="114.845603943"/>
    <s v="4.9"/>
    <s v="2020-12-09"/>
    <s v="Lahj"/>
    <m/>
    <s v="Tuban"/>
    <m/>
    <s v="طهرور"/>
    <s v="سوزان حسن أحمد علي"/>
    <x v="1"/>
    <n v="4"/>
    <x v="46"/>
    <x v="0"/>
    <x v="0"/>
    <x v="0"/>
    <x v="46"/>
    <s v="على مستوى المحافظة"/>
    <n v="0"/>
    <n v="0"/>
    <n v="0"/>
    <n v="1"/>
    <s v="خبرتي تجلب المزيد من الأرباح"/>
    <n v="1"/>
    <n v="0"/>
    <n v="1"/>
    <n v="0"/>
    <n v="0"/>
    <n v="0"/>
    <n v="0"/>
    <x v="0"/>
    <s v="الجودة البيع بالاجل سعر اقل"/>
    <n v="1"/>
    <n v="0"/>
    <n v="1"/>
    <n v="1"/>
    <n v="0"/>
    <n v="0"/>
    <n v="0"/>
    <n v="0"/>
    <x v="0"/>
    <x v="0"/>
    <s v="مواد جديدة"/>
    <n v="0"/>
    <n v="1"/>
    <n v="0"/>
    <x v="0"/>
    <m/>
    <x v="0"/>
    <s v="تحكم جهات غير حكومية في سوق الصرف"/>
    <n v="0"/>
    <n v="1"/>
    <n v="0"/>
    <x v="2"/>
    <s v="زياده العملاء "/>
    <s v="زيادة في عدد الزبائن"/>
    <n v="0"/>
    <n v="0"/>
    <n v="0"/>
    <n v="0"/>
    <n v="1"/>
    <n v="0"/>
    <x v="0"/>
    <m/>
    <m/>
    <m/>
    <m/>
    <m/>
    <m/>
    <m/>
    <m/>
    <m/>
    <m/>
    <m/>
    <m/>
    <m/>
    <m/>
    <m/>
    <m/>
    <m/>
    <m/>
    <m/>
    <m/>
    <m/>
    <m/>
    <m/>
    <m/>
    <m/>
    <s v="السمعه "/>
    <x v="2"/>
    <s v="البيع بالاجل  ثقة العميل بي"/>
    <n v="1"/>
    <n v="0"/>
    <n v="0"/>
    <n v="0"/>
    <n v="1"/>
    <n v="0"/>
    <n v="0"/>
    <n v="0"/>
    <x v="0"/>
    <m/>
    <m/>
    <m/>
    <m/>
    <m/>
    <m/>
    <m/>
    <m/>
    <m/>
    <m/>
    <m/>
    <m/>
    <m/>
    <m/>
    <m/>
    <m/>
    <m/>
    <x v="0"/>
    <x v="1"/>
    <x v="3"/>
    <m/>
    <x v="0"/>
    <m/>
    <x v="1"/>
    <x v="1"/>
    <m/>
    <m/>
    <m/>
    <m/>
    <m/>
    <m/>
    <m/>
    <m/>
    <x v="0"/>
    <x v="1"/>
    <x v="2"/>
    <x v="1"/>
    <m/>
    <m/>
    <m/>
    <m/>
    <m/>
    <m/>
    <m/>
    <x v="0"/>
    <x v="1"/>
    <x v="1"/>
    <x v="1"/>
    <s v="الوحيده الي تقوم بالتطريز فقط (( تنسيل)) "/>
    <x v="0"/>
    <x v="36"/>
    <x v="0"/>
    <s v="النساء "/>
    <x v="0"/>
    <s v="بتوفير الدفع النقد و الاجل"/>
    <s v="سعر مناسب_x000a_بيع بالاجل "/>
    <s v="من خلال صيت عملي و سمعتي"/>
    <n v="0"/>
    <n v="0"/>
    <n v="1"/>
    <n v="0"/>
    <n v="0"/>
    <m/>
    <x v="0"/>
    <x v="1"/>
    <s v="اخرى"/>
    <n v="0"/>
    <n v="0"/>
    <n v="0"/>
    <n v="0"/>
    <n v="0"/>
    <n v="0"/>
    <n v="1"/>
    <x v="1"/>
    <s v="أنا المزود الوحيد لهذه الخدمة"/>
    <n v="1"/>
    <n v="0"/>
    <n v="0"/>
    <x v="0"/>
    <x v="41"/>
    <x v="81"/>
    <s v="لايوجد "/>
    <s v="لايوجد "/>
    <s v="لايوجد "/>
    <n v="89"/>
  </r>
  <r>
    <s v="نعم"/>
    <s v="محمد سعيد"/>
    <s v="13.049805477 44.902163923 99.656089783 4.9"/>
    <s v="13.049805477"/>
    <s v="44.902163923"/>
    <s v="99.656089783"/>
    <s v="4.9"/>
    <s v="2020-12-09"/>
    <s v="Lahj"/>
    <m/>
    <s v="Tuban"/>
    <m/>
    <s v="طهرور"/>
    <s v="اميليا ثابت بن ثابت عثمان"/>
    <x v="1"/>
    <n v="4"/>
    <x v="46"/>
    <x v="0"/>
    <x v="0"/>
    <x v="0"/>
    <x v="49"/>
    <s v="على مستوى المحافظة"/>
    <n v="0"/>
    <n v="0"/>
    <n v="0"/>
    <n v="1"/>
    <s v="خبرتي مهنتي تجلب المزيد من الأرباح"/>
    <n v="1"/>
    <n v="1"/>
    <n v="1"/>
    <n v="0"/>
    <n v="0"/>
    <n v="0"/>
    <n v="0"/>
    <x v="0"/>
    <s v="البيع بالاجل سعر اقل الجودة"/>
    <n v="1"/>
    <n v="0"/>
    <n v="1"/>
    <n v="1"/>
    <n v="0"/>
    <n v="0"/>
    <n v="0"/>
    <n v="0"/>
    <x v="0"/>
    <x v="0"/>
    <s v="مواد جديدة"/>
    <n v="0"/>
    <n v="1"/>
    <n v="0"/>
    <x v="0"/>
    <m/>
    <x v="0"/>
    <s v="تحكم جهات غير حكومية في سوق الصرف"/>
    <n v="0"/>
    <n v="1"/>
    <n v="0"/>
    <x v="2"/>
    <s v="الجوده_x000a_زياده عملاء "/>
    <s v="زيادة في عدد الزبائن زيادة في صافي الدخل"/>
    <n v="0"/>
    <n v="1"/>
    <n v="0"/>
    <n v="0"/>
    <n v="1"/>
    <n v="0"/>
    <x v="0"/>
    <m/>
    <m/>
    <m/>
    <m/>
    <m/>
    <m/>
    <m/>
    <m/>
    <m/>
    <m/>
    <m/>
    <m/>
    <m/>
    <m/>
    <m/>
    <m/>
    <m/>
    <m/>
    <m/>
    <m/>
    <m/>
    <m/>
    <m/>
    <m/>
    <m/>
    <s v="السمعه_x000a_الدلاله "/>
    <x v="2"/>
    <s v="ثقة العميل بي البيع بالاجل  توفير سعر اقل جودة المواد المتوفرة"/>
    <n v="1"/>
    <n v="1"/>
    <n v="0"/>
    <n v="1"/>
    <n v="1"/>
    <n v="0"/>
    <n v="0"/>
    <n v="0"/>
    <x v="0"/>
    <s v="الادخار نفقات المنزل لغرض التعليم"/>
    <n v="0"/>
    <n v="0"/>
    <n v="1"/>
    <n v="1"/>
    <n v="1"/>
    <n v="0"/>
    <n v="0"/>
    <m/>
    <m/>
    <m/>
    <m/>
    <m/>
    <m/>
    <m/>
    <m/>
    <m/>
    <x v="0"/>
    <x v="1"/>
    <x v="3"/>
    <m/>
    <x v="0"/>
    <m/>
    <x v="0"/>
    <x v="0"/>
    <m/>
    <s v="البيع بالآجل توفير سعر اقل الجودة"/>
    <n v="1"/>
    <n v="0"/>
    <n v="0"/>
    <n v="1"/>
    <n v="1"/>
    <n v="0"/>
    <x v="0"/>
    <x v="0"/>
    <x v="35"/>
    <x v="2"/>
    <s v="تقديم مواد / خدمات لا يقدمها الآخرون البيع بالآجل"/>
    <n v="0"/>
    <n v="0"/>
    <n v="1"/>
    <n v="0"/>
    <n v="1"/>
    <n v="0"/>
    <x v="0"/>
    <x v="0"/>
    <x v="2"/>
    <x v="1"/>
    <s v="زياده الإبداع_x000a_نبيع بسعر أقل "/>
    <x v="0"/>
    <x v="37"/>
    <x v="0"/>
    <s v="النساء"/>
    <x v="0"/>
    <s v="بتوفير الدفع النقد و الاجل"/>
    <s v="بيع بأسعار مناسبه_x000a_بيع بالاجل_x000a_الجوده "/>
    <s v="من خلال صيت عملي و سمعتي"/>
    <n v="0"/>
    <n v="0"/>
    <n v="1"/>
    <n v="0"/>
    <n v="0"/>
    <m/>
    <x v="0"/>
    <x v="1"/>
    <s v="ارتفاع الطلب (ارتفاع الطلب على منتج محدد قد يؤدي الى تغير سعر هذا المنتج- السلعة) اخرى"/>
    <n v="1"/>
    <n v="0"/>
    <n v="0"/>
    <n v="0"/>
    <n v="0"/>
    <n v="0"/>
    <n v="1"/>
    <x v="1"/>
    <s v=" من الصعب على العميل بناء الثقة مع مورد جديد اخرى"/>
    <n v="0"/>
    <n v="1"/>
    <n v="1"/>
    <x v="29"/>
    <x v="45"/>
    <x v="82"/>
    <s v="بين الباسطي_x000a_طهرور بجانب ورشه اللحام "/>
    <s v="بيت سيف احمد_x000a_طهرور"/>
    <s v="رضيه الصبيحيه_x000a_طهرور حافل الابل "/>
    <n v="90"/>
  </r>
  <r>
    <s v="نعم"/>
    <s v="علي سعيد"/>
    <s v="13.1342072 45.3741672 2.63116455078125 3.9"/>
    <s v="13.1342072"/>
    <s v="45.3741672"/>
    <s v="2.63116455078125"/>
    <s v="3.9"/>
    <s v="2020-12-09"/>
    <s v="Abyan"/>
    <s v="Zingibar"/>
    <m/>
    <m/>
    <s v="الطميسي"/>
    <s v="محمد صالح مبروك باداس"/>
    <x v="5"/>
    <n v="4"/>
    <x v="38"/>
    <x v="0"/>
    <x v="0"/>
    <x v="0"/>
    <x v="40"/>
    <s v="على مستوى القرية"/>
    <n v="1"/>
    <n v="0"/>
    <n v="0"/>
    <n v="0"/>
    <s v="مهنتي خبرتي"/>
    <n v="0"/>
    <n v="1"/>
    <n v="1"/>
    <n v="0"/>
    <n v="0"/>
    <n v="0"/>
    <n v="0"/>
    <x v="0"/>
    <s v="تقديم عنصر / خدمة لا يقدمها الآخرون موقع مناسب"/>
    <n v="0"/>
    <n v="1"/>
    <n v="0"/>
    <n v="0"/>
    <n v="1"/>
    <n v="0"/>
    <n v="0"/>
    <n v="0"/>
    <x v="0"/>
    <x v="0"/>
    <s v="مواد جديدة"/>
    <n v="0"/>
    <n v="1"/>
    <n v="0"/>
    <x v="0"/>
    <m/>
    <x v="0"/>
    <s v="تحكم جهات غير حكومية في سوق الصرف الاستقرار /الوضع الامني عوامل اقتصادية"/>
    <n v="1"/>
    <n v="1"/>
    <n v="1"/>
    <x v="1"/>
    <s v="المكسب ضئيل بسبب ارتفاع سعر المواد (شراء جملة)"/>
    <m/>
    <m/>
    <m/>
    <m/>
    <m/>
    <m/>
    <m/>
    <x v="0"/>
    <m/>
    <m/>
    <m/>
    <m/>
    <m/>
    <m/>
    <m/>
    <m/>
    <m/>
    <m/>
    <m/>
    <m/>
    <m/>
    <m/>
    <m/>
    <m/>
    <m/>
    <m/>
    <m/>
    <m/>
    <m/>
    <m/>
    <m/>
    <m/>
    <m/>
    <m/>
    <x v="0"/>
    <s v="ثقة العميل بي البيع بالاجل  اخرى"/>
    <n v="1"/>
    <n v="1"/>
    <n v="0"/>
    <n v="0"/>
    <n v="1"/>
    <n v="0"/>
    <n v="0"/>
    <n v="0"/>
    <x v="0"/>
    <m/>
    <m/>
    <m/>
    <m/>
    <m/>
    <m/>
    <m/>
    <m/>
    <m/>
    <s v="انعدام الأمن بيع السلع باسعار منخفظة"/>
    <n v="0"/>
    <n v="0"/>
    <n v="1"/>
    <n v="0"/>
    <n v="1"/>
    <n v="0"/>
    <n v="0"/>
    <x v="0"/>
    <x v="0"/>
    <x v="2"/>
    <m/>
    <x v="1"/>
    <s v="OK"/>
    <x v="1"/>
    <x v="1"/>
    <m/>
    <m/>
    <m/>
    <m/>
    <m/>
    <m/>
    <m/>
    <m/>
    <x v="0"/>
    <x v="1"/>
    <x v="2"/>
    <x v="1"/>
    <m/>
    <m/>
    <m/>
    <m/>
    <m/>
    <m/>
    <m/>
    <x v="0"/>
    <x v="1"/>
    <x v="1"/>
    <x v="0"/>
    <s v="المنتج ليس بالضرورة ان يباع بالكمية(جملة) مثال منتجات تنظيف"/>
    <x v="0"/>
    <x v="0"/>
    <x v="0"/>
    <s v="الرجال ، النساء ، صغار السن"/>
    <x v="0"/>
    <s v="بتوفير الدفع النقد و الاجل"/>
    <s v="توفير المتطلبات الاساسية واللازمة للعميل بالشراء"/>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0"/>
    <s v="أنا المزود الوحيد لهذه الخدمة"/>
    <n v="1"/>
    <n v="0"/>
    <n v="0"/>
    <x v="0"/>
    <x v="46"/>
    <x v="83"/>
    <s v="احمد سالمين / 735918189"/>
    <s v="محسن التوم / 735114597"/>
    <m/>
    <n v="91"/>
  </r>
  <r>
    <s v="نعم"/>
    <s v="علي سعيد"/>
    <s v="13.1342327 45.3741703 2.857635498046875 4.938"/>
    <s v="13.1342327"/>
    <s v="45.3741703"/>
    <s v="2.857635498046875"/>
    <s v="4.938"/>
    <s v="2020-12-09"/>
    <s v="Abyan"/>
    <s v="Zingibar"/>
    <m/>
    <m/>
    <s v="الطميسي"/>
    <s v="وسيلة محمد هايل سيف"/>
    <x v="0"/>
    <n v="4"/>
    <x v="0"/>
    <x v="0"/>
    <x v="0"/>
    <x v="0"/>
    <x v="50"/>
    <s v="على مستوى الحي"/>
    <n v="0"/>
    <n v="1"/>
    <n v="0"/>
    <n v="0"/>
    <s v="تجلب المزيد من الأرباح"/>
    <n v="1"/>
    <n v="0"/>
    <n v="0"/>
    <n v="0"/>
    <n v="0"/>
    <n v="0"/>
    <n v="0"/>
    <x v="0"/>
    <s v="خدمة مناسبة موقع مناسب"/>
    <n v="0"/>
    <n v="0"/>
    <n v="0"/>
    <n v="0"/>
    <n v="1"/>
    <n v="1"/>
    <n v="0"/>
    <n v="0"/>
    <x v="0"/>
    <x v="0"/>
    <s v="مواد جديدة"/>
    <n v="0"/>
    <n v="1"/>
    <n v="0"/>
    <x v="0"/>
    <m/>
    <x v="0"/>
    <s v="عوامل اقتصادية تحكم جهات غير حكومية في سوق الصرف"/>
    <n v="1"/>
    <n v="1"/>
    <n v="0"/>
    <x v="1"/>
    <s v="سعر السوق مرتفع وهذا يسبب نقص في توفير المواد ويقلل من الدخل"/>
    <m/>
    <m/>
    <m/>
    <m/>
    <m/>
    <m/>
    <m/>
    <x v="0"/>
    <m/>
    <m/>
    <m/>
    <m/>
    <m/>
    <m/>
    <m/>
    <m/>
    <m/>
    <m/>
    <m/>
    <m/>
    <m/>
    <m/>
    <m/>
    <m/>
    <m/>
    <m/>
    <m/>
    <m/>
    <m/>
    <m/>
    <m/>
    <m/>
    <m/>
    <m/>
    <x v="0"/>
    <s v="سهولة الوصول البيع بالاجل "/>
    <n v="0"/>
    <n v="0"/>
    <n v="0"/>
    <n v="0"/>
    <n v="1"/>
    <n v="0"/>
    <n v="1"/>
    <n v="0"/>
    <x v="0"/>
    <m/>
    <m/>
    <m/>
    <m/>
    <m/>
    <m/>
    <m/>
    <m/>
    <m/>
    <s v="بيع السلع باسعار منخفظة"/>
    <n v="0"/>
    <n v="0"/>
    <n v="0"/>
    <n v="0"/>
    <n v="1"/>
    <n v="0"/>
    <n v="0"/>
    <x v="0"/>
    <x v="0"/>
    <x v="0"/>
    <m/>
    <x v="0"/>
    <s v="OK"/>
    <x v="1"/>
    <x v="1"/>
    <m/>
    <m/>
    <m/>
    <m/>
    <m/>
    <m/>
    <m/>
    <m/>
    <x v="0"/>
    <x v="1"/>
    <x v="2"/>
    <x v="1"/>
    <m/>
    <m/>
    <m/>
    <m/>
    <m/>
    <m/>
    <m/>
    <x v="0"/>
    <x v="0"/>
    <x v="0"/>
    <x v="0"/>
    <s v="بقالة نظام البيع بالتجزئة والعملاء نظام شرائهم بالتجزئة مثال (كيلوا دقيق و،،،،)"/>
    <x v="0"/>
    <x v="0"/>
    <x v="0"/>
    <s v="الرجل ، النساء ، صغار السن"/>
    <x v="0"/>
    <s v="بتوفير الدفع النقد و الاجل"/>
    <s v="بحكم البيع بالتجزئة يستطيع العميل من الشراء بالكمية المستطاع بها"/>
    <s v="من خلال صيت عملي و سمعتي من الجوار بالصدفة"/>
    <n v="1"/>
    <n v="0"/>
    <n v="1"/>
    <n v="1"/>
    <n v="0"/>
    <m/>
    <x v="0"/>
    <x v="0"/>
    <s v="انخفاض المؤونه (نفاذ كمية قد تودي الى احتكارها او عدم شراءها)"/>
    <n v="0"/>
    <n v="1"/>
    <n v="0"/>
    <n v="0"/>
    <n v="0"/>
    <n v="0"/>
    <n v="0"/>
    <x v="0"/>
    <s v=" من الصعب على العميل بناء الثقة مع مورد جديد"/>
    <n v="0"/>
    <n v="1"/>
    <n v="0"/>
    <x v="0"/>
    <x v="47"/>
    <x v="26"/>
    <s v="حسين كابس / جوار"/>
    <s v="السلال عبدالله هايل /جوار"/>
    <m/>
    <n v="92"/>
  </r>
  <r>
    <s v="نعم"/>
    <s v="علي سعيد"/>
    <s v="13.1342327 45.3741703 2.857635498046875 4.938"/>
    <s v="13.1342327"/>
    <s v="45.3741703"/>
    <s v="2.857635498046875"/>
    <s v="4.938"/>
    <s v="2020-12-09"/>
    <s v="Abyan"/>
    <s v="Zingibar"/>
    <m/>
    <m/>
    <s v="الطميسي"/>
    <s v="هدية سالم هائل سيف"/>
    <x v="1"/>
    <n v="4"/>
    <x v="13"/>
    <x v="0"/>
    <x v="0"/>
    <x v="0"/>
    <x v="13"/>
    <s v="على مستوى المحافظة"/>
    <n v="0"/>
    <n v="0"/>
    <n v="0"/>
    <n v="1"/>
    <s v="تجلب المزيد من الأرباح مهنتي"/>
    <n v="1"/>
    <n v="1"/>
    <n v="0"/>
    <n v="0"/>
    <n v="0"/>
    <n v="0"/>
    <n v="0"/>
    <x v="0"/>
    <s v="الجودة تقديم عنصر / خدمة لا يقدمها الآخرون"/>
    <n v="1"/>
    <n v="1"/>
    <n v="0"/>
    <n v="0"/>
    <n v="0"/>
    <n v="0"/>
    <n v="0"/>
    <n v="0"/>
    <x v="0"/>
    <x v="1"/>
    <m/>
    <m/>
    <m/>
    <m/>
    <x v="1"/>
    <s v="لاتوجد قدره ولايوجد دخل و افراد الاسرة لايشتغلون"/>
    <x v="0"/>
    <s v="تحكم جهات غير حكومية في سوق الصرف عوامل اقتصادية الاستقرار /الوضع الامني"/>
    <n v="1"/>
    <n v="1"/>
    <n v="1"/>
    <x v="1"/>
    <s v="بسبب الوضع الامني وقله المناسبات وانعدام دخل الفرد"/>
    <m/>
    <m/>
    <m/>
    <m/>
    <m/>
    <m/>
    <m/>
    <x v="0"/>
    <m/>
    <m/>
    <m/>
    <m/>
    <m/>
    <m/>
    <m/>
    <m/>
    <m/>
    <m/>
    <m/>
    <m/>
    <m/>
    <m/>
    <m/>
    <m/>
    <m/>
    <m/>
    <m/>
    <m/>
    <m/>
    <m/>
    <m/>
    <m/>
    <m/>
    <m/>
    <x v="0"/>
    <s v="توفير ادوات/ خدمات غير متوفرة عند الاخرين جودة المواد المتوفرة"/>
    <n v="0"/>
    <n v="1"/>
    <n v="1"/>
    <n v="0"/>
    <n v="0"/>
    <n v="0"/>
    <n v="0"/>
    <n v="0"/>
    <x v="0"/>
    <m/>
    <m/>
    <m/>
    <m/>
    <m/>
    <m/>
    <m/>
    <m/>
    <m/>
    <s v="انعدام الأمن بيع السلع باسعار منخفظة"/>
    <n v="0"/>
    <n v="0"/>
    <n v="1"/>
    <n v="0"/>
    <n v="1"/>
    <n v="0"/>
    <n v="0"/>
    <x v="0"/>
    <x v="1"/>
    <x v="3"/>
    <m/>
    <x v="2"/>
    <s v="OK"/>
    <x v="1"/>
    <x v="1"/>
    <m/>
    <m/>
    <m/>
    <m/>
    <m/>
    <m/>
    <m/>
    <m/>
    <x v="0"/>
    <x v="1"/>
    <x v="2"/>
    <x v="1"/>
    <m/>
    <m/>
    <m/>
    <m/>
    <m/>
    <m/>
    <m/>
    <x v="0"/>
    <x v="0"/>
    <x v="0"/>
    <x v="1"/>
    <s v="المناسبات(الاعراس) مثال تبيع للزبونة (العروسة) عشر جلابيات ويعتبر جملة وبيع بالتجزئة"/>
    <x v="0"/>
    <x v="0"/>
    <x v="0"/>
    <s v="النساء"/>
    <x v="0"/>
    <s v="بتوفير الدفع النقد و الاجل"/>
    <s v="توفير منتج بأسعر مختلفة وبخامات متنوعة"/>
    <s v="من خلال صيت عملي و سمعتي"/>
    <n v="0"/>
    <n v="0"/>
    <n v="1"/>
    <n v="0"/>
    <n v="0"/>
    <m/>
    <x v="0"/>
    <x v="0"/>
    <s v="اخرى"/>
    <n v="0"/>
    <n v="0"/>
    <n v="0"/>
    <n v="0"/>
    <n v="0"/>
    <n v="0"/>
    <n v="1"/>
    <x v="1"/>
    <s v=" من الصعب على العميل بناء الثقة مع مورد جديد"/>
    <n v="0"/>
    <n v="1"/>
    <n v="0"/>
    <x v="0"/>
    <x v="48"/>
    <x v="84"/>
    <s v="عيشة حنبوش / القرو"/>
    <s v="اشتراك ناشر / الطميسي"/>
    <m/>
    <n v="93"/>
  </r>
  <r>
    <s v="نعم"/>
    <s v="علي سعيد"/>
    <s v="13.1342382 45.3741116 5.55517578125 4.694"/>
    <s v="13.1342382"/>
    <s v="45.3741116"/>
    <s v="5.55517578125"/>
    <s v="4.694"/>
    <s v="2020-12-09"/>
    <s v="Abyan"/>
    <s v="Zingibar"/>
    <m/>
    <m/>
    <s v="الطميسي"/>
    <s v="سعيدة احمد سعيد غيرة"/>
    <x v="1"/>
    <n v="4"/>
    <x v="13"/>
    <x v="0"/>
    <x v="0"/>
    <x v="0"/>
    <x v="13"/>
    <s v="على مستوى الحي"/>
    <n v="0"/>
    <n v="1"/>
    <n v="0"/>
    <n v="0"/>
    <s v="مهنتي تجلب المزيد من الأرباح اخرى"/>
    <n v="1"/>
    <n v="1"/>
    <n v="0"/>
    <n v="0"/>
    <n v="0"/>
    <n v="0"/>
    <n v="0"/>
    <x v="0"/>
    <s v="البيع بالاجل"/>
    <n v="0"/>
    <n v="0"/>
    <n v="0"/>
    <n v="1"/>
    <n v="0"/>
    <n v="0"/>
    <n v="0"/>
    <n v="0"/>
    <x v="0"/>
    <x v="1"/>
    <m/>
    <m/>
    <m/>
    <m/>
    <x v="1"/>
    <s v="لم تتوفر الامكانيات للشراء المواد الخاصه بالعمل"/>
    <x v="0"/>
    <s v="عوامل اقتصادية تحكم جهات غير حكومية في سوق الصرف الاستقرار /الوضع الامني"/>
    <n v="1"/>
    <n v="1"/>
    <n v="1"/>
    <x v="1"/>
    <s v="رفع الاسعار والوضع المعيشي للعملاء (الزبون)"/>
    <m/>
    <m/>
    <m/>
    <m/>
    <m/>
    <m/>
    <m/>
    <x v="0"/>
    <m/>
    <m/>
    <m/>
    <m/>
    <m/>
    <m/>
    <m/>
    <m/>
    <m/>
    <m/>
    <m/>
    <m/>
    <m/>
    <m/>
    <m/>
    <m/>
    <m/>
    <m/>
    <m/>
    <m/>
    <m/>
    <m/>
    <m/>
    <m/>
    <m/>
    <m/>
    <x v="0"/>
    <s v="سهولة الوصول البيع بالاجل  موقع مناسب"/>
    <n v="0"/>
    <n v="0"/>
    <n v="0"/>
    <n v="0"/>
    <n v="1"/>
    <n v="1"/>
    <n v="1"/>
    <n v="0"/>
    <x v="0"/>
    <m/>
    <m/>
    <m/>
    <m/>
    <m/>
    <m/>
    <m/>
    <m/>
    <m/>
    <s v="تكاليف النقل انعدام الأمن"/>
    <n v="0"/>
    <n v="0"/>
    <n v="1"/>
    <n v="0"/>
    <n v="0"/>
    <n v="1"/>
    <n v="0"/>
    <x v="0"/>
    <x v="0"/>
    <x v="1"/>
    <m/>
    <x v="0"/>
    <s v="OK"/>
    <x v="0"/>
    <x v="2"/>
    <m/>
    <s v="الجودة الثقة اخرى"/>
    <n v="1"/>
    <n v="1"/>
    <n v="0"/>
    <n v="0"/>
    <n v="0"/>
    <n v="1"/>
    <x v="2"/>
    <x v="0"/>
    <x v="36"/>
    <x v="2"/>
    <s v="الثقة تقديم مواد / خدمات لا يقدمها الآخرون"/>
    <n v="0"/>
    <n v="1"/>
    <n v="1"/>
    <n v="0"/>
    <n v="0"/>
    <n v="0"/>
    <x v="0"/>
    <x v="0"/>
    <x v="2"/>
    <x v="1"/>
    <s v="بيع للدلالة بكميات (جملة) وبيع ل عملاء بالحبة (تجزئة)"/>
    <x v="0"/>
    <x v="0"/>
    <x v="0"/>
    <s v="النساء"/>
    <x v="0"/>
    <s v="بتوفير الدفع النقد و الاجل"/>
    <s v="لانه مسهل عليهم بالسعر وبنفس الوقت آجل"/>
    <s v="من الجوار بالصدفة"/>
    <n v="1"/>
    <n v="0"/>
    <n v="0"/>
    <n v="1"/>
    <n v="0"/>
    <m/>
    <x v="0"/>
    <x v="0"/>
    <s v="اخرى"/>
    <n v="0"/>
    <n v="0"/>
    <n v="0"/>
    <n v="0"/>
    <n v="0"/>
    <n v="0"/>
    <n v="1"/>
    <x v="1"/>
    <s v="اخرى"/>
    <n v="0"/>
    <n v="0"/>
    <n v="1"/>
    <x v="30"/>
    <x v="49"/>
    <x v="85"/>
    <s v="احسان علي فضل / الطميسي"/>
    <s v="لودا فضل سلمان / الطميسي"/>
    <s v="عبير علي غالب / عمودية/ 735879933"/>
    <n v="94"/>
  </r>
  <r>
    <s v="نعم"/>
    <s v="محمد عبد القوي"/>
    <m/>
    <m/>
    <m/>
    <m/>
    <m/>
    <s v="2020-12-09"/>
    <s v="Abyan"/>
    <s v="Zingibar"/>
    <m/>
    <m/>
    <s v="حارة الطميسي"/>
    <s v="مها التوم سعيد مزاح"/>
    <x v="2"/>
    <n v="4"/>
    <x v="4"/>
    <x v="33"/>
    <x v="0"/>
    <x v="0"/>
    <x v="4"/>
    <s v="على مستوى القرية"/>
    <n v="1"/>
    <n v="0"/>
    <n v="0"/>
    <n v="0"/>
    <s v="خبرتي تجلب المزيد من الأرباح"/>
    <n v="1"/>
    <n v="0"/>
    <n v="1"/>
    <n v="0"/>
    <n v="0"/>
    <n v="0"/>
    <n v="0"/>
    <x v="0"/>
    <s v="تقديم عنصر / خدمة لا يقدمها الآخرون البيع بالاجل الثقة"/>
    <n v="0"/>
    <n v="1"/>
    <n v="0"/>
    <n v="1"/>
    <n v="0"/>
    <n v="0"/>
    <n v="1"/>
    <n v="0"/>
    <x v="0"/>
    <x v="0"/>
    <s v="مواد جديدة"/>
    <n v="0"/>
    <n v="1"/>
    <n v="0"/>
    <x v="0"/>
    <m/>
    <x v="0"/>
    <s v="الاستقرار /الوضع الامني تحكم جهات غير حكومية في سوق الصرف"/>
    <n v="0"/>
    <n v="1"/>
    <n v="1"/>
    <x v="0"/>
    <s v="بسب ارتفاع الاسعار والوضع الذي تمر به البلد لذالك لم يكن هنالك أي تغيير في ألدخل من ناحية الزيادة أما من ناحية النقصان أحاول المحافضة على رأس المال والتقليل من البضائع المقتناه"/>
    <m/>
    <m/>
    <m/>
    <m/>
    <m/>
    <m/>
    <m/>
    <x v="0"/>
    <m/>
    <m/>
    <m/>
    <m/>
    <m/>
    <m/>
    <m/>
    <m/>
    <m/>
    <m/>
    <m/>
    <m/>
    <m/>
    <m/>
    <m/>
    <m/>
    <m/>
    <m/>
    <m/>
    <m/>
    <m/>
    <m/>
    <m/>
    <m/>
    <m/>
    <m/>
    <x v="0"/>
    <s v="البيع بالاجل  ثقة العميل بي جودة المواد المتوفرة"/>
    <n v="1"/>
    <n v="1"/>
    <n v="0"/>
    <n v="0"/>
    <n v="1"/>
    <n v="0"/>
    <n v="0"/>
    <n v="0"/>
    <x v="0"/>
    <m/>
    <m/>
    <m/>
    <m/>
    <m/>
    <m/>
    <m/>
    <m/>
    <m/>
    <s v="اخرى انعدام الأمن"/>
    <n v="0"/>
    <n v="0"/>
    <n v="1"/>
    <n v="0"/>
    <n v="0"/>
    <n v="0"/>
    <n v="1"/>
    <x v="4"/>
    <x v="1"/>
    <x v="3"/>
    <m/>
    <x v="2"/>
    <s v="OK"/>
    <x v="1"/>
    <x v="1"/>
    <m/>
    <m/>
    <m/>
    <m/>
    <m/>
    <m/>
    <m/>
    <m/>
    <x v="0"/>
    <x v="1"/>
    <x v="2"/>
    <x v="1"/>
    <m/>
    <m/>
    <m/>
    <m/>
    <m/>
    <m/>
    <m/>
    <x v="0"/>
    <x v="0"/>
    <x v="2"/>
    <x v="0"/>
    <s v="بيع بالقطعة"/>
    <x v="0"/>
    <x v="0"/>
    <x v="0"/>
    <s v="النساء بمختلف اعمارهم"/>
    <x v="0"/>
    <s v="بتوفير الدفع النقد و الاجل"/>
    <s v="توفير كل مايحتاجوه"/>
    <s v="من خلال صيت عملي و سمعتي"/>
    <n v="0"/>
    <n v="0"/>
    <n v="1"/>
    <n v="0"/>
    <n v="0"/>
    <m/>
    <x v="0"/>
    <x v="1"/>
    <s v="اخرى"/>
    <n v="0"/>
    <n v="0"/>
    <n v="0"/>
    <n v="0"/>
    <n v="0"/>
    <n v="0"/>
    <n v="1"/>
    <x v="1"/>
    <s v=" من الصعب على العميل بناء الثقة مع مورد جديد"/>
    <n v="0"/>
    <n v="1"/>
    <n v="0"/>
    <x v="0"/>
    <x v="50"/>
    <x v="86"/>
    <s v="كريمة علي مبارك احمد_x000a_الرقم:736573646_x000a_العنوان: زنجبار /الطميسي"/>
    <s v="سحر مهدي علي سفيان_x000a_الرقم:735260110_x000a_العنوان:زنجبار الطميسي"/>
    <s v="رشيدة حيدرة راشد_x000a_الرقم:733056723_x000a_العنوان ؛زنجبار/الطميسي"/>
    <n v="95"/>
  </r>
  <r>
    <s v="نعم"/>
    <s v="محمد عبد القوي"/>
    <m/>
    <m/>
    <m/>
    <m/>
    <m/>
    <s v="2020-12-09"/>
    <s v="Abyan"/>
    <s v="Zingibar"/>
    <m/>
    <m/>
    <s v="منطقة باجدار"/>
    <s v="اسرا علي الاهطل صالح"/>
    <x v="1"/>
    <n v="4"/>
    <x v="3"/>
    <x v="34"/>
    <x v="0"/>
    <x v="0"/>
    <x v="3"/>
    <s v="على مستوى المحافظة"/>
    <n v="0"/>
    <n v="0"/>
    <n v="0"/>
    <n v="1"/>
    <s v="لا يمكن توفير السلع بسهولة في قريتنا تجلب المزيد من الأرباح مهنتي اعتبر المزود الوحيد لهذه الخدمة بالحي"/>
    <n v="1"/>
    <n v="1"/>
    <n v="0"/>
    <n v="0"/>
    <n v="1"/>
    <n v="1"/>
    <n v="0"/>
    <x v="0"/>
    <s v="موقع مناسب الثقة تقديم عنصر / خدمة لا يقدمها الآخرون البيع بالاجل سعر اقل خدمة مناسبة الجودة"/>
    <n v="1"/>
    <n v="1"/>
    <n v="1"/>
    <n v="1"/>
    <n v="1"/>
    <n v="1"/>
    <n v="1"/>
    <n v="0"/>
    <x v="0"/>
    <x v="0"/>
    <s v="عمال مواد جديدة تأجير مخزن او توسع اخرى"/>
    <n v="1"/>
    <n v="1"/>
    <n v="1"/>
    <x v="0"/>
    <m/>
    <x v="0"/>
    <s v="تحكم جهات غير حكومية في سوق الصرف الاستقرار /الوضع الامني"/>
    <n v="0"/>
    <n v="1"/>
    <n v="1"/>
    <x v="2"/>
    <s v="بالتوسعة في مجالات بيع الملابس وفي تنوع المواد المباعة لتلبية احتياجات المنطقة"/>
    <s v="زيادة في عدد الموظفين زيادة في المخزون زيادة في عدد الزبائن"/>
    <n v="1"/>
    <n v="0"/>
    <n v="0"/>
    <n v="1"/>
    <n v="1"/>
    <n v="0"/>
    <x v="0"/>
    <n v="0"/>
    <n v="0"/>
    <n v="0"/>
    <n v="0"/>
    <n v="4"/>
    <n v="11"/>
    <n v="7"/>
    <n v="12"/>
    <s v="من افراد الاسرة "/>
    <n v="0"/>
    <n v="0"/>
    <n v="1"/>
    <n v="0"/>
    <n v="4"/>
    <n v="11"/>
    <n v="7"/>
    <n v="12"/>
    <m/>
    <m/>
    <m/>
    <m/>
    <s v="بشكل شهري"/>
    <n v="0"/>
    <n v="0"/>
    <n v="1"/>
    <s v="الصبر في البيع والشراء وتكوين السمعة الطيبة"/>
    <x v="1"/>
    <s v="ثقة العميل بي جودة المواد المتوفرة توفير ادوات/ خدمات غير متوفرة عند الاخرين البيع بالاجل  موقع مناسب توفير سعر اقل سهولة الوصول"/>
    <n v="1"/>
    <n v="1"/>
    <n v="1"/>
    <n v="1"/>
    <n v="1"/>
    <n v="1"/>
    <n v="1"/>
    <n v="0"/>
    <x v="0"/>
    <m/>
    <m/>
    <m/>
    <m/>
    <m/>
    <m/>
    <m/>
    <m/>
    <m/>
    <m/>
    <m/>
    <m/>
    <m/>
    <m/>
    <m/>
    <m/>
    <m/>
    <x v="0"/>
    <x v="0"/>
    <x v="1"/>
    <m/>
    <x v="0"/>
    <s v="OK"/>
    <x v="1"/>
    <x v="1"/>
    <m/>
    <m/>
    <m/>
    <m/>
    <m/>
    <m/>
    <m/>
    <m/>
    <x v="0"/>
    <x v="1"/>
    <x v="2"/>
    <x v="1"/>
    <m/>
    <m/>
    <m/>
    <m/>
    <m/>
    <m/>
    <m/>
    <x v="0"/>
    <x v="1"/>
    <x v="1"/>
    <x v="0"/>
    <s v="البيع بالقطعة وعلى حسب طلب الزبون"/>
    <x v="0"/>
    <x v="0"/>
    <x v="0"/>
    <s v="النساء بمختلف اعمارهم"/>
    <x v="0"/>
    <s v="بتوفير الدفع النقد و الاجل"/>
    <s v="بسبب تنوع المواد المباعة وتغطية احتياجاتهم"/>
    <s v="من خلال صيت عملي و سمعتي من الجوار"/>
    <n v="1"/>
    <n v="0"/>
    <n v="1"/>
    <n v="0"/>
    <n v="0"/>
    <m/>
    <x v="0"/>
    <x v="1"/>
    <s v="اخرى"/>
    <n v="0"/>
    <n v="0"/>
    <n v="0"/>
    <n v="0"/>
    <n v="0"/>
    <n v="0"/>
    <n v="1"/>
    <x v="2"/>
    <s v="أنا المزود الوحيد لهذه الخدمة  من الصعب على العميل بناء الثقة مع مورد جديد"/>
    <n v="1"/>
    <n v="1"/>
    <n v="0"/>
    <x v="0"/>
    <x v="51"/>
    <x v="87"/>
    <s v="ماجد الحبيشي _x000a_الرقم :775059146_x000a_العنوان:زنجبار / السوق"/>
    <s v="دنون _x000a_الرقم:02606100_x000a_العنوان :زنجبار/ السوق"/>
    <s v="عمرو (محل زنجبار)_x000a_الرقم:733804228_x000a_العنوان:زنجار/ السوق"/>
    <n v="96"/>
  </r>
  <r>
    <s v="نعم"/>
    <s v="فهد عادل"/>
    <s v="13.0819136 44.8584198 148.34326171875 4.561"/>
    <s v="13.0819136"/>
    <s v="44.8584198"/>
    <s v="148.34326171875"/>
    <s v="4.561"/>
    <s v="2020-12-09"/>
    <s v="Lahj"/>
    <m/>
    <s v="Tuban"/>
    <m/>
    <s v="الهجل"/>
    <s v="وجيهة عبده علي سعيد"/>
    <x v="10"/>
    <n v="4"/>
    <x v="49"/>
    <x v="35"/>
    <x v="0"/>
    <x v="0"/>
    <x v="51"/>
    <s v="على مستوى القرية"/>
    <n v="1"/>
    <n v="0"/>
    <n v="0"/>
    <n v="0"/>
    <s v="خبرتي"/>
    <n v="0"/>
    <n v="0"/>
    <n v="1"/>
    <n v="0"/>
    <n v="0"/>
    <n v="0"/>
    <n v="0"/>
    <x v="0"/>
    <s v="الجودة سعر اقل موقع مناسب خدمة مناسبة الثقة"/>
    <n v="1"/>
    <n v="0"/>
    <n v="1"/>
    <n v="0"/>
    <n v="1"/>
    <n v="1"/>
    <n v="1"/>
    <n v="0"/>
    <x v="0"/>
    <x v="0"/>
    <s v="مواد جديدة"/>
    <n v="0"/>
    <n v="1"/>
    <n v="0"/>
    <x v="0"/>
    <m/>
    <x v="0"/>
    <s v="عوامل اقتصادية تحكم جهات غير حكومية في سوق الصرف"/>
    <n v="1"/>
    <n v="1"/>
    <n v="0"/>
    <x v="2"/>
    <s v="كثرة الوافدات لانني اوفر مواد تجميل جودة عالية"/>
    <s v="زيادة في صافي الدخل زيادة في عدد الموظفين"/>
    <n v="1"/>
    <n v="1"/>
    <n v="0"/>
    <n v="0"/>
    <n v="0"/>
    <n v="0"/>
    <x v="0"/>
    <n v="1"/>
    <n v="3"/>
    <n v="2"/>
    <n v="8"/>
    <n v="2"/>
    <n v="4"/>
    <n v="6"/>
    <n v="12"/>
    <s v="من افراد الاسرة "/>
    <n v="0"/>
    <n v="0"/>
    <n v="1"/>
    <n v="0"/>
    <n v="1"/>
    <n v="5"/>
    <n v="3"/>
    <n v="12"/>
    <m/>
    <m/>
    <m/>
    <m/>
    <s v="بشكل يومي"/>
    <n v="1"/>
    <n v="0"/>
    <n v="0"/>
    <m/>
    <x v="0"/>
    <s v="ثقة العميل بي جودة المواد المتوفرة توفير ادوات/ خدمات غير متوفرة عند الاخرين توفير سعر اقل سهولة الوصول"/>
    <n v="1"/>
    <n v="1"/>
    <n v="1"/>
    <n v="1"/>
    <n v="0"/>
    <n v="0"/>
    <n v="1"/>
    <n v="0"/>
    <x v="0"/>
    <s v="الادخار أضيف في توسيع الأعمال نفقات المنزل"/>
    <n v="0"/>
    <n v="1"/>
    <n v="1"/>
    <n v="0"/>
    <n v="1"/>
    <n v="0"/>
    <n v="0"/>
    <m/>
    <m/>
    <m/>
    <m/>
    <m/>
    <m/>
    <m/>
    <m/>
    <m/>
    <x v="0"/>
    <x v="0"/>
    <x v="1"/>
    <m/>
    <x v="0"/>
    <m/>
    <x v="1"/>
    <x v="1"/>
    <m/>
    <m/>
    <m/>
    <m/>
    <m/>
    <m/>
    <m/>
    <m/>
    <x v="0"/>
    <x v="1"/>
    <x v="2"/>
    <x v="1"/>
    <m/>
    <m/>
    <m/>
    <m/>
    <m/>
    <m/>
    <m/>
    <x v="0"/>
    <x v="0"/>
    <x v="2"/>
    <x v="1"/>
    <s v="لا ينطبق"/>
    <x v="0"/>
    <x v="0"/>
    <x v="0"/>
    <s v="النساء"/>
    <x v="0"/>
    <s v="بتوفير الدفع النقد و الاجل"/>
    <s v="لاني اراعيهم بالاسعار واقدر ظروفهم"/>
    <s v="من الجوار من خلال صيت عملي و سمعتي"/>
    <n v="1"/>
    <n v="0"/>
    <n v="1"/>
    <n v="0"/>
    <n v="0"/>
    <m/>
    <x v="0"/>
    <x v="2"/>
    <s v="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صعوبات الوصول إلى السوق"/>
    <n v="1"/>
    <n v="1"/>
    <n v="1"/>
    <n v="0"/>
    <n v="0"/>
    <n v="1"/>
    <n v="0"/>
    <x v="2"/>
    <s v="أنا المزود الوحيد لهذه الخدمة  من الصعب على العميل بناء الثقة مع مورد جديد"/>
    <n v="1"/>
    <n v="1"/>
    <n v="0"/>
    <x v="0"/>
    <x v="52"/>
    <x v="88"/>
    <s v="مروى عادل - الهجل"/>
    <s v="هيام محمد - الهجل"/>
    <s v="صابرين عبد - الهجل"/>
    <n v="97"/>
  </r>
  <r>
    <s v="نعم"/>
    <s v="ياسر شفيق"/>
    <s v="13.0819026 44.8584176 148.0108642578125 4.727"/>
    <s v="13.0819026"/>
    <s v="44.8584176"/>
    <s v="148.0108642578125"/>
    <s v="4.727"/>
    <s v="2020-12-09"/>
    <s v="Lahj"/>
    <m/>
    <s v="Tuban"/>
    <m/>
    <s v="الهجل"/>
    <s v="امنة جامع سعيد عيمي"/>
    <x v="1"/>
    <n v="4"/>
    <x v="3"/>
    <x v="0"/>
    <x v="0"/>
    <x v="0"/>
    <x v="3"/>
    <s v="على مستوى القرية"/>
    <n v="1"/>
    <n v="0"/>
    <n v="0"/>
    <n v="0"/>
    <s v="مهنتي لا يمكن توفير السلع بسهولة في قريتنا"/>
    <n v="0"/>
    <n v="1"/>
    <n v="0"/>
    <n v="0"/>
    <n v="0"/>
    <n v="1"/>
    <n v="0"/>
    <x v="0"/>
    <s v="سعر اقل الثقة تقديم عنصر / خدمة لا يقدمها الآخرون الجودة البيع بالاجل موقع مناسب خدمة مناسبة"/>
    <n v="1"/>
    <n v="1"/>
    <n v="1"/>
    <n v="1"/>
    <n v="1"/>
    <n v="1"/>
    <n v="1"/>
    <n v="0"/>
    <x v="0"/>
    <x v="0"/>
    <s v="مواد جديدة"/>
    <n v="0"/>
    <n v="1"/>
    <n v="0"/>
    <x v="0"/>
    <m/>
    <x v="0"/>
    <s v="عوامل اقتصادية تحكم جهات غير حكومية في سوق الصرف"/>
    <n v="1"/>
    <n v="1"/>
    <n v="0"/>
    <x v="2"/>
    <s v="زيادة عدد العملاء وازود قرى مجاورة ايظا ببضاعة من مشغلي الخاص"/>
    <s v="زيادة في عدد الموظفين زيادة في صافي الدخل باضافة اصول جديدة زيادة في عدد الزبائن"/>
    <n v="1"/>
    <n v="1"/>
    <n v="1"/>
    <n v="0"/>
    <n v="1"/>
    <n v="0"/>
    <x v="0"/>
    <n v="1"/>
    <n v="4"/>
    <n v="7"/>
    <n v="12"/>
    <n v="3"/>
    <n v="5"/>
    <n v="7"/>
    <n v="12"/>
    <s v="من افراد الاسرة "/>
    <n v="0"/>
    <n v="0"/>
    <n v="1"/>
    <n v="0"/>
    <n v="2"/>
    <n v="4"/>
    <n v="7"/>
    <n v="12"/>
    <m/>
    <m/>
    <m/>
    <m/>
    <s v="بشكل يومي"/>
    <n v="1"/>
    <n v="0"/>
    <n v="0"/>
    <s v="جودة عملي وخبرتي في هذا المجال وكمان اصبر عليهم"/>
    <x v="8"/>
    <s v="ثقة العميل بي جودة المواد المتوفرة توفير ادوات/ خدمات غير متوفرة عند الاخرين توفير سعر اقل البيع بالاجل  سهولة الوصول موقع مناسب"/>
    <n v="1"/>
    <n v="1"/>
    <n v="1"/>
    <n v="1"/>
    <n v="1"/>
    <n v="1"/>
    <n v="1"/>
    <n v="0"/>
    <x v="0"/>
    <s v="أضيف في توسيع الأعمال الادخار لغرض التعليم نفقات المنزل نفقات الطعام"/>
    <n v="0"/>
    <n v="1"/>
    <n v="1"/>
    <n v="1"/>
    <n v="1"/>
    <n v="1"/>
    <n v="0"/>
    <m/>
    <m/>
    <m/>
    <m/>
    <m/>
    <m/>
    <m/>
    <m/>
    <m/>
    <x v="0"/>
    <x v="0"/>
    <x v="1"/>
    <m/>
    <x v="0"/>
    <m/>
    <x v="0"/>
    <x v="0"/>
    <m/>
    <s v="الجودة الثقة تقديم مواد / خدمات لا يقدمها الآخرون توفير سعر اقل البيع بالآجل"/>
    <n v="1"/>
    <n v="1"/>
    <n v="1"/>
    <n v="1"/>
    <n v="1"/>
    <n v="0"/>
    <x v="0"/>
    <x v="0"/>
    <x v="37"/>
    <x v="2"/>
    <s v="الثقة الجودة تقديم مواد / خدمات لا يقدمها الآخرون سعر اقل البيع بالآجل"/>
    <n v="1"/>
    <n v="1"/>
    <n v="1"/>
    <n v="1"/>
    <n v="1"/>
    <n v="0"/>
    <x v="0"/>
    <x v="0"/>
    <x v="2"/>
    <x v="0"/>
    <s v="ابيع من بيتي"/>
    <x v="0"/>
    <x v="0"/>
    <x v="0"/>
    <s v="النساء"/>
    <x v="0"/>
    <s v="بتوفير الدفع النقد و الاجل"/>
    <s v="اوفر سعر اقل وبعض احيان لو في حد ضبحان اصبر عليه"/>
    <s v="من الجوار من خلال صيت عملي و سمعتي"/>
    <n v="1"/>
    <n v="0"/>
    <n v="1"/>
    <n v="0"/>
    <n v="0"/>
    <m/>
    <x v="0"/>
    <x v="2"/>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صعوبات الوصول إلى السوق"/>
    <n v="1"/>
    <n v="0"/>
    <n v="1"/>
    <n v="0"/>
    <n v="0"/>
    <n v="1"/>
    <n v="0"/>
    <x v="2"/>
    <s v=" من الصعب على العميل بناء الثقة مع مورد جديد"/>
    <n v="0"/>
    <n v="1"/>
    <n v="0"/>
    <x v="0"/>
    <x v="52"/>
    <x v="89"/>
    <s v="ماسية عادل - الهجل"/>
    <s v="جيهان - الهجل"/>
    <m/>
    <n v="98"/>
  </r>
  <r>
    <s v="نعم"/>
    <s v="ياسر شفيق"/>
    <s v="13.0817622 44.858377 152.778076171875 4.288"/>
    <s v="13.0817622"/>
    <s v="44.858377"/>
    <s v="152.778076171875"/>
    <s v="4.288"/>
    <s v="2020-12-09"/>
    <s v="Lahj"/>
    <m/>
    <s v="Tuban"/>
    <m/>
    <s v="الهجل"/>
    <s v="افاق فضل صالح مفتاح"/>
    <x v="1"/>
    <n v="4"/>
    <x v="3"/>
    <x v="0"/>
    <x v="0"/>
    <x v="0"/>
    <x v="3"/>
    <s v="على مستوى القرية على مستوى المقاطعة"/>
    <n v="1"/>
    <n v="0"/>
    <n v="1"/>
    <n v="0"/>
    <s v="خبرتي مهنتي"/>
    <n v="0"/>
    <n v="1"/>
    <n v="1"/>
    <n v="0"/>
    <n v="0"/>
    <n v="0"/>
    <n v="0"/>
    <x v="0"/>
    <s v="الجودة تقديم عنصر / خدمة لا يقدمها الآخرون سعر اقل خدمة مناسبة"/>
    <n v="1"/>
    <n v="1"/>
    <n v="1"/>
    <n v="0"/>
    <n v="0"/>
    <n v="1"/>
    <n v="0"/>
    <n v="0"/>
    <x v="0"/>
    <x v="0"/>
    <s v="مواد جديدة"/>
    <n v="0"/>
    <n v="1"/>
    <n v="0"/>
    <x v="0"/>
    <m/>
    <x v="0"/>
    <s v="عوامل اقتصادية تحكم جهات غير حكومية في سوق الصرف الاستقرار /الوضع الامني"/>
    <n v="1"/>
    <n v="1"/>
    <n v="1"/>
    <x v="1"/>
    <s v="غللء اسعار الاقمشة والمواصلات سبب لي نقص بالدخل لان اسعاري مارفعتهاش كثير هنا اغلب الناس مافي معهم دخل وضباحى"/>
    <m/>
    <m/>
    <m/>
    <m/>
    <m/>
    <m/>
    <m/>
    <x v="0"/>
    <m/>
    <m/>
    <m/>
    <m/>
    <m/>
    <m/>
    <m/>
    <m/>
    <m/>
    <m/>
    <m/>
    <m/>
    <m/>
    <m/>
    <m/>
    <m/>
    <m/>
    <m/>
    <m/>
    <m/>
    <m/>
    <m/>
    <m/>
    <m/>
    <m/>
    <m/>
    <x v="0"/>
    <s v="ثقة العميل بي توفير سعر اقل البيع بالاجل  جودة المواد المتوفرة سهولة الوصول"/>
    <n v="1"/>
    <n v="1"/>
    <n v="0"/>
    <n v="1"/>
    <n v="1"/>
    <n v="0"/>
    <n v="1"/>
    <n v="0"/>
    <x v="0"/>
    <m/>
    <m/>
    <m/>
    <m/>
    <m/>
    <m/>
    <m/>
    <m/>
    <m/>
    <s v="صعوبات الوصول إلى السوق المسافة إلى السوق تكاليف النقل بيع السلع باسعار منخفظة"/>
    <n v="1"/>
    <n v="0"/>
    <n v="0"/>
    <n v="1"/>
    <n v="1"/>
    <n v="1"/>
    <n v="0"/>
    <x v="0"/>
    <x v="0"/>
    <x v="1"/>
    <m/>
    <x v="0"/>
    <m/>
    <x v="1"/>
    <x v="1"/>
    <m/>
    <m/>
    <m/>
    <m/>
    <m/>
    <m/>
    <m/>
    <m/>
    <x v="0"/>
    <x v="1"/>
    <x v="2"/>
    <x v="1"/>
    <m/>
    <m/>
    <m/>
    <m/>
    <m/>
    <m/>
    <m/>
    <x v="0"/>
    <x v="0"/>
    <x v="0"/>
    <x v="0"/>
    <s v="لان قريتنا صغيرة "/>
    <x v="0"/>
    <x v="0"/>
    <x v="0"/>
    <s v="النساء"/>
    <x v="0"/>
    <s v="بتوفير الدفع النقد و الاجل"/>
    <s v="لاني اقدم اسعار اقل وابيع بالاجل"/>
    <s v="من الجوار من خلال صيت عملي و سمعتي"/>
    <n v="1"/>
    <n v="0"/>
    <n v="1"/>
    <n v="0"/>
    <n v="0"/>
    <m/>
    <x v="0"/>
    <x v="2"/>
    <s v="توافر اعلى (توفر المنتج بشكل كبير قد يؤدي الى تغير في السعر اقل او اعلى) انخفاض الطلب( قد يؤدي الى عدم توفيرها بدوره قد يسبب البحث عن توفيره الى زياد قييمه السلعه او انخفاضها) صعوبات الوصول إلى السوق"/>
    <n v="0"/>
    <n v="0"/>
    <n v="1"/>
    <n v="1"/>
    <n v="0"/>
    <n v="1"/>
    <n v="0"/>
    <x v="2"/>
    <s v=" من الصعب على العميل بناء الثقة مع مورد جديد"/>
    <n v="0"/>
    <n v="1"/>
    <n v="0"/>
    <x v="0"/>
    <x v="52"/>
    <x v="90"/>
    <s v="خديجة محمد دبة - الهجل"/>
    <s v="رقية محمد علي - الهجل"/>
    <s v="دنيا علي وادي"/>
    <n v="99"/>
  </r>
  <r>
    <s v="نعم"/>
    <s v="ياسر شفيق"/>
    <s v="13.0819357 44.8583848 147.48358154296875 4.269"/>
    <s v="13.0819357"/>
    <s v="44.8583848"/>
    <s v="147.48358154296875"/>
    <s v="4.269"/>
    <s v="2020-12-09"/>
    <s v="Lahj"/>
    <m/>
    <s v="Tuban"/>
    <m/>
    <s v="الهجل"/>
    <s v="حنين محمد شريان"/>
    <x v="1"/>
    <n v="4"/>
    <x v="13"/>
    <x v="0"/>
    <x v="0"/>
    <x v="0"/>
    <x v="3"/>
    <s v="على مستوى القرية على مستوى الحي على مستوى المقاطعة"/>
    <n v="1"/>
    <n v="1"/>
    <n v="1"/>
    <n v="0"/>
    <s v="خبرتي مهنتي مهنة العائلة"/>
    <n v="0"/>
    <n v="1"/>
    <n v="1"/>
    <n v="1"/>
    <n v="0"/>
    <n v="0"/>
    <n v="0"/>
    <x v="0"/>
    <s v="الجودة تقديم عنصر / خدمة لا يقدمها الآخرون سعر اقل موقع مناسب البيع بالاجل خدمة مناسبة الثقة"/>
    <n v="1"/>
    <n v="1"/>
    <n v="1"/>
    <n v="1"/>
    <n v="1"/>
    <n v="1"/>
    <n v="1"/>
    <n v="0"/>
    <x v="0"/>
    <x v="0"/>
    <s v="مواد جديدة"/>
    <n v="0"/>
    <n v="1"/>
    <n v="0"/>
    <x v="0"/>
    <m/>
    <x v="0"/>
    <s v="عوامل اقتصادية تحكم جهات غير حكومية في سوق الصرف"/>
    <n v="1"/>
    <n v="1"/>
    <n v="0"/>
    <x v="0"/>
    <s v="مع ارتفاع اسعار المواد في السوق انا لا ارفع اسعاري على الناس بشكل كبير ارضي بالحاصل مراعاة لظروفهم"/>
    <m/>
    <m/>
    <m/>
    <m/>
    <m/>
    <m/>
    <m/>
    <x v="0"/>
    <m/>
    <m/>
    <m/>
    <m/>
    <m/>
    <m/>
    <m/>
    <m/>
    <m/>
    <m/>
    <m/>
    <m/>
    <m/>
    <m/>
    <m/>
    <m/>
    <m/>
    <m/>
    <m/>
    <m/>
    <m/>
    <m/>
    <m/>
    <m/>
    <m/>
    <m/>
    <x v="0"/>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m/>
    <m/>
    <m/>
    <m/>
    <m/>
    <m/>
    <m/>
    <m/>
    <m/>
    <s v="صعوبات الوصول إلى السوق نقص المواصلات المسافة إلى السوق تكاليف النقل بيع السلع باسعار منخفظة"/>
    <n v="1"/>
    <n v="1"/>
    <n v="0"/>
    <n v="1"/>
    <n v="1"/>
    <n v="1"/>
    <n v="0"/>
    <x v="0"/>
    <x v="0"/>
    <x v="1"/>
    <m/>
    <x v="0"/>
    <m/>
    <x v="1"/>
    <x v="1"/>
    <m/>
    <m/>
    <m/>
    <m/>
    <m/>
    <m/>
    <m/>
    <m/>
    <x v="0"/>
    <x v="1"/>
    <x v="2"/>
    <x v="1"/>
    <m/>
    <m/>
    <m/>
    <m/>
    <m/>
    <m/>
    <m/>
    <x v="0"/>
    <x v="0"/>
    <x v="0"/>
    <x v="1"/>
    <s v="اخيط لطلاب مدارس جملة"/>
    <x v="0"/>
    <x v="0"/>
    <x v="0"/>
    <s v="النساء"/>
    <x v="0"/>
    <s v="بتوفير الدفع النقد و الاجل"/>
    <s v="تقديم سعر اقل جودة عملي قريبة موهم بنفس القرية"/>
    <s v="من الجوار من خلال صيت عملي و سمعتي عبر التواصل الاجتماعي"/>
    <n v="1"/>
    <n v="1"/>
    <n v="1"/>
    <n v="0"/>
    <n v="0"/>
    <m/>
    <x v="0"/>
    <x v="2"/>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n v="1"/>
    <n v="0"/>
    <n v="1"/>
    <n v="1"/>
    <n v="0"/>
    <n v="0"/>
    <n v="0"/>
    <x v="2"/>
    <s v=" من الصعب على العميل بناء الثقة مع مورد جديد"/>
    <n v="0"/>
    <n v="1"/>
    <n v="0"/>
    <x v="0"/>
    <x v="53"/>
    <x v="91"/>
    <s v="فاطمة محمد احمد - الهجل"/>
    <s v="مريم مقبل - الهجل"/>
    <s v="عبير فضل - الهجل"/>
    <n v="100"/>
  </r>
  <r>
    <s v="نعم"/>
    <s v="ياسر شفيق"/>
    <s v="13.0496699 44.9021477 92.37060546875 4.347"/>
    <s v="13.0496699"/>
    <s v="44.9021477"/>
    <s v="92.37060546875"/>
    <s v="4.347"/>
    <s v="2020-12-09"/>
    <s v="Lahj"/>
    <m/>
    <s v="Tuban"/>
    <m/>
    <s v="طهرور"/>
    <s v="هايم زيد محمد حسن"/>
    <x v="3"/>
    <n v="4"/>
    <x v="50"/>
    <x v="14"/>
    <x v="0"/>
    <x v="0"/>
    <x v="52"/>
    <s v="على مستوى المحافظة على مستوى القرية على مستوى الحي على مستوى المقاطعة"/>
    <n v="1"/>
    <n v="1"/>
    <n v="1"/>
    <n v="1"/>
    <s v="خبرتي مهنتي"/>
    <n v="0"/>
    <n v="1"/>
    <n v="1"/>
    <n v="0"/>
    <n v="0"/>
    <n v="0"/>
    <n v="0"/>
    <x v="0"/>
    <s v="الجودة تقديم عنصر / خدمة لا يقدمها الآخرون سعر اقل البيع بالاجل موقع مناسب خدمة مناسبة الثقة"/>
    <n v="1"/>
    <n v="1"/>
    <n v="1"/>
    <n v="1"/>
    <n v="1"/>
    <n v="1"/>
    <n v="1"/>
    <n v="0"/>
    <x v="0"/>
    <x v="0"/>
    <s v="مواد جديدة"/>
    <n v="0"/>
    <n v="1"/>
    <n v="0"/>
    <x v="0"/>
    <m/>
    <x v="0"/>
    <s v="عوامل اقتصادية تحكم جهات غير حكومية في سوق الصرف"/>
    <n v="1"/>
    <n v="1"/>
    <n v="0"/>
    <x v="2"/>
    <s v="زيادة عدد العملاء"/>
    <s v="باضافة اصول جديدة زيادة في صافي الدخل زيادة في المخزون زيادة في عدد الزبائن"/>
    <n v="0"/>
    <n v="1"/>
    <n v="1"/>
    <n v="1"/>
    <n v="1"/>
    <n v="0"/>
    <x v="0"/>
    <m/>
    <m/>
    <m/>
    <m/>
    <m/>
    <m/>
    <m/>
    <m/>
    <m/>
    <m/>
    <m/>
    <m/>
    <m/>
    <m/>
    <m/>
    <m/>
    <m/>
    <m/>
    <m/>
    <m/>
    <m/>
    <m/>
    <m/>
    <m/>
    <m/>
    <s v="جودة البخور والمواد المستخدمة في صناعته"/>
    <x v="8"/>
    <s v="ثقة العميل بي جودة المواد المتوفرة توفير سعر اقل توفير ادوات/ خدمات غير متوفرة عند الاخرين البيع بالاجل  موقع مناسب سهولة الوصول"/>
    <n v="1"/>
    <n v="1"/>
    <n v="1"/>
    <n v="1"/>
    <n v="1"/>
    <n v="1"/>
    <n v="1"/>
    <n v="0"/>
    <x v="0"/>
    <s v="أضيف في توسيع الأعمال الادخار نفقات المنزل نفقات الطعام لغرض التعليم"/>
    <n v="0"/>
    <n v="1"/>
    <n v="1"/>
    <n v="1"/>
    <n v="1"/>
    <n v="1"/>
    <n v="0"/>
    <m/>
    <m/>
    <m/>
    <m/>
    <m/>
    <m/>
    <m/>
    <m/>
    <m/>
    <x v="0"/>
    <x v="0"/>
    <x v="1"/>
    <m/>
    <x v="0"/>
    <m/>
    <x v="1"/>
    <x v="1"/>
    <m/>
    <m/>
    <m/>
    <m/>
    <m/>
    <m/>
    <m/>
    <m/>
    <x v="0"/>
    <x v="1"/>
    <x v="2"/>
    <x v="1"/>
    <m/>
    <m/>
    <m/>
    <m/>
    <m/>
    <m/>
    <m/>
    <x v="0"/>
    <x v="0"/>
    <x v="2"/>
    <x v="1"/>
    <s v="حسب الطلب بعض محلاة تطلب كميات كثيرة"/>
    <x v="0"/>
    <x v="38"/>
    <x v="0"/>
    <s v="الوساذ"/>
    <x v="0"/>
    <s v="بتوفير الدفع النقد و الاجل"/>
    <s v="خدمة واسعار جيدة الى جانب الجودة"/>
    <s v="من الجوار من خلال صيت عملي و سمعتي عبر التواصل الاجتماعي"/>
    <n v="1"/>
    <n v="1"/>
    <n v="1"/>
    <n v="0"/>
    <n v="0"/>
    <m/>
    <x v="0"/>
    <x v="2"/>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n v="1"/>
    <n v="0"/>
    <n v="1"/>
    <n v="1"/>
    <n v="0"/>
    <n v="0"/>
    <n v="0"/>
    <x v="0"/>
    <s v=" من الصعب على العميل بناء الثقة مع مورد جديد أنا المزود الوحيد لهذه الخدمة"/>
    <n v="1"/>
    <n v="1"/>
    <n v="0"/>
    <x v="0"/>
    <x v="8"/>
    <x v="92"/>
    <s v="ياسمين حرم علي سعد - طهرور"/>
    <s v="صفاء فضل - طهرور"/>
    <s v="حمزة - دكان حمزة - طهرور"/>
    <n v="101"/>
  </r>
  <r>
    <s v="نعم"/>
    <s v="ياسر شفيق"/>
    <s v="13.0496664 44.9020888 108.8638916015625 4.347"/>
    <s v="13.0496664"/>
    <s v="44.9020888"/>
    <s v="108.8638916015625"/>
    <s v="4.347"/>
    <s v="2020-12-09"/>
    <s v="Lahj"/>
    <m/>
    <s v="Tuban"/>
    <m/>
    <s v="طهرور"/>
    <s v="نجوى محد بن محمد فضل"/>
    <x v="1"/>
    <n v="4"/>
    <x v="3"/>
    <x v="0"/>
    <x v="0"/>
    <x v="0"/>
    <x v="3"/>
    <s v="على مستوى الحي على مستوى القرية على مستوى المقاطعة"/>
    <n v="1"/>
    <n v="1"/>
    <n v="1"/>
    <n v="0"/>
    <s v="خبرتي مهنتي"/>
    <n v="0"/>
    <n v="1"/>
    <n v="1"/>
    <n v="0"/>
    <n v="0"/>
    <n v="0"/>
    <n v="0"/>
    <x v="0"/>
    <s v="الجودة تقديم عنصر / خدمة لا يقدمها الآخرون سعر اقل البيع بالاجل خدمة مناسبة موقع مناسب الثقة"/>
    <n v="1"/>
    <n v="1"/>
    <n v="1"/>
    <n v="1"/>
    <n v="1"/>
    <n v="1"/>
    <n v="1"/>
    <n v="0"/>
    <x v="0"/>
    <x v="0"/>
    <s v="مواد جديدة عمال"/>
    <n v="1"/>
    <n v="1"/>
    <n v="0"/>
    <x v="0"/>
    <m/>
    <x v="0"/>
    <s v="تحكم جهات غير حكومية في سوق الصرف عوامل اقتصادية"/>
    <n v="1"/>
    <n v="1"/>
    <n v="0"/>
    <x v="2"/>
    <s v="سمعتي بين العملاء اكسبتني عملاء اكثر"/>
    <s v="زيادة في عدد الموظفين زيادة في صافي الدخل باضافة اصول جديدة زيادة في عدد الزبائن"/>
    <n v="1"/>
    <n v="1"/>
    <n v="1"/>
    <n v="0"/>
    <n v="1"/>
    <n v="0"/>
    <x v="0"/>
    <n v="1"/>
    <n v="3"/>
    <n v="5"/>
    <n v="12"/>
    <n v="2"/>
    <n v="7"/>
    <n v="7"/>
    <n v="12"/>
    <s v="أفراد من خارج العائلة"/>
    <n v="0"/>
    <n v="0"/>
    <n v="0"/>
    <n v="1"/>
    <m/>
    <m/>
    <m/>
    <m/>
    <n v="1"/>
    <n v="7"/>
    <n v="5"/>
    <n v="12"/>
    <s v="بشكل اسبوعي"/>
    <n v="0"/>
    <n v="1"/>
    <n v="0"/>
    <s v="خبرتي وجودة العمل الي يميزني ومراعاتي الناس بالاسعار والبيع بالاجل"/>
    <x v="7"/>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أضيف في توسيع الأعمال الادخار نفقات المنزل نفقات الطعام الإنفاق على الرعاية الصحية"/>
    <n v="1"/>
    <n v="1"/>
    <n v="1"/>
    <n v="0"/>
    <n v="1"/>
    <n v="1"/>
    <n v="0"/>
    <m/>
    <m/>
    <m/>
    <m/>
    <m/>
    <m/>
    <m/>
    <m/>
    <m/>
    <x v="0"/>
    <x v="0"/>
    <x v="1"/>
    <m/>
    <x v="0"/>
    <m/>
    <x v="1"/>
    <x v="1"/>
    <m/>
    <m/>
    <m/>
    <m/>
    <m/>
    <m/>
    <m/>
    <m/>
    <x v="0"/>
    <x v="1"/>
    <x v="2"/>
    <x v="1"/>
    <m/>
    <m/>
    <m/>
    <m/>
    <m/>
    <m/>
    <m/>
    <x v="0"/>
    <x v="0"/>
    <x v="2"/>
    <x v="0"/>
    <s v="بيع بالقطعة"/>
    <x v="0"/>
    <x v="39"/>
    <x v="0"/>
    <s v="النساء"/>
    <x v="0"/>
    <s v="بتوفير الدفع النقد و الاجل"/>
    <s v="اقدم خدمة متميزة وباسعار منافسة"/>
    <s v="من خلال صيت عملي و سمعتي عبر التواصل الاجتماعي من الجوار"/>
    <n v="1"/>
    <n v="1"/>
    <n v="1"/>
    <n v="0"/>
    <n v="0"/>
    <m/>
    <x v="0"/>
    <x v="2"/>
    <s v="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0"/>
    <n v="1"/>
    <n v="0"/>
    <n v="0"/>
    <n v="0"/>
    <x v="2"/>
    <s v=" من الصعب على العميل بناء الثقة مع مورد جديد أنا المزود الوحيد لهذه الخدمة اخرى"/>
    <n v="1"/>
    <n v="1"/>
    <n v="1"/>
    <x v="31"/>
    <x v="8"/>
    <x v="93"/>
    <s v="انتصار عبدالباسط - طهرور"/>
    <s v="نصيبة احمد محمد - صبر"/>
    <s v="تغريد علي محمد - صبر"/>
    <n v="102"/>
  </r>
  <r>
    <s v="نعم"/>
    <s v="ياسر شفيق"/>
    <s v="13.0496902 44.9021337 90.570556640625 4.716"/>
    <s v="13.0496902"/>
    <s v="44.9021337"/>
    <s v="90.570556640625"/>
    <s v="4.716"/>
    <s v="2020-12-09"/>
    <s v="Lahj"/>
    <m/>
    <s v="Tuban"/>
    <m/>
    <s v="طهرور"/>
    <s v="ايمان فضل علي عبيد"/>
    <x v="3"/>
    <n v="4"/>
    <x v="25"/>
    <x v="0"/>
    <x v="0"/>
    <x v="0"/>
    <x v="27"/>
    <s v="على مستوى المقاطعة على مستوى الحي على مستوى القرية"/>
    <n v="1"/>
    <n v="1"/>
    <n v="1"/>
    <n v="0"/>
    <s v="خبرتي مهنتي"/>
    <n v="0"/>
    <n v="1"/>
    <n v="1"/>
    <n v="0"/>
    <n v="0"/>
    <n v="0"/>
    <n v="0"/>
    <x v="0"/>
    <s v="الجودة سعر اقل البيع بالاجل خدمة مناسبة الثقة تقديم عنصر / خدمة لا يقدمها الآخرون"/>
    <n v="1"/>
    <n v="1"/>
    <n v="1"/>
    <n v="1"/>
    <n v="0"/>
    <n v="1"/>
    <n v="1"/>
    <n v="0"/>
    <x v="0"/>
    <x v="0"/>
    <s v="مواد جديدة"/>
    <n v="0"/>
    <n v="1"/>
    <n v="0"/>
    <x v="0"/>
    <m/>
    <x v="0"/>
    <s v="عوامل اقتصادية الاستقرار /الوضع الامني تحكم جهات غير حكومية في سوق الصرف"/>
    <n v="1"/>
    <n v="1"/>
    <n v="1"/>
    <x v="2"/>
    <s v="زيادة عدد العملاء"/>
    <s v="زيادة في صافي الدخل باضافة اصول جديدة زيادة في عدد الزبائن"/>
    <n v="0"/>
    <n v="1"/>
    <n v="1"/>
    <n v="0"/>
    <n v="1"/>
    <n v="0"/>
    <x v="0"/>
    <m/>
    <m/>
    <m/>
    <m/>
    <m/>
    <m/>
    <m/>
    <m/>
    <m/>
    <m/>
    <m/>
    <m/>
    <m/>
    <m/>
    <m/>
    <m/>
    <m/>
    <m/>
    <m/>
    <m/>
    <m/>
    <m/>
    <m/>
    <m/>
    <m/>
    <s v="سمعوا عني وجودة الؤخور الي اعمله كمان"/>
    <x v="2"/>
    <s v="ثقة العميل بي توفير سعر اقل توفير ادوات/ خدمات غير متوفرة عند الاخرين جودة المواد المتوفرة البيع بالاجل  سهولة الوصول موقع مناسب"/>
    <n v="1"/>
    <n v="1"/>
    <n v="1"/>
    <n v="1"/>
    <n v="1"/>
    <n v="1"/>
    <n v="1"/>
    <n v="0"/>
    <x v="0"/>
    <s v="أضيف في توسيع الأعمال الادخار نفقات المنزل لغرض التعليم نفقات الطعام"/>
    <n v="0"/>
    <n v="1"/>
    <n v="1"/>
    <n v="1"/>
    <n v="1"/>
    <n v="1"/>
    <n v="0"/>
    <m/>
    <m/>
    <m/>
    <m/>
    <m/>
    <m/>
    <m/>
    <m/>
    <m/>
    <x v="0"/>
    <x v="0"/>
    <x v="1"/>
    <m/>
    <x v="0"/>
    <m/>
    <x v="1"/>
    <x v="1"/>
    <m/>
    <m/>
    <m/>
    <m/>
    <m/>
    <m/>
    <m/>
    <m/>
    <x v="0"/>
    <x v="1"/>
    <x v="2"/>
    <x v="1"/>
    <m/>
    <m/>
    <m/>
    <m/>
    <m/>
    <m/>
    <m/>
    <x v="0"/>
    <x v="0"/>
    <x v="2"/>
    <x v="1"/>
    <s v="بيع كميات لمحلات"/>
    <x v="0"/>
    <x v="40"/>
    <x v="0"/>
    <s v="النساء"/>
    <x v="0"/>
    <s v="بتوفير الدفع النقد و الاجل"/>
    <s v="اسعاري تناسب الجميع"/>
    <s v="من الجوار من خلال صيت عملي و سمعتي"/>
    <n v="1"/>
    <n v="0"/>
    <n v="1"/>
    <n v="0"/>
    <n v="0"/>
    <m/>
    <x v="0"/>
    <x v="2"/>
    <s v="انخفاض الطلب( قد يؤدي الى عدم توفيرها بدوره قد يسبب البحث عن توفيره الى زياد قييمه السلعه او انخفاضها) 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1"/>
    <n v="1"/>
    <n v="0"/>
    <n v="0"/>
    <n v="0"/>
    <x v="2"/>
    <s v=" من الصعب على العميل بناء الثقة مع مورد جديد"/>
    <n v="0"/>
    <n v="1"/>
    <n v="0"/>
    <x v="0"/>
    <x v="8"/>
    <x v="94"/>
    <s v="محمد قادري - محل ابو علاء - الحوطة"/>
    <s v="سميرة حرم فهيم - طهرور"/>
    <m/>
    <n v="103"/>
  </r>
  <r>
    <s v="نعم"/>
    <s v="ياسر شفيق"/>
    <s v="13.0496998 44.902129 91.729736328125 4.716"/>
    <s v="13.0496998"/>
    <s v="44.902129"/>
    <s v="91.729736328125"/>
    <s v="4.716"/>
    <s v="2020-12-09"/>
    <s v="Lahj"/>
    <m/>
    <s v="Tuban"/>
    <m/>
    <s v="طهرور"/>
    <s v="ايناس محمد احمد سعيد"/>
    <x v="1"/>
    <n v="4"/>
    <x v="3"/>
    <x v="0"/>
    <x v="0"/>
    <x v="0"/>
    <x v="3"/>
    <s v="على مستوى القرية على مستوى الحي على مستوى المقاطعة"/>
    <n v="1"/>
    <n v="1"/>
    <n v="1"/>
    <n v="0"/>
    <s v="مهنة العائلة"/>
    <n v="0"/>
    <n v="0"/>
    <n v="0"/>
    <n v="1"/>
    <n v="0"/>
    <n v="0"/>
    <n v="0"/>
    <x v="0"/>
    <s v="الجودة سعر اقل البيع بالاجل تقديم عنصر / خدمة لا يقدمها الآخرون خدمة مناسبة الثقة موقع مناسب"/>
    <n v="1"/>
    <n v="1"/>
    <n v="1"/>
    <n v="1"/>
    <n v="1"/>
    <n v="1"/>
    <n v="1"/>
    <n v="0"/>
    <x v="0"/>
    <x v="0"/>
    <s v="مواد جديدة"/>
    <n v="0"/>
    <n v="1"/>
    <n v="0"/>
    <x v="0"/>
    <m/>
    <x v="0"/>
    <s v="عوامل اقتصادية تحكم جهات غير حكومية في سوق الصرف الاستقرار /الوضع الامني"/>
    <n v="1"/>
    <n v="1"/>
    <n v="1"/>
    <x v="2"/>
    <s v="كسبت عملاء جدد"/>
    <s v="زيادة في صافي الدخل باضافة اصول جديدة زيادة في عدد الزبائن"/>
    <n v="0"/>
    <n v="1"/>
    <n v="1"/>
    <n v="0"/>
    <n v="1"/>
    <n v="0"/>
    <x v="0"/>
    <m/>
    <m/>
    <m/>
    <m/>
    <m/>
    <m/>
    <m/>
    <m/>
    <m/>
    <m/>
    <m/>
    <m/>
    <m/>
    <m/>
    <m/>
    <m/>
    <m/>
    <m/>
    <m/>
    <m/>
    <m/>
    <m/>
    <m/>
    <m/>
    <m/>
    <s v="سمعتي"/>
    <x v="2"/>
    <s v="ثقة العميل بي جودة المواد المتوفرة توفير ادوات/ خدمات غير متوفرة عند الاخرين توفير سعر اقل البيع بالاجل  سهولة الوصول موقع مناسب"/>
    <n v="1"/>
    <n v="1"/>
    <n v="1"/>
    <n v="1"/>
    <n v="1"/>
    <n v="1"/>
    <n v="1"/>
    <n v="0"/>
    <x v="0"/>
    <s v="أضيف في توسيع الأعمال الادخار نفقات المنزل نفقات الطعام لغرض التعليم"/>
    <n v="0"/>
    <n v="1"/>
    <n v="1"/>
    <n v="1"/>
    <n v="1"/>
    <n v="1"/>
    <n v="0"/>
    <m/>
    <m/>
    <m/>
    <m/>
    <m/>
    <m/>
    <m/>
    <m/>
    <m/>
    <x v="0"/>
    <x v="0"/>
    <x v="1"/>
    <m/>
    <x v="0"/>
    <m/>
    <x v="1"/>
    <x v="1"/>
    <m/>
    <m/>
    <m/>
    <m/>
    <m/>
    <m/>
    <m/>
    <m/>
    <x v="0"/>
    <x v="1"/>
    <x v="2"/>
    <x v="1"/>
    <m/>
    <m/>
    <m/>
    <m/>
    <m/>
    <m/>
    <m/>
    <x v="0"/>
    <x v="0"/>
    <x v="2"/>
    <x v="0"/>
    <s v="بحسب الطلب"/>
    <x v="0"/>
    <x v="0"/>
    <x v="0"/>
    <s v="النساء"/>
    <x v="0"/>
    <s v="بتوفير الدفع النقد و الاجل"/>
    <s v="اسعاري مخفضة اراعي ظروف الناس وابيع لهم بالاجل"/>
    <s v="من الجوار من خلال صيت عملي و سمعتي"/>
    <n v="1"/>
    <n v="0"/>
    <n v="1"/>
    <n v="0"/>
    <n v="0"/>
    <m/>
    <x v="0"/>
    <x v="2"/>
    <s v="انخفاض الطلب( قد يؤدي الى عدم توفيرها بدوره قد يسبب البحث عن توفيره الى زياد قييمه السلعه او انخفاضها) انخفاض المؤونه (نفاذ كمية قد تودي الى احتكارها او عدم شراءها) توافر اعلى (توفر المنتج بشكل كبير قد يؤدي الى تغير في السعر اقل او اعلى) ارتفاع الطلب (ارتفاع الطلب على منتج محدد قد يؤدي الى تغير سعر هذا المنتج- السلعة)"/>
    <n v="1"/>
    <n v="1"/>
    <n v="1"/>
    <n v="1"/>
    <n v="0"/>
    <n v="0"/>
    <n v="0"/>
    <x v="2"/>
    <s v=" من الصعب على العميل بناء الثقة مع مورد جديد"/>
    <n v="0"/>
    <n v="1"/>
    <n v="0"/>
    <x v="0"/>
    <x v="54"/>
    <x v="95"/>
    <m/>
    <m/>
    <m/>
    <n v="104"/>
  </r>
  <r>
    <s v="نعم"/>
    <s v="ياسر شفيق"/>
    <s v="13.049706 44.9021196 94.44879150390625 4.347"/>
    <s v="13.049706"/>
    <s v="44.9021196"/>
    <s v="94.44879150390625"/>
    <s v="4.347"/>
    <s v="2020-12-09"/>
    <s v="Lahj"/>
    <m/>
    <s v="Tuban"/>
    <m/>
    <s v="طهرور"/>
    <s v="هناء رشيد ناصر علي"/>
    <x v="1"/>
    <n v="4"/>
    <x v="13"/>
    <x v="0"/>
    <x v="0"/>
    <x v="0"/>
    <x v="3"/>
    <s v="على مستوى القرية على مستوى المحافظة على مستوى المقاطعة على مستوى الحي"/>
    <n v="1"/>
    <n v="1"/>
    <n v="1"/>
    <n v="1"/>
    <s v="خبرتي مهنتي لا يمكن توفير السلع بسهولة في قريتنا اعتبر المزود الوحيد لهذه الخدمة بالحي"/>
    <n v="0"/>
    <n v="1"/>
    <n v="1"/>
    <n v="0"/>
    <n v="1"/>
    <n v="1"/>
    <n v="0"/>
    <x v="0"/>
    <s v="الجودة تقديم عنصر / خدمة لا يقدمها الآخرون سعر اقل موقع مناسب خدمة مناسبة الثقة البيع بالاجل"/>
    <n v="1"/>
    <n v="1"/>
    <n v="1"/>
    <n v="1"/>
    <n v="1"/>
    <n v="1"/>
    <n v="1"/>
    <n v="0"/>
    <x v="0"/>
    <x v="0"/>
    <s v="مواد جديدة عمال"/>
    <n v="1"/>
    <n v="1"/>
    <n v="0"/>
    <x v="0"/>
    <m/>
    <x v="0"/>
    <s v="عوامل اقتصادية تحكم جهات غير حكومية في سوق الصرف الاستقرار /الوضع الامني"/>
    <n v="1"/>
    <n v="1"/>
    <n v="1"/>
    <x v="2"/>
    <s v="كثرة اقبال الزبائن والمحلات الي تاخذ مني"/>
    <s v="زيادة في صافي الدخل باضافة اصول جديدة زيادة في عدد الزبائن زيادة في عدد الموظفين"/>
    <n v="1"/>
    <n v="1"/>
    <n v="1"/>
    <n v="0"/>
    <n v="1"/>
    <n v="0"/>
    <x v="0"/>
    <n v="1"/>
    <n v="4"/>
    <n v="4"/>
    <n v="9"/>
    <n v="2"/>
    <n v="6"/>
    <n v="7"/>
    <n v="12"/>
    <s v="من افراد الاسرة "/>
    <n v="0"/>
    <n v="0"/>
    <n v="1"/>
    <n v="0"/>
    <n v="1"/>
    <n v="4"/>
    <n v="5"/>
    <n v="9"/>
    <m/>
    <m/>
    <m/>
    <m/>
    <s v="بشكل يومي"/>
    <n v="1"/>
    <n v="0"/>
    <n v="0"/>
    <s v="الجودة والدقة بالعمل والمواعيد ومراعة الناس بالاسعار"/>
    <x v="2"/>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الادخار أضيف في توسيع الأعمال نفقات المنزل نفقات الطعام"/>
    <n v="0"/>
    <n v="1"/>
    <n v="1"/>
    <n v="0"/>
    <n v="1"/>
    <n v="1"/>
    <n v="0"/>
    <m/>
    <m/>
    <m/>
    <m/>
    <m/>
    <m/>
    <m/>
    <m/>
    <m/>
    <x v="0"/>
    <x v="0"/>
    <x v="1"/>
    <m/>
    <x v="0"/>
    <m/>
    <x v="1"/>
    <x v="1"/>
    <m/>
    <m/>
    <m/>
    <m/>
    <m/>
    <m/>
    <m/>
    <m/>
    <x v="0"/>
    <x v="1"/>
    <x v="2"/>
    <x v="1"/>
    <m/>
    <m/>
    <m/>
    <m/>
    <m/>
    <m/>
    <m/>
    <x v="0"/>
    <x v="0"/>
    <x v="2"/>
    <x v="1"/>
    <s v="بيع للعملاء والتعامل مع المحلات لتروبج وبيع منتجاتي"/>
    <x v="0"/>
    <x v="39"/>
    <x v="0"/>
    <s v="النساء"/>
    <x v="0"/>
    <s v="بتوفير الدفع النقد و الاجل"/>
    <s v="شهرتي اسعاري مناسبة"/>
    <s v="من الجوار من خلال صيت عملي و سمعتي"/>
    <n v="1"/>
    <n v="0"/>
    <n v="1"/>
    <n v="0"/>
    <n v="0"/>
    <m/>
    <x v="0"/>
    <x v="2"/>
    <s v="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n v="1"/>
    <n v="1"/>
    <n v="1"/>
    <n v="1"/>
    <n v="0"/>
    <n v="0"/>
    <n v="0"/>
    <x v="2"/>
    <s v=" من الصعب على العميل بناء الثقة مع مورد جديد"/>
    <n v="0"/>
    <n v="1"/>
    <n v="0"/>
    <x v="0"/>
    <x v="8"/>
    <x v="96"/>
    <s v="نجات النهاري - طهرور"/>
    <s v="نبيل الدودحي - محل الدودحي - الحوطة"/>
    <s v="بيت سيف - طهرور"/>
    <n v="105"/>
  </r>
  <r>
    <s v="نعم"/>
    <s v="عهد طارق"/>
    <s v="13.1342027 45.3740915 11.13787841796875 12.864"/>
    <s v="13.1342027"/>
    <s v="45.3740915"/>
    <s v="11.13787841796875"/>
    <s v="12.864"/>
    <s v="2020-12-09"/>
    <s v="Abyan"/>
    <s v="Zingibar"/>
    <m/>
    <m/>
    <s v="حي الطميسي"/>
    <s v="نجوى احمد ناصر مقبل"/>
    <x v="2"/>
    <n v="4"/>
    <x v="51"/>
    <x v="0"/>
    <x v="0"/>
    <x v="0"/>
    <x v="53"/>
    <s v="على مستوى الحي على مستوى القرية"/>
    <n v="1"/>
    <n v="1"/>
    <n v="0"/>
    <n v="0"/>
    <s v="مهنتي خبرتي تجلب المزيد من الأرباح"/>
    <n v="1"/>
    <n v="1"/>
    <n v="1"/>
    <n v="0"/>
    <n v="0"/>
    <n v="0"/>
    <n v="0"/>
    <x v="0"/>
    <s v="الجودة سعر اقل البيع بالاجل"/>
    <n v="1"/>
    <n v="0"/>
    <n v="1"/>
    <n v="1"/>
    <n v="0"/>
    <n v="0"/>
    <n v="0"/>
    <n v="0"/>
    <x v="0"/>
    <x v="0"/>
    <s v="مواد جديدة"/>
    <n v="0"/>
    <n v="1"/>
    <n v="0"/>
    <x v="0"/>
    <m/>
    <x v="0"/>
    <s v="عوامل اقتصادية تحكم جهات غير حكومية في سوق الصرف"/>
    <n v="1"/>
    <n v="1"/>
    <n v="0"/>
    <x v="2"/>
    <s v="عن طريق زيادة رأس المال من الفوائد الربحية"/>
    <s v="زيادة في صافي الدخل"/>
    <n v="0"/>
    <n v="1"/>
    <n v="0"/>
    <n v="0"/>
    <n v="0"/>
    <n v="0"/>
    <x v="0"/>
    <m/>
    <m/>
    <m/>
    <m/>
    <m/>
    <m/>
    <m/>
    <m/>
    <m/>
    <m/>
    <m/>
    <m/>
    <m/>
    <m/>
    <m/>
    <m/>
    <m/>
    <m/>
    <m/>
    <m/>
    <m/>
    <m/>
    <m/>
    <m/>
    <m/>
    <m/>
    <x v="0"/>
    <s v="ثقة العميل بي البيع بالاجل  توفير سعر اقل جودة المواد المتوفرة"/>
    <n v="1"/>
    <n v="1"/>
    <n v="0"/>
    <n v="1"/>
    <n v="1"/>
    <n v="0"/>
    <n v="0"/>
    <n v="0"/>
    <x v="0"/>
    <s v="نفقات الطعام نفقات المنزل أضيف في توسيع الأعمال الإنفاق على الرعاية الصحية"/>
    <n v="1"/>
    <n v="1"/>
    <n v="0"/>
    <n v="0"/>
    <n v="1"/>
    <n v="1"/>
    <n v="0"/>
    <m/>
    <m/>
    <m/>
    <m/>
    <m/>
    <m/>
    <m/>
    <m/>
    <m/>
    <x v="0"/>
    <x v="0"/>
    <x v="1"/>
    <m/>
    <x v="2"/>
    <s v="OK"/>
    <x v="1"/>
    <x v="1"/>
    <m/>
    <m/>
    <m/>
    <m/>
    <m/>
    <m/>
    <m/>
    <m/>
    <x v="0"/>
    <x v="1"/>
    <x v="2"/>
    <x v="1"/>
    <m/>
    <m/>
    <m/>
    <m/>
    <m/>
    <m/>
    <m/>
    <x v="0"/>
    <x v="0"/>
    <x v="2"/>
    <x v="0"/>
    <s v="حسب متطلبات العميل واحتياجه"/>
    <x v="0"/>
    <x v="0"/>
    <x v="0"/>
    <s v="نساء القرية"/>
    <x v="0"/>
    <s v="بتوفير الدفع النقد و الاجل"/>
    <s v="أسعار مناسبة والصبر في سداد القسط الشهري وتمديده"/>
    <s v="من الجوار من خلال صيت عملي و سمعتي"/>
    <n v="1"/>
    <n v="0"/>
    <n v="1"/>
    <n v="0"/>
    <n v="0"/>
    <m/>
    <x v="0"/>
    <x v="0"/>
    <s v="ارتفاع الطلب (ارتفاع الطلب على منتج محدد قد يؤدي الى تغير سعر هذا المنتج- السلعة) صعوبات الوصول إلى السوق"/>
    <n v="1"/>
    <n v="0"/>
    <n v="0"/>
    <n v="0"/>
    <n v="0"/>
    <n v="1"/>
    <n v="0"/>
    <x v="2"/>
    <s v=" من الصعب على العميل بناء الثقة مع مورد جديد"/>
    <n v="0"/>
    <n v="1"/>
    <n v="0"/>
    <x v="0"/>
    <x v="55"/>
    <x v="97"/>
    <s v="حرم محمد كليب - حي الطميسي - بجانب الجمعية"/>
    <s v="حرم عبده علي - حي الطميسي -  بجانب الجمعية"/>
    <s v="حرم حسن ثابت - حي الطميسي - بجانب الجمعية"/>
    <n v="106"/>
  </r>
  <r>
    <s v="نعم"/>
    <s v="عهد طارق"/>
    <s v="13.1341327 45.3740874 40.1732177734375 13.936"/>
    <s v="13.1341327"/>
    <s v="45.3740874"/>
    <s v="40.1732177734375"/>
    <s v="13.936"/>
    <s v="2020-12-09"/>
    <s v="Abyan"/>
    <s v="Zingibar"/>
    <m/>
    <m/>
    <s v="حي الطميسي"/>
    <s v="احمد البعداني قاسم جاعرة"/>
    <x v="0"/>
    <n v="4"/>
    <x v="0"/>
    <x v="0"/>
    <x v="0"/>
    <x v="0"/>
    <x v="50"/>
    <s v="على مستوى الحي"/>
    <n v="0"/>
    <n v="1"/>
    <n v="0"/>
    <n v="0"/>
    <s v="مهنة العائلة خبرتي مهنتي تجلب المزيد من الأرباح"/>
    <n v="1"/>
    <n v="1"/>
    <n v="1"/>
    <n v="1"/>
    <n v="0"/>
    <n v="0"/>
    <n v="0"/>
    <x v="0"/>
    <s v="الجودة موقع مناسب خدمة مناسبة الثقة تقديم عنصر / خدمة لا يقدمها الآخرون"/>
    <n v="1"/>
    <n v="1"/>
    <n v="0"/>
    <n v="0"/>
    <n v="1"/>
    <n v="1"/>
    <n v="1"/>
    <n v="0"/>
    <x v="0"/>
    <x v="0"/>
    <s v="مواد جديدة"/>
    <n v="0"/>
    <n v="1"/>
    <n v="0"/>
    <x v="0"/>
    <m/>
    <x v="0"/>
    <s v="عوامل اقتصادية تحكم جهات غير حكومية في سوق الصرف"/>
    <n v="1"/>
    <n v="1"/>
    <n v="0"/>
    <x v="2"/>
    <s v="عن طريق البيع نقد فقط و بذاك تستطيع حصد الدخل بطريقة أسرع"/>
    <s v="زيادة في المخزون زيادة في عدد الزبائن زيادة في صافي الدخل باضافة اصول جديدة"/>
    <n v="0"/>
    <n v="1"/>
    <n v="1"/>
    <n v="1"/>
    <n v="1"/>
    <n v="0"/>
    <x v="0"/>
    <m/>
    <m/>
    <m/>
    <m/>
    <m/>
    <m/>
    <m/>
    <m/>
    <m/>
    <m/>
    <m/>
    <m/>
    <m/>
    <m/>
    <m/>
    <m/>
    <m/>
    <m/>
    <m/>
    <m/>
    <m/>
    <m/>
    <m/>
    <m/>
    <m/>
    <s v="الثقة وتوفير مواد ليست موجود في بقلات الحي"/>
    <x v="6"/>
    <s v="سهولة الوصول توفير سعر اقل موقع مناسب جودة المواد المتوفرة ثقة العميل بي توفير ادوات/ خدمات غير متوفرة عند الاخرين"/>
    <n v="1"/>
    <n v="1"/>
    <n v="1"/>
    <n v="1"/>
    <n v="0"/>
    <n v="1"/>
    <n v="1"/>
    <n v="0"/>
    <x v="0"/>
    <s v="نفقات الطعام نفقات المنزل الإنفاق على الرعاية الصحية أضيف في توسيع الأعمال"/>
    <n v="1"/>
    <n v="1"/>
    <n v="0"/>
    <n v="0"/>
    <n v="1"/>
    <n v="1"/>
    <n v="0"/>
    <m/>
    <m/>
    <m/>
    <m/>
    <m/>
    <m/>
    <m/>
    <m/>
    <m/>
    <x v="0"/>
    <x v="0"/>
    <x v="2"/>
    <m/>
    <x v="1"/>
    <s v="OK"/>
    <x v="0"/>
    <x v="0"/>
    <m/>
    <s v="البيع بالآجل توفير سعر اقل الجودة الثقة"/>
    <n v="1"/>
    <n v="1"/>
    <n v="0"/>
    <n v="1"/>
    <n v="1"/>
    <n v="0"/>
    <x v="0"/>
    <x v="0"/>
    <x v="38"/>
    <x v="0"/>
    <m/>
    <m/>
    <m/>
    <m/>
    <m/>
    <m/>
    <m/>
    <x v="0"/>
    <x v="0"/>
    <x v="2"/>
    <x v="0"/>
    <s v="حسب إحتياجات العميل اليومية"/>
    <x v="0"/>
    <x v="0"/>
    <x v="0"/>
    <s v="نساء ورجال القرية"/>
    <x v="0"/>
    <s v="بتوفير الدفع النقد و الاجل"/>
    <s v="أسعار مناسبة لدى الجميع"/>
    <s v="من الجوار من خلال صيت عملي و سمعتي بالصدفة"/>
    <n v="1"/>
    <n v="0"/>
    <n v="1"/>
    <n v="1"/>
    <n v="0"/>
    <m/>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56"/>
    <x v="98"/>
    <s v="محمد علي 737614746"/>
    <s v="736217518 علي صالح"/>
    <s v="772524454 صبري صلاح"/>
    <n v="107"/>
  </r>
  <r>
    <s v="نعم"/>
    <s v="عهد طارق"/>
    <s v="12.8705122 44.9935829 0.0 142.5"/>
    <s v="12.8705122"/>
    <s v="44.9935829"/>
    <s v="0.0"/>
    <s v="142.5"/>
    <s v="2020-12-09"/>
    <s v="Abyan"/>
    <s v="Zingibar"/>
    <m/>
    <m/>
    <s v="حي الطميسي"/>
    <s v="اسماء عبدالله ماطر محمد"/>
    <x v="1"/>
    <n v="4"/>
    <x v="28"/>
    <x v="0"/>
    <x v="0"/>
    <x v="0"/>
    <x v="30"/>
    <s v="على مستوى القرية على مستوى الحي على مستوى المقاطعة على مستوى المحافظة"/>
    <n v="1"/>
    <n v="1"/>
    <n v="1"/>
    <n v="1"/>
    <s v="مهنة العائلة خبرتي مهنتي تجلب المزيد من الأرباح"/>
    <n v="1"/>
    <n v="1"/>
    <n v="1"/>
    <n v="1"/>
    <n v="0"/>
    <n v="0"/>
    <n v="0"/>
    <x v="0"/>
    <s v="الجودة البيع بالاجل خدمة مناسبة سعر اقل"/>
    <n v="1"/>
    <n v="0"/>
    <n v="1"/>
    <n v="1"/>
    <n v="0"/>
    <n v="1"/>
    <n v="0"/>
    <n v="0"/>
    <x v="0"/>
    <x v="0"/>
    <s v="مواد جديدة"/>
    <n v="0"/>
    <n v="1"/>
    <n v="0"/>
    <x v="0"/>
    <m/>
    <x v="0"/>
    <s v="عوامل اقتصادية تحكم جهات غير حكومية في سوق الصرف"/>
    <n v="1"/>
    <n v="1"/>
    <n v="0"/>
    <x v="1"/>
    <s v="لم تعد الناس قادرة على شراء الجلابيات بشكل دائم بسبب الاوضاع"/>
    <m/>
    <m/>
    <m/>
    <m/>
    <m/>
    <m/>
    <m/>
    <x v="0"/>
    <m/>
    <m/>
    <m/>
    <m/>
    <m/>
    <m/>
    <m/>
    <m/>
    <m/>
    <m/>
    <m/>
    <m/>
    <m/>
    <m/>
    <m/>
    <m/>
    <m/>
    <m/>
    <m/>
    <m/>
    <m/>
    <m/>
    <m/>
    <m/>
    <m/>
    <m/>
    <x v="0"/>
    <s v="ثقة العميل بي جودة المواد المتوفرة البيع بالاجل  سهولة الوصول"/>
    <n v="1"/>
    <n v="1"/>
    <n v="0"/>
    <n v="0"/>
    <n v="1"/>
    <n v="0"/>
    <n v="1"/>
    <n v="0"/>
    <x v="0"/>
    <m/>
    <m/>
    <m/>
    <m/>
    <m/>
    <m/>
    <m/>
    <m/>
    <m/>
    <s v="تكاليف النقل"/>
    <n v="0"/>
    <n v="0"/>
    <n v="0"/>
    <n v="0"/>
    <n v="0"/>
    <n v="1"/>
    <n v="0"/>
    <x v="0"/>
    <x v="0"/>
    <x v="1"/>
    <m/>
    <x v="2"/>
    <s v="OK"/>
    <x v="1"/>
    <x v="1"/>
    <m/>
    <m/>
    <m/>
    <m/>
    <m/>
    <m/>
    <m/>
    <m/>
    <x v="0"/>
    <x v="1"/>
    <x v="2"/>
    <x v="1"/>
    <m/>
    <m/>
    <m/>
    <m/>
    <m/>
    <m/>
    <m/>
    <x v="0"/>
    <x v="0"/>
    <x v="0"/>
    <x v="0"/>
    <s v="حاولت أن  اتفق مع أحد التجار أو صاحب محل بيع جلابيات لكن لم أستطع الالتزام بالوقت وايضاً إستغلال التاجر  للأيادي العاملة مع عدم مراعاة للسن أو الفقر لذلك انا اعمل تجزئة"/>
    <x v="0"/>
    <x v="0"/>
    <x v="0"/>
    <s v="نساء القرية"/>
    <x v="0"/>
    <s v="بتوفير الدفع النقد و الاجل"/>
    <s v="توفير المنتج بأسعار مناسبة"/>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اخرى"/>
    <n v="0"/>
    <n v="1"/>
    <n v="1"/>
    <x v="32"/>
    <x v="57"/>
    <x v="99"/>
    <s v="اسمهان الراعي (حرم أحمد جاعره) - الاوراس - بجانب مدرسة خولة"/>
    <s v="عديلة عبده ثابت - حي الطميسي - بجانب البترول"/>
    <s v="فضيلة محمد عوض - حي الطميسي - بجانب البترول"/>
    <n v="108"/>
  </r>
  <r>
    <s v="نعم"/>
    <s v="عهد طارق"/>
    <s v="13.1342187 45.3740492 7.182037353515625 43020.895"/>
    <s v="13.1342187"/>
    <s v="45.3740492"/>
    <s v="7.182037353515625"/>
    <s v="43020.895"/>
    <s v="2020-12-09"/>
    <s v="Abyan"/>
    <s v="Zingibar"/>
    <m/>
    <m/>
    <s v="حي الطميسي"/>
    <s v="ابو بكر قايد احمد محمد"/>
    <x v="0"/>
    <n v="4"/>
    <x v="52"/>
    <x v="0"/>
    <x v="0"/>
    <x v="0"/>
    <x v="54"/>
    <s v="على مستوى الحي"/>
    <n v="0"/>
    <n v="1"/>
    <n v="0"/>
    <n v="0"/>
    <s v="مهنتي تجلب المزيد من الأرباح خبرتي"/>
    <n v="1"/>
    <n v="1"/>
    <n v="1"/>
    <n v="0"/>
    <n v="0"/>
    <n v="0"/>
    <n v="0"/>
    <x v="0"/>
    <s v="موقع مناسب الثقة خدمة مناسبة سعر اقل الجودة"/>
    <n v="1"/>
    <n v="0"/>
    <n v="1"/>
    <n v="0"/>
    <n v="1"/>
    <n v="1"/>
    <n v="1"/>
    <n v="0"/>
    <x v="0"/>
    <x v="0"/>
    <s v="مواد جديدة"/>
    <n v="0"/>
    <n v="1"/>
    <n v="0"/>
    <x v="0"/>
    <m/>
    <x v="0"/>
    <s v="عوامل اقتصادية تحكم جهات غير حكومية في سوق الصرف"/>
    <n v="1"/>
    <n v="1"/>
    <n v="0"/>
    <x v="1"/>
    <s v="سعر صرف العملة هو السبب في مقدرته على شراء مواد غذائية مثل الارز و الطحين...الخ"/>
    <m/>
    <m/>
    <m/>
    <m/>
    <m/>
    <m/>
    <m/>
    <x v="0"/>
    <m/>
    <m/>
    <m/>
    <m/>
    <m/>
    <m/>
    <m/>
    <m/>
    <m/>
    <m/>
    <m/>
    <m/>
    <m/>
    <m/>
    <m/>
    <m/>
    <m/>
    <m/>
    <m/>
    <m/>
    <m/>
    <m/>
    <m/>
    <m/>
    <m/>
    <m/>
    <x v="0"/>
    <s v="ثقة العميل بي جودة المواد المتوفرة موقع مناسب سهولة الوصول"/>
    <n v="1"/>
    <n v="1"/>
    <n v="0"/>
    <n v="0"/>
    <n v="0"/>
    <n v="1"/>
    <n v="1"/>
    <n v="0"/>
    <x v="0"/>
    <m/>
    <m/>
    <m/>
    <m/>
    <m/>
    <m/>
    <m/>
    <m/>
    <m/>
    <s v="تكاليف النقل بيع السلع باسعار منخفظة"/>
    <n v="0"/>
    <n v="0"/>
    <n v="0"/>
    <n v="0"/>
    <n v="1"/>
    <n v="1"/>
    <n v="0"/>
    <x v="0"/>
    <x v="0"/>
    <x v="2"/>
    <m/>
    <x v="1"/>
    <s v="OK"/>
    <x v="0"/>
    <x v="0"/>
    <m/>
    <s v="الجودة الثقة البيع بالآجل توفير سعر اقل"/>
    <n v="1"/>
    <n v="1"/>
    <n v="0"/>
    <n v="1"/>
    <n v="1"/>
    <n v="0"/>
    <x v="0"/>
    <x v="0"/>
    <x v="39"/>
    <x v="0"/>
    <m/>
    <m/>
    <m/>
    <m/>
    <m/>
    <m/>
    <m/>
    <x v="0"/>
    <x v="0"/>
    <x v="0"/>
    <x v="0"/>
    <s v="إحتياجات العميل اليومية"/>
    <x v="0"/>
    <x v="0"/>
    <x v="0"/>
    <s v="نساء - طلاب مدارس - رجال"/>
    <x v="0"/>
    <s v="بتوفير الدفع النقد و الاجل"/>
    <s v="نعم، لأنني اتعاون معهم بكل شيئ"/>
    <s v="من الجوار من خلال صيت عملي و سمعتي بالصدفة"/>
    <n v="1"/>
    <n v="0"/>
    <n v="1"/>
    <n v="1"/>
    <n v="0"/>
    <m/>
    <x v="0"/>
    <x v="0"/>
    <s v="ارتفاع الطلب (ارتفاع الطلب على منتج محدد قد يؤدي الى تغير سعر هذا المنتج- السلعة) إعانات من الحكومة"/>
    <n v="1"/>
    <n v="0"/>
    <n v="0"/>
    <n v="0"/>
    <n v="1"/>
    <n v="0"/>
    <n v="0"/>
    <x v="0"/>
    <s v=" من الصعب على العميل بناء الثقة مع مورد جديد"/>
    <n v="0"/>
    <n v="1"/>
    <n v="0"/>
    <x v="0"/>
    <x v="58"/>
    <x v="100"/>
    <s v="حماد سالم الخضر - حي الطمسي - بجانب الفرن أو بقالة ابو قائد"/>
    <s v="فيصل عبده علي - حي الطمسي - بجانب الفرن أو بقالة ابو قائد"/>
    <s v="حماده احمد زيد - حي الطمسي - بجانب الفرن أو بقالة ابو قائد_x000a_اكرم بجاش - حي الطمسي - بجانب الفرن أو بقالة ابو قائد_x000a_صلاح عبدربه - حي الطمسي - بجانب الفرن أو بقالة ابو قائد"/>
    <n v="109"/>
  </r>
  <r>
    <s v="نعم"/>
    <s v="عهد طارق"/>
    <s v="12.8705122 44.9935829 0.0 142.5"/>
    <s v="12.8705122"/>
    <s v="44.9935829"/>
    <s v="0.0"/>
    <s v="142.5"/>
    <s v="2020-12-09"/>
    <s v="Abyan"/>
    <s v="Zingibar"/>
    <m/>
    <m/>
    <s v="حي الطميسي"/>
    <s v="علاء فرحان احمد محمد"/>
    <x v="0"/>
    <n v="4"/>
    <x v="0"/>
    <x v="36"/>
    <x v="0"/>
    <x v="0"/>
    <x v="55"/>
    <s v="على مستوى الحي"/>
    <n v="0"/>
    <n v="1"/>
    <n v="0"/>
    <n v="0"/>
    <s v="مهنتي تجلب المزيد من الأرباح خبرتي"/>
    <n v="1"/>
    <n v="1"/>
    <n v="1"/>
    <n v="0"/>
    <n v="0"/>
    <n v="0"/>
    <n v="0"/>
    <x v="0"/>
    <s v="موقع مناسب خدمة مناسبة الثقة الجودة البيع بالاجل"/>
    <n v="1"/>
    <n v="0"/>
    <n v="0"/>
    <n v="1"/>
    <n v="1"/>
    <n v="1"/>
    <n v="1"/>
    <n v="0"/>
    <x v="0"/>
    <x v="0"/>
    <s v="مواد جديدة عمال"/>
    <n v="1"/>
    <n v="1"/>
    <n v="0"/>
    <x v="0"/>
    <m/>
    <x v="0"/>
    <s v="عوامل اقتصادية تحكم جهات غير حكومية في سوق الصرف"/>
    <n v="1"/>
    <n v="1"/>
    <n v="0"/>
    <x v="0"/>
    <s v="لم يتغير بسبب إرتفاع الأسعار و سعر الصرف العملة"/>
    <m/>
    <m/>
    <m/>
    <m/>
    <m/>
    <m/>
    <m/>
    <x v="0"/>
    <m/>
    <m/>
    <m/>
    <m/>
    <m/>
    <m/>
    <m/>
    <m/>
    <m/>
    <m/>
    <m/>
    <m/>
    <m/>
    <m/>
    <m/>
    <m/>
    <m/>
    <m/>
    <m/>
    <m/>
    <m/>
    <m/>
    <m/>
    <m/>
    <m/>
    <m/>
    <x v="4"/>
    <s v="ثقة العميل بي جودة المواد المتوفرة توفير سعر اقل البيع بالاجل  موقع مناسب سهولة الوصول"/>
    <n v="1"/>
    <n v="1"/>
    <n v="0"/>
    <n v="1"/>
    <n v="1"/>
    <n v="1"/>
    <n v="1"/>
    <n v="0"/>
    <x v="0"/>
    <m/>
    <m/>
    <m/>
    <m/>
    <m/>
    <m/>
    <m/>
    <m/>
    <m/>
    <s v="تكاليف النقل المسافة إلى السوق بيع السلع باسعار منخفظة"/>
    <n v="0"/>
    <n v="0"/>
    <n v="0"/>
    <n v="1"/>
    <n v="1"/>
    <n v="1"/>
    <n v="0"/>
    <x v="0"/>
    <x v="0"/>
    <x v="2"/>
    <m/>
    <x v="0"/>
    <s v="OK"/>
    <x v="0"/>
    <x v="0"/>
    <m/>
    <s v="البيع بالآجل توفير سعر اقل الجودة الثقة"/>
    <n v="1"/>
    <n v="1"/>
    <n v="0"/>
    <n v="1"/>
    <n v="1"/>
    <n v="0"/>
    <x v="0"/>
    <x v="0"/>
    <x v="40"/>
    <x v="0"/>
    <m/>
    <m/>
    <m/>
    <m/>
    <m/>
    <m/>
    <m/>
    <x v="0"/>
    <x v="0"/>
    <x v="0"/>
    <x v="0"/>
    <s v="حسب إحتياجات العميل اليومية"/>
    <x v="0"/>
    <x v="0"/>
    <x v="0"/>
    <s v="نساء ورجال القرية"/>
    <x v="0"/>
    <s v="بتوفير الدفع النقد و الاجل"/>
    <s v="يتم توفير المواد الاساسية بأسعار مناسبة"/>
    <s v="من الجوار من خلال صيت عملي و سمعتي بالصدفة"/>
    <n v="1"/>
    <n v="0"/>
    <n v="1"/>
    <n v="1"/>
    <n v="0"/>
    <m/>
    <x v="0"/>
    <x v="0"/>
    <s v="ارتفاع الطلب (ارتفاع الطلب على منتج محدد قد يؤدي الى تغير سعر هذا المنتج- السلعة) إعانات من الحكومة"/>
    <n v="1"/>
    <n v="0"/>
    <n v="0"/>
    <n v="0"/>
    <n v="1"/>
    <n v="0"/>
    <n v="0"/>
    <x v="0"/>
    <s v=" من الصعب على العميل بناء الثقة مع مورد جديد"/>
    <n v="0"/>
    <n v="1"/>
    <n v="0"/>
    <x v="0"/>
    <x v="59"/>
    <x v="101"/>
    <s v="محسن فواد 770119661"/>
    <s v="منذر عصام 777142813"/>
    <s v="صامد المشرقي 773861874"/>
    <n v="110"/>
  </r>
  <r>
    <s v="نعم"/>
    <s v="فهد عادل"/>
    <s v="13.081985 44.8584369 151.9066162109375 4.269"/>
    <s v="13.081985"/>
    <s v="44.8584369"/>
    <s v="151.9066162109375"/>
    <s v="4.269"/>
    <s v="2020-12-09"/>
    <s v="Lahj"/>
    <m/>
    <s v="Tuban"/>
    <m/>
    <s v="الهجل"/>
    <s v="رقية سعد علي"/>
    <x v="2"/>
    <n v="4"/>
    <x v="53"/>
    <x v="0"/>
    <x v="0"/>
    <x v="0"/>
    <x v="56"/>
    <s v="على مستوى القرية على مستوى المحافظة"/>
    <n v="1"/>
    <n v="0"/>
    <n v="0"/>
    <n v="1"/>
    <s v="خبرتي تجلب المزيد من الأرباح مهنتي"/>
    <n v="1"/>
    <n v="1"/>
    <n v="1"/>
    <n v="0"/>
    <n v="0"/>
    <n v="0"/>
    <n v="0"/>
    <x v="0"/>
    <s v="خدمة مناسبة الثقة البيع بالاجل"/>
    <n v="0"/>
    <n v="0"/>
    <n v="0"/>
    <n v="1"/>
    <n v="0"/>
    <n v="1"/>
    <n v="1"/>
    <n v="0"/>
    <x v="0"/>
    <x v="0"/>
    <s v="مواد جديدة"/>
    <n v="0"/>
    <n v="1"/>
    <n v="0"/>
    <x v="0"/>
    <m/>
    <x v="0"/>
    <s v="عوامل اقتصادية تحكم جهات غير حكومية في سوق الصرف"/>
    <n v="1"/>
    <n v="1"/>
    <n v="0"/>
    <x v="2"/>
    <s v="وبيع وشراء الثياب اعطاني المزيد من الربح"/>
    <s v="زيادة في عدد الزبائن"/>
    <n v="0"/>
    <n v="0"/>
    <n v="0"/>
    <n v="0"/>
    <n v="1"/>
    <n v="0"/>
    <x v="0"/>
    <m/>
    <m/>
    <m/>
    <m/>
    <m/>
    <m/>
    <m/>
    <m/>
    <m/>
    <m/>
    <m/>
    <m/>
    <m/>
    <m/>
    <m/>
    <m/>
    <m/>
    <m/>
    <m/>
    <m/>
    <m/>
    <m/>
    <m/>
    <m/>
    <m/>
    <s v="تعمل تخفيضات وتدين الناس مما جعلها تجذب الزباين"/>
    <x v="7"/>
    <s v="ثقة العميل بي البيع بالاجل  جودة المواد المتوفرة"/>
    <n v="1"/>
    <n v="1"/>
    <n v="0"/>
    <n v="0"/>
    <n v="1"/>
    <n v="0"/>
    <n v="0"/>
    <n v="0"/>
    <x v="0"/>
    <m/>
    <m/>
    <m/>
    <m/>
    <m/>
    <m/>
    <m/>
    <m/>
    <m/>
    <m/>
    <m/>
    <m/>
    <m/>
    <m/>
    <m/>
    <m/>
    <m/>
    <x v="0"/>
    <x v="0"/>
    <x v="1"/>
    <m/>
    <x v="2"/>
    <s v="OK"/>
    <x v="1"/>
    <x v="1"/>
    <m/>
    <m/>
    <m/>
    <m/>
    <m/>
    <m/>
    <m/>
    <m/>
    <x v="0"/>
    <x v="1"/>
    <x v="2"/>
    <x v="1"/>
    <m/>
    <m/>
    <m/>
    <m/>
    <m/>
    <m/>
    <m/>
    <x v="0"/>
    <x v="0"/>
    <x v="2"/>
    <x v="0"/>
    <s v="تجمع فلوس بالشهرين بعد ما تدين الناس وتستلم وتروح تشتري بضاعه فيها من الجملة وتبيعها تجزئة فقط"/>
    <x v="0"/>
    <x v="41"/>
    <x v="0"/>
    <s v="نساء، ورجال"/>
    <x v="0"/>
    <s v="بتوفير الدفع النقد و الاجل"/>
    <s v="والسبب انه لدية راس مال كبير"/>
    <s v="من الجوار"/>
    <n v="1"/>
    <n v="0"/>
    <n v="0"/>
    <n v="0"/>
    <n v="0"/>
    <m/>
    <x v="0"/>
    <x v="1"/>
    <s v="ارتفاع الطلب (ارتفاع الطلب على منتج محدد قد يؤدي الى تغير سعر هذا المنتج- السلعة) اخرى توافر اعلى (توفر المنتج بشكل كبير قد يؤدي الى تغير في السعر اقل او اعلى)"/>
    <n v="1"/>
    <n v="0"/>
    <n v="0"/>
    <n v="1"/>
    <n v="0"/>
    <n v="0"/>
    <n v="1"/>
    <x v="1"/>
    <s v=" من الصعب على العميل بناء الثقة مع مورد جديد"/>
    <n v="0"/>
    <n v="1"/>
    <n v="0"/>
    <x v="0"/>
    <x v="60"/>
    <x v="102"/>
    <s v="الاسم: ندى عمر عوض، العنوان : قرية الهجل : رقم جوال :٧٧٠١٣٨٦٩٥"/>
    <s v="الاسم:شيرين عبد مسلم ،/العنوان: قرية الهجل /رقم الجوال:739163279"/>
    <n v="0"/>
    <n v="111"/>
  </r>
  <r>
    <s v="نعم"/>
    <s v="فهد عادل"/>
    <s v="13.0819035 44.858452 147.80633544921875 4.824"/>
    <s v="13.0819035"/>
    <s v="44.858452"/>
    <s v="147.80633544921875"/>
    <s v="4.824"/>
    <s v="2020-12-09"/>
    <s v="Lahj"/>
    <m/>
    <s v="Tuban"/>
    <m/>
    <s v="قرية الهجل"/>
    <s v="رانيا جمال محمد علي وادي"/>
    <x v="2"/>
    <n v="4"/>
    <x v="53"/>
    <x v="0"/>
    <x v="0"/>
    <x v="0"/>
    <x v="4"/>
    <s v="على مستوى القرية على مستوى المحافظة"/>
    <n v="1"/>
    <n v="0"/>
    <n v="0"/>
    <n v="1"/>
    <s v="مهنتي تجلب المزيد من الأرباح"/>
    <n v="1"/>
    <n v="1"/>
    <n v="0"/>
    <n v="0"/>
    <n v="0"/>
    <n v="0"/>
    <n v="0"/>
    <x v="0"/>
    <s v="الثقة البيع بالاجل الجودة"/>
    <n v="1"/>
    <n v="0"/>
    <n v="0"/>
    <n v="1"/>
    <n v="0"/>
    <n v="0"/>
    <n v="1"/>
    <n v="0"/>
    <x v="0"/>
    <x v="0"/>
    <s v="مواد جديدة اخرى"/>
    <n v="0"/>
    <n v="1"/>
    <n v="0"/>
    <x v="0"/>
    <m/>
    <x v="0"/>
    <s v="تحكم جهات غير حكومية في سوق الصرف الاستقرار /الوضع الامني"/>
    <n v="0"/>
    <n v="1"/>
    <n v="1"/>
    <x v="2"/>
    <s v="تطوت في مشروع الثياب بسبب زيادة الربح ووسعت الشغل ودخلت في الخشب ومواد البناء وغيرها"/>
    <s v="زيادة في عدد الزبائن زيادة في المخزون زيادة في عدد الموظفين"/>
    <n v="1"/>
    <n v="0"/>
    <n v="0"/>
    <n v="1"/>
    <n v="1"/>
    <n v="0"/>
    <x v="0"/>
    <n v="2"/>
    <n v="5"/>
    <n v="7"/>
    <n v="12"/>
    <n v="6"/>
    <n v="5"/>
    <n v="7"/>
    <n v="12"/>
    <s v="من افراد الاسرة  أفراد من خارج العائلة"/>
    <n v="0"/>
    <n v="0"/>
    <n v="1"/>
    <n v="1"/>
    <n v="1"/>
    <n v="5"/>
    <n v="7"/>
    <n v="12"/>
    <n v="5"/>
    <n v="5"/>
    <n v="7"/>
    <n v="12"/>
    <s v="بشكل شهري"/>
    <n v="0"/>
    <n v="0"/>
    <n v="1"/>
    <s v="بجودة البضاعة واسعار جيده للزباين"/>
    <x v="8"/>
    <s v="البيع بالاجل  ثقة العميل بي جودة المواد المتوفرة"/>
    <n v="1"/>
    <n v="1"/>
    <n v="0"/>
    <n v="0"/>
    <n v="1"/>
    <n v="0"/>
    <n v="0"/>
    <n v="0"/>
    <x v="0"/>
    <m/>
    <m/>
    <m/>
    <m/>
    <m/>
    <m/>
    <m/>
    <m/>
    <m/>
    <m/>
    <m/>
    <m/>
    <m/>
    <m/>
    <m/>
    <m/>
    <m/>
    <x v="0"/>
    <x v="0"/>
    <x v="1"/>
    <m/>
    <x v="2"/>
    <s v="OK"/>
    <x v="1"/>
    <x v="1"/>
    <m/>
    <m/>
    <m/>
    <m/>
    <m/>
    <m/>
    <m/>
    <m/>
    <x v="0"/>
    <x v="1"/>
    <x v="2"/>
    <x v="1"/>
    <m/>
    <m/>
    <m/>
    <m/>
    <m/>
    <m/>
    <m/>
    <x v="0"/>
    <x v="0"/>
    <x v="2"/>
    <x v="0"/>
    <s v="اشتري بضاعة من السوق من تاجر بغض الاحيان التاجر يعطي لي بالاجل واني ابيع للناس بالاجل وتجزئة"/>
    <x v="0"/>
    <x v="42"/>
    <x v="0"/>
    <s v="نساء ورجال، اصحاب خشب المدارس"/>
    <x v="1"/>
    <s v="بسبب الوضع المعيشي و التاخر بصرف الوراتب"/>
    <s v="لانهم لا يوجد لديهم راس مال وعادهم ما يعرفو بالتجارة كثير"/>
    <s v="من الجوار عبر التواصل الاجتماعي"/>
    <n v="1"/>
    <n v="1"/>
    <n v="0"/>
    <n v="0"/>
    <n v="0"/>
    <m/>
    <x v="0"/>
    <x v="1"/>
    <s v="ارتفاع الطلب (ارتفاع الطلب على منتج محدد قد يؤدي الى تغير سعر هذا المنتج- السلعة) اخرى توافر اعلى (توفر المنتج بشكل كبير قد يؤدي الى تغير في السعر اقل او اعلى)"/>
    <n v="1"/>
    <n v="0"/>
    <n v="0"/>
    <n v="1"/>
    <n v="0"/>
    <n v="0"/>
    <n v="1"/>
    <x v="0"/>
    <s v=" من الصعب على العميل بناء الثقة مع مورد جديد"/>
    <n v="0"/>
    <n v="1"/>
    <n v="0"/>
    <x v="0"/>
    <x v="61"/>
    <x v="103"/>
    <s v="الاسم: ذكرى علي سعيد العنوان : قرية الهجل  /الرقم:٧٧٢٧٩٢٨٠٧"/>
    <s v="الاسم :امل عبدالله  /العنوان:قرية الهجل"/>
    <s v="الاسم :خالد العملاق /العنوان : قرية الهجل"/>
    <n v="112"/>
  </r>
  <r>
    <s v="نعم"/>
    <s v="فهد عادل"/>
    <s v="13.0497252 44.9020519 101.24542236328125 4.912"/>
    <s v="13.0497252"/>
    <s v="44.9020519"/>
    <s v="101.24542236328125"/>
    <s v="4.912"/>
    <s v="2020-12-09"/>
    <s v="Lahj"/>
    <m/>
    <s v="Tuban"/>
    <m/>
    <s v="طهرور"/>
    <s v="خالد سالم صدقة سيلان"/>
    <x v="21"/>
    <n v="4"/>
    <x v="54"/>
    <x v="0"/>
    <x v="0"/>
    <x v="0"/>
    <x v="57"/>
    <s v="على مستوى القرية"/>
    <n v="1"/>
    <n v="0"/>
    <n v="0"/>
    <n v="0"/>
    <s v="تجلب المزيد من الأرباح مهنتي"/>
    <n v="1"/>
    <n v="1"/>
    <n v="0"/>
    <n v="0"/>
    <n v="0"/>
    <n v="0"/>
    <n v="0"/>
    <x v="0"/>
    <s v="الجودة سعر اقل البيع بالاجل الثقة"/>
    <n v="1"/>
    <n v="0"/>
    <n v="1"/>
    <n v="1"/>
    <n v="0"/>
    <n v="0"/>
    <n v="1"/>
    <n v="0"/>
    <x v="0"/>
    <x v="0"/>
    <s v="اخرى"/>
    <n v="0"/>
    <n v="1"/>
    <n v="0"/>
    <x v="0"/>
    <m/>
    <x v="0"/>
    <s v="تحكم جهات غير حكومية في سوق الصرف"/>
    <n v="0"/>
    <n v="1"/>
    <n v="0"/>
    <x v="2"/>
    <s v="بسبب الارباح زاد الربح شوية"/>
    <s v="زيادة في عدد الزبائن زيادة في المخزون"/>
    <n v="0"/>
    <n v="0"/>
    <n v="0"/>
    <n v="1"/>
    <n v="1"/>
    <n v="0"/>
    <x v="0"/>
    <m/>
    <m/>
    <m/>
    <m/>
    <m/>
    <m/>
    <m/>
    <m/>
    <m/>
    <m/>
    <m/>
    <m/>
    <m/>
    <m/>
    <m/>
    <m/>
    <m/>
    <m/>
    <m/>
    <m/>
    <m/>
    <m/>
    <m/>
    <m/>
    <m/>
    <s v="تعامل الجيد مع الناس والثقة واسعار رخيصة"/>
    <x v="1"/>
    <s v="البيع بالاجل  ثقة العميل بي جودة المواد المتوفرة"/>
    <n v="1"/>
    <n v="1"/>
    <n v="0"/>
    <n v="0"/>
    <n v="1"/>
    <n v="0"/>
    <n v="0"/>
    <n v="0"/>
    <x v="0"/>
    <m/>
    <m/>
    <m/>
    <m/>
    <m/>
    <m/>
    <m/>
    <m/>
    <m/>
    <m/>
    <m/>
    <m/>
    <m/>
    <m/>
    <m/>
    <m/>
    <m/>
    <x v="0"/>
    <x v="0"/>
    <x v="1"/>
    <m/>
    <x v="0"/>
    <s v="OK"/>
    <x v="1"/>
    <x v="1"/>
    <m/>
    <m/>
    <m/>
    <m/>
    <m/>
    <m/>
    <m/>
    <m/>
    <x v="0"/>
    <x v="1"/>
    <x v="2"/>
    <x v="1"/>
    <m/>
    <m/>
    <m/>
    <m/>
    <m/>
    <m/>
    <m/>
    <x v="0"/>
    <x v="0"/>
    <x v="0"/>
    <x v="0"/>
    <s v="اشتري صيد بالحبه وابيع بالحبه"/>
    <x v="0"/>
    <x v="0"/>
    <x v="0"/>
    <s v="رجال ونساء"/>
    <x v="0"/>
    <s v="بتوفير الدفع النقد و الاجل"/>
    <s v="بسبب لدية راس مال قوي ومشروعي ليس قوي"/>
    <s v="من الجوار"/>
    <n v="1"/>
    <n v="0"/>
    <n v="0"/>
    <n v="0"/>
    <n v="0"/>
    <m/>
    <x v="0"/>
    <x v="1"/>
    <s v="اخرى 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0"/>
    <n v="1"/>
    <n v="0"/>
    <n v="0"/>
    <n v="1"/>
    <x v="0"/>
    <s v="اخرى"/>
    <n v="0"/>
    <n v="0"/>
    <n v="1"/>
    <x v="33"/>
    <x v="62"/>
    <x v="104"/>
    <s v="الاسم :معتز فيصل صالح مسعود/ القرية طهرور/ الرقم ٧٧٤٧٥٨٥٤٦"/>
    <s v="الاسم: حسن احمد علي/ القرية :طهرور: /الرقم:٧٧٢٥٧٥٩٦٨"/>
    <s v="الاسم :قصي عبدالرحمن عوض /القرية : طهرور/الرقم: ٧٧٨٤١٥٩١٠"/>
    <n v="113"/>
  </r>
  <r>
    <s v="نعم"/>
    <s v="فهد عادل"/>
    <s v="13.0497614 44.9020298 106.51470947265625 4.269"/>
    <s v="13.0497614"/>
    <s v="44.9020298"/>
    <s v="106.51470947265625"/>
    <s v="4.269"/>
    <s v="2020-12-09"/>
    <s v="Lahj"/>
    <m/>
    <s v="Tuban"/>
    <m/>
    <s v="طهرور"/>
    <s v="زايد محمد عاطف النهاري"/>
    <x v="19"/>
    <n v="4"/>
    <x v="55"/>
    <x v="0"/>
    <x v="0"/>
    <x v="0"/>
    <x v="58"/>
    <s v="على مستوى القرية"/>
    <n v="1"/>
    <n v="0"/>
    <n v="0"/>
    <n v="0"/>
    <s v="تجلب المزيد من الأرباح مهنتي"/>
    <n v="1"/>
    <n v="1"/>
    <n v="0"/>
    <n v="0"/>
    <n v="0"/>
    <n v="0"/>
    <n v="0"/>
    <x v="0"/>
    <s v="خدمة مناسبة الثقة سعر اقل"/>
    <n v="0"/>
    <n v="0"/>
    <n v="1"/>
    <n v="0"/>
    <n v="0"/>
    <n v="1"/>
    <n v="1"/>
    <n v="0"/>
    <x v="0"/>
    <x v="0"/>
    <s v="مواد جديدة تأجير مخزن او توسع"/>
    <n v="0"/>
    <n v="1"/>
    <n v="1"/>
    <x v="0"/>
    <m/>
    <x v="0"/>
    <s v="تحكم جهات غير حكومية في سوق الصرف"/>
    <n v="0"/>
    <n v="1"/>
    <n v="0"/>
    <x v="2"/>
    <s v="بسبب الارباح في البيع والشراء"/>
    <s v="زيادة في صافي الدخل زيادة في عدد الزبائن زيادة في المخزون"/>
    <n v="0"/>
    <n v="1"/>
    <n v="0"/>
    <n v="1"/>
    <n v="1"/>
    <n v="0"/>
    <x v="0"/>
    <m/>
    <m/>
    <m/>
    <m/>
    <m/>
    <m/>
    <m/>
    <m/>
    <m/>
    <m/>
    <m/>
    <m/>
    <m/>
    <m/>
    <m/>
    <m/>
    <m/>
    <m/>
    <m/>
    <m/>
    <m/>
    <m/>
    <m/>
    <m/>
    <m/>
    <s v="بسبب تعاملي الجيد معاهم واسعاري الجيدة"/>
    <x v="1"/>
    <s v="ثقة العميل بي موقع مناسب توفير سعر اقل"/>
    <n v="1"/>
    <n v="0"/>
    <n v="0"/>
    <n v="1"/>
    <n v="0"/>
    <n v="1"/>
    <n v="0"/>
    <n v="0"/>
    <x v="0"/>
    <s v="نفقات المنزل نفقات الطعام لغرض التعليم الادخار"/>
    <n v="0"/>
    <n v="0"/>
    <n v="1"/>
    <n v="1"/>
    <n v="1"/>
    <n v="1"/>
    <n v="0"/>
    <m/>
    <m/>
    <m/>
    <m/>
    <m/>
    <m/>
    <m/>
    <m/>
    <m/>
    <x v="0"/>
    <x v="0"/>
    <x v="1"/>
    <m/>
    <x v="1"/>
    <s v="OK"/>
    <x v="1"/>
    <x v="1"/>
    <m/>
    <m/>
    <m/>
    <m/>
    <m/>
    <m/>
    <m/>
    <m/>
    <x v="0"/>
    <x v="1"/>
    <x v="2"/>
    <x v="1"/>
    <m/>
    <m/>
    <m/>
    <m/>
    <m/>
    <m/>
    <m/>
    <x v="0"/>
    <x v="0"/>
    <x v="2"/>
    <x v="0"/>
    <s v="اشتري دبب واتعامل مع ناس محددين وابيع لهم تجزئة"/>
    <x v="0"/>
    <x v="0"/>
    <x v="0"/>
    <s v="اهلي رجال ونساء"/>
    <x v="0"/>
    <s v="بتوفير الدفع النقد و الاجل"/>
    <s v="بسبب لديهم راس مال كبير"/>
    <s v="اخرى"/>
    <n v="0"/>
    <n v="0"/>
    <n v="0"/>
    <n v="0"/>
    <n v="1"/>
    <s v="اهلي"/>
    <x v="0"/>
    <x v="1"/>
    <s v="ارتفاع الطلب (ارتفاع الطلب على منتج محدد قد يؤدي الى تغير سعر هذا المنتج- السلعة) توافر اعلى (توفر المنتج بشكل كبير قد يؤدي الى تغير في السعر اقل او اعلى) اخرى"/>
    <n v="1"/>
    <n v="0"/>
    <n v="0"/>
    <n v="1"/>
    <n v="0"/>
    <n v="0"/>
    <n v="1"/>
    <x v="1"/>
    <s v="اخرى"/>
    <n v="0"/>
    <n v="0"/>
    <n v="1"/>
    <x v="34"/>
    <x v="63"/>
    <x v="105"/>
    <s v="للاسم :عدنان فضل عاطف النهاري/العنوان: قرية طهرور/الرقم:٥٠٥٠٧٨"/>
    <s v="الاسم :حميد محمد عاطف/ العنوان :قرية طهرور/"/>
    <s v="الاسم :علي عبد الباسط النفيلي /العنوان: قرية طهرور /الرقم:٥٠٥٠٩٩"/>
    <n v="114"/>
  </r>
  <r>
    <s v="نعم"/>
    <s v="فهد عادل"/>
    <s v="13.0497069 44.9020867 96.69073486328125 4.931"/>
    <s v="13.0497069"/>
    <s v="44.9020867"/>
    <s v="96.69073486328125"/>
    <s v="4.931"/>
    <s v="2020-12-09"/>
    <s v="Lahj"/>
    <m/>
    <s v="Tuban"/>
    <m/>
    <s v="طهرور"/>
    <s v="عوض محمد احمد سعيد"/>
    <x v="22"/>
    <n v="4"/>
    <x v="56"/>
    <x v="0"/>
    <x v="0"/>
    <x v="0"/>
    <x v="59"/>
    <s v="على مستوى القرية على مستوى المحافظة"/>
    <n v="1"/>
    <n v="0"/>
    <n v="0"/>
    <n v="1"/>
    <s v="مهنتي خبرتي"/>
    <n v="0"/>
    <n v="1"/>
    <n v="1"/>
    <n v="0"/>
    <n v="0"/>
    <n v="0"/>
    <n v="0"/>
    <x v="0"/>
    <s v="سعر اقل الثقة تقديم عنصر / خدمة لا يقدمها الآخرون"/>
    <n v="0"/>
    <n v="1"/>
    <n v="1"/>
    <n v="0"/>
    <n v="0"/>
    <n v="0"/>
    <n v="1"/>
    <n v="0"/>
    <x v="0"/>
    <x v="0"/>
    <s v="مواد جديدة"/>
    <n v="0"/>
    <n v="1"/>
    <n v="0"/>
    <x v="0"/>
    <m/>
    <x v="0"/>
    <s v="تحكم جهات غير حكومية في سوق الصرف عوامل اقتصادية"/>
    <n v="1"/>
    <n v="1"/>
    <n v="0"/>
    <x v="2"/>
    <s v="بسبب الدعم الذي لاقيته تطورت من الارباح"/>
    <s v="زيادة في عدد الزبائن زيادة في صافي الدخل"/>
    <n v="0"/>
    <n v="1"/>
    <n v="0"/>
    <n v="0"/>
    <n v="1"/>
    <n v="0"/>
    <x v="0"/>
    <m/>
    <m/>
    <m/>
    <m/>
    <m/>
    <m/>
    <m/>
    <m/>
    <m/>
    <m/>
    <m/>
    <m/>
    <m/>
    <m/>
    <m/>
    <m/>
    <m/>
    <m/>
    <m/>
    <m/>
    <m/>
    <m/>
    <m/>
    <m/>
    <m/>
    <s v="حسن التعامل واقل تكلفة"/>
    <x v="1"/>
    <s v="ثقة العميل بي توفير سعر اقل سهولة الوصول"/>
    <n v="1"/>
    <n v="0"/>
    <n v="0"/>
    <n v="1"/>
    <n v="0"/>
    <n v="0"/>
    <n v="1"/>
    <n v="0"/>
    <x v="0"/>
    <s v="نفقات الطعام نفقات المنزل لغرض التعليم"/>
    <n v="0"/>
    <n v="0"/>
    <n v="0"/>
    <n v="1"/>
    <n v="1"/>
    <n v="1"/>
    <n v="0"/>
    <m/>
    <m/>
    <m/>
    <m/>
    <m/>
    <m/>
    <m/>
    <m/>
    <m/>
    <x v="0"/>
    <x v="0"/>
    <x v="1"/>
    <m/>
    <x v="1"/>
    <s v="OK"/>
    <x v="1"/>
    <x v="1"/>
    <m/>
    <m/>
    <m/>
    <m/>
    <m/>
    <m/>
    <m/>
    <m/>
    <x v="0"/>
    <x v="1"/>
    <x v="2"/>
    <x v="1"/>
    <m/>
    <m/>
    <m/>
    <m/>
    <m/>
    <m/>
    <m/>
    <x v="0"/>
    <x v="0"/>
    <x v="2"/>
    <x v="0"/>
    <s v="اشتري تجزئة لاننا معلم بناء وليس محل"/>
    <x v="0"/>
    <x v="43"/>
    <x v="0"/>
    <s v="رجال من  ابناءالقرية والقرى المجاورة"/>
    <x v="1"/>
    <s v="بسبب الوضع المعيشي و التاخر بصرف الوراتب"/>
    <s v="لانه هي حرفة وليس سلع تجارية"/>
    <s v="من الجوار من خلال صيت عملي و سمعتي"/>
    <n v="1"/>
    <n v="0"/>
    <n v="1"/>
    <n v="0"/>
    <n v="0"/>
    <m/>
    <x v="0"/>
    <x v="0"/>
    <s v="ارتفاع الطلب (ارتفاع الطلب على منتج محدد قد يؤدي الى تغير سعر هذا المنتج- السلعة) توافر اعلى (توفر المنتج بشكل كبير قد يؤدي الى تغير في السعر اقل او اعلى) اخرى"/>
    <n v="1"/>
    <n v="0"/>
    <n v="0"/>
    <n v="1"/>
    <n v="0"/>
    <n v="0"/>
    <n v="1"/>
    <x v="0"/>
    <s v="اخرى"/>
    <n v="0"/>
    <n v="0"/>
    <n v="1"/>
    <x v="35"/>
    <x v="64"/>
    <x v="106"/>
    <s v="الاسم :طارق هتلر محمد سيف/العنوان :طهرور"/>
    <s v="الاسم :ابراهيم ناصر عمر /العنوان :طهرور"/>
    <s v="الاسم:وضاح احمد فضل/العنوان:طهرور"/>
    <n v="115"/>
  </r>
  <r>
    <s v="نعم"/>
    <s v="فهد عادل"/>
    <s v="13.0497739 44.9020816 104.92193603515625 4.029"/>
    <s v="13.0497739"/>
    <s v="44.9020816"/>
    <s v="104.92193603515625"/>
    <s v="4.029"/>
    <s v="2020-12-09"/>
    <s v="Lahj"/>
    <m/>
    <s v="Tuban"/>
    <m/>
    <s v="طهرور"/>
    <s v="سهام فضل محسن"/>
    <x v="1"/>
    <n v="4"/>
    <x v="13"/>
    <x v="14"/>
    <x v="0"/>
    <x v="0"/>
    <x v="60"/>
    <s v="على مستوى القرية"/>
    <n v="1"/>
    <n v="0"/>
    <n v="0"/>
    <n v="0"/>
    <s v="مهنتي خبرتي تجلب المزيد من الأرباح"/>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لانه بسبب المكينة تطورت من نفسي وزاد الدخل وزادت الارباح"/>
    <s v="زيادة في عدد الزبائن"/>
    <n v="0"/>
    <n v="0"/>
    <n v="0"/>
    <n v="0"/>
    <n v="1"/>
    <n v="0"/>
    <x v="0"/>
    <m/>
    <m/>
    <m/>
    <m/>
    <m/>
    <m/>
    <m/>
    <m/>
    <m/>
    <m/>
    <m/>
    <m/>
    <m/>
    <m/>
    <m/>
    <m/>
    <m/>
    <m/>
    <m/>
    <m/>
    <m/>
    <m/>
    <m/>
    <m/>
    <m/>
    <s v="تبيع فايده اقل، وجودة النوع،تبيع بالاجل"/>
    <x v="7"/>
    <s v="ثقة العميل بي البيع بالاجل  جودة المواد المتوفرة"/>
    <n v="1"/>
    <n v="1"/>
    <n v="0"/>
    <n v="0"/>
    <n v="1"/>
    <n v="0"/>
    <n v="0"/>
    <n v="0"/>
    <x v="0"/>
    <m/>
    <m/>
    <m/>
    <m/>
    <m/>
    <m/>
    <m/>
    <m/>
    <m/>
    <m/>
    <m/>
    <m/>
    <m/>
    <m/>
    <m/>
    <m/>
    <m/>
    <x v="0"/>
    <x v="0"/>
    <x v="1"/>
    <m/>
    <x v="0"/>
    <s v="OK"/>
    <x v="1"/>
    <x v="1"/>
    <m/>
    <m/>
    <m/>
    <m/>
    <m/>
    <m/>
    <m/>
    <m/>
    <x v="0"/>
    <x v="1"/>
    <x v="2"/>
    <x v="1"/>
    <m/>
    <m/>
    <m/>
    <m/>
    <m/>
    <m/>
    <m/>
    <x v="0"/>
    <x v="0"/>
    <x v="2"/>
    <x v="0"/>
    <s v="نقوم بشراء من الجملة وثم نبيع بالتجزئة للافراد القرية"/>
    <x v="0"/>
    <x v="0"/>
    <x v="0"/>
    <s v="نساء ،محلات خياطة"/>
    <x v="1"/>
    <s v="بسبب الوضع المعيشي و التاخر بصرف الوراتب"/>
    <s v="لا يمكن لانه حرفة الخياطة"/>
    <s v="من خلال صيت عملي و سمعتي"/>
    <n v="0"/>
    <n v="0"/>
    <n v="1"/>
    <n v="0"/>
    <n v="0"/>
    <m/>
    <x v="0"/>
    <x v="0"/>
    <s v="اخرى"/>
    <n v="0"/>
    <n v="0"/>
    <n v="0"/>
    <n v="0"/>
    <n v="0"/>
    <n v="0"/>
    <n v="1"/>
    <x v="1"/>
    <s v="اخرى"/>
    <n v="0"/>
    <n v="0"/>
    <n v="1"/>
    <x v="36"/>
    <x v="65"/>
    <x v="107"/>
    <s v="الاسم:عبد الباسط هادي النفيلي /العنوان :قرية طهرور /"/>
    <s v="الاسم :غالية ادريس عمر عبود/ العنوان:قرية طهرور /الرقم:٥٠٥٠٨٨"/>
    <s v="الاسم : راميه محمد حسن النبيلي /العنوان:قرية طهرور /الرقم: ٥٠٧٩١٩"/>
    <n v="116"/>
  </r>
  <r>
    <s v="نعم"/>
    <s v="محمد علي"/>
    <s v="13.1342576 45.3741014 0.721099853515625 4.094"/>
    <s v="13.1342576"/>
    <s v="45.3741014"/>
    <s v="0.721099853515625"/>
    <s v="4.094"/>
    <s v="2020-12-09"/>
    <s v="Abyan"/>
    <s v="Zingibar"/>
    <m/>
    <m/>
    <s v="حي الطميسي"/>
    <s v="حنان حسين محمد راجح"/>
    <x v="2"/>
    <n v="4"/>
    <x v="14"/>
    <x v="0"/>
    <x v="0"/>
    <x v="0"/>
    <x v="19"/>
    <s v="على مستوى الحي"/>
    <n v="0"/>
    <n v="1"/>
    <n v="0"/>
    <n v="0"/>
    <s v="مهنتي"/>
    <n v="0"/>
    <n v="1"/>
    <n v="0"/>
    <n v="0"/>
    <n v="0"/>
    <n v="0"/>
    <n v="0"/>
    <x v="0"/>
    <s v="البيع بالاجل"/>
    <n v="0"/>
    <n v="0"/>
    <n v="0"/>
    <n v="1"/>
    <n v="0"/>
    <n v="0"/>
    <n v="0"/>
    <n v="0"/>
    <x v="0"/>
    <x v="0"/>
    <s v="مواد جديدة"/>
    <n v="0"/>
    <n v="1"/>
    <n v="0"/>
    <x v="0"/>
    <m/>
    <x v="0"/>
    <s v="الاستقرار /الوضع الامني عوامل اقتصادية"/>
    <n v="1"/>
    <n v="0"/>
    <n v="1"/>
    <x v="2"/>
    <s v="بسبب نمو تجارتي"/>
    <s v="زيادة في صافي الدخل باضافة اصول جديدة"/>
    <n v="0"/>
    <n v="1"/>
    <n v="1"/>
    <n v="0"/>
    <n v="0"/>
    <n v="0"/>
    <x v="0"/>
    <m/>
    <m/>
    <m/>
    <m/>
    <m/>
    <m/>
    <m/>
    <m/>
    <m/>
    <m/>
    <m/>
    <m/>
    <m/>
    <m/>
    <m/>
    <m/>
    <m/>
    <m/>
    <m/>
    <m/>
    <m/>
    <m/>
    <m/>
    <m/>
    <m/>
    <m/>
    <x v="0"/>
    <s v="البيع بالاجل  ثقة العميل بي"/>
    <n v="1"/>
    <n v="0"/>
    <n v="0"/>
    <n v="0"/>
    <n v="1"/>
    <n v="0"/>
    <n v="0"/>
    <n v="0"/>
    <x v="0"/>
    <s v="نفقات الطعام نفقات المنزل"/>
    <n v="0"/>
    <n v="0"/>
    <n v="0"/>
    <n v="0"/>
    <n v="1"/>
    <n v="1"/>
    <n v="0"/>
    <m/>
    <m/>
    <m/>
    <m/>
    <m/>
    <m/>
    <m/>
    <m/>
    <m/>
    <x v="0"/>
    <x v="0"/>
    <x v="1"/>
    <m/>
    <x v="2"/>
    <s v="OK"/>
    <x v="1"/>
    <x v="1"/>
    <m/>
    <m/>
    <m/>
    <m/>
    <m/>
    <m/>
    <m/>
    <m/>
    <x v="0"/>
    <x v="1"/>
    <x v="2"/>
    <x v="1"/>
    <m/>
    <m/>
    <m/>
    <m/>
    <m/>
    <m/>
    <m/>
    <x v="0"/>
    <x v="0"/>
    <x v="2"/>
    <x v="0"/>
    <s v="بسبب عدم مقدرة الزبون علئ الشراء نقدا"/>
    <x v="0"/>
    <x v="0"/>
    <x v="0"/>
    <s v="النساء"/>
    <x v="1"/>
    <s v="بسبب الوضع المعيشي و التاخر بصرف الوراتب"/>
    <s v="بسبب عدم مقدرة البعض تسديد ديونهم"/>
    <s v="من خلال صيت عملي و سمعتي من الجوار"/>
    <n v="1"/>
    <n v="0"/>
    <n v="1"/>
    <n v="0"/>
    <n v="0"/>
    <m/>
    <x v="0"/>
    <x v="0"/>
    <s v="اخرى"/>
    <n v="0"/>
    <n v="0"/>
    <n v="0"/>
    <n v="0"/>
    <n v="0"/>
    <n v="0"/>
    <n v="1"/>
    <x v="2"/>
    <s v=" من الصعب على العميل بناء الثقة مع مورد جديد"/>
    <n v="0"/>
    <n v="1"/>
    <n v="0"/>
    <x v="0"/>
    <x v="8"/>
    <x v="108"/>
    <s v="مطيعة عثمان عبدالله 770202434 "/>
    <s v="حسين قيس احمد 733095997 "/>
    <s v="فطومة سعيد عمورة 736802552 حي الخميسي "/>
    <n v="117"/>
  </r>
  <r>
    <s v="نعم"/>
    <s v="محمد علي"/>
    <s v="13.1342968 45.3740728 27.90692138671875 4.094"/>
    <s v="13.1342968"/>
    <s v="45.3740728"/>
    <s v="27.90692138671875"/>
    <s v="4.094"/>
    <s v="2020-12-09"/>
    <s v="Abyan"/>
    <s v="Zingibar"/>
    <m/>
    <m/>
    <s v="حي الطميسي"/>
    <s v="رضوان سالم احمد"/>
    <x v="0"/>
    <n v="4"/>
    <x v="57"/>
    <x v="37"/>
    <x v="0"/>
    <x v="0"/>
    <x v="2"/>
    <s v="على مستوى الحي"/>
    <n v="0"/>
    <n v="1"/>
    <n v="0"/>
    <n v="0"/>
    <s v="اعتبر المزود الوحيد لهذه الخدمة بالحي"/>
    <n v="0"/>
    <n v="0"/>
    <n v="0"/>
    <n v="0"/>
    <n v="1"/>
    <n v="0"/>
    <n v="0"/>
    <x v="0"/>
    <s v="الجودة موقع مناسب"/>
    <n v="1"/>
    <n v="0"/>
    <n v="0"/>
    <n v="0"/>
    <n v="1"/>
    <n v="0"/>
    <n v="0"/>
    <n v="0"/>
    <x v="0"/>
    <x v="0"/>
    <s v="مواد جديدة"/>
    <n v="0"/>
    <n v="1"/>
    <n v="0"/>
    <x v="0"/>
    <m/>
    <x v="0"/>
    <s v="عوامل اقتصادية الاستقرار /الوضع الامني"/>
    <n v="1"/>
    <n v="0"/>
    <n v="1"/>
    <x v="2"/>
    <s v="بسبب توسع الاعمال"/>
    <s v="باضافة اصول جديدة"/>
    <n v="0"/>
    <n v="0"/>
    <n v="1"/>
    <n v="0"/>
    <n v="0"/>
    <n v="0"/>
    <x v="0"/>
    <m/>
    <m/>
    <m/>
    <m/>
    <m/>
    <m/>
    <m/>
    <m/>
    <m/>
    <m/>
    <m/>
    <m/>
    <m/>
    <m/>
    <m/>
    <m/>
    <m/>
    <m/>
    <m/>
    <m/>
    <m/>
    <m/>
    <m/>
    <m/>
    <m/>
    <m/>
    <x v="0"/>
    <s v="توفير سعر اقل"/>
    <n v="0"/>
    <n v="0"/>
    <n v="0"/>
    <n v="1"/>
    <n v="0"/>
    <n v="0"/>
    <n v="0"/>
    <n v="0"/>
    <x v="0"/>
    <m/>
    <m/>
    <m/>
    <m/>
    <m/>
    <m/>
    <m/>
    <m/>
    <m/>
    <m/>
    <m/>
    <m/>
    <m/>
    <m/>
    <m/>
    <m/>
    <m/>
    <x v="0"/>
    <x v="0"/>
    <x v="2"/>
    <m/>
    <x v="1"/>
    <s v="OK"/>
    <x v="1"/>
    <x v="1"/>
    <m/>
    <m/>
    <m/>
    <m/>
    <m/>
    <m/>
    <m/>
    <m/>
    <x v="0"/>
    <x v="1"/>
    <x v="2"/>
    <x v="1"/>
    <m/>
    <m/>
    <m/>
    <m/>
    <m/>
    <m/>
    <m/>
    <x v="0"/>
    <x v="1"/>
    <x v="1"/>
    <x v="0"/>
    <s v="بسبب انني ابيع في منطقة سكانية وزبائني اناس عاديون"/>
    <x v="0"/>
    <x v="0"/>
    <x v="0"/>
    <s v="مختلف الفئات"/>
    <x v="0"/>
    <s v="بتوفير الدفع النقد و الاجل"/>
    <s v="بسبب اطرارهم لشراء المواد الغذائية"/>
    <s v="من الجوار"/>
    <n v="1"/>
    <n v="0"/>
    <n v="0"/>
    <n v="0"/>
    <n v="0"/>
    <m/>
    <x v="0"/>
    <x v="0"/>
    <s v="اخرى"/>
    <n v="0"/>
    <n v="0"/>
    <n v="0"/>
    <n v="0"/>
    <n v="0"/>
    <n v="0"/>
    <n v="1"/>
    <x v="0"/>
    <s v="أنا المزود الوحيد لهذه الخدمة"/>
    <n v="1"/>
    <n v="0"/>
    <n v="0"/>
    <x v="0"/>
    <x v="66"/>
    <x v="109"/>
    <s v="حسين كليب 735118551"/>
    <s v="حسين كليب 733823868"/>
    <s v="محمود الجريري 735377917"/>
    <n v="118"/>
  </r>
  <r>
    <s v="نعم"/>
    <s v="محمد علي"/>
    <s v="13.1342591 45.3740631 12.317138671875 4.484"/>
    <s v="13.1342591"/>
    <s v="45.3740631"/>
    <s v="12.317138671875"/>
    <s v="4.484"/>
    <s v="2020-12-09"/>
    <s v="Abyan"/>
    <s v="Zingibar"/>
    <m/>
    <m/>
    <s v="الطميسي"/>
    <s v="دلال علي محمد هايل"/>
    <x v="0"/>
    <n v="4"/>
    <x v="57"/>
    <x v="0"/>
    <x v="0"/>
    <x v="0"/>
    <x v="2"/>
    <s v="على مستوى الحي"/>
    <n v="0"/>
    <n v="1"/>
    <n v="0"/>
    <n v="0"/>
    <s v="اعتبر المزود الوحيد لهذه الخدمة بالحي اخرى"/>
    <n v="1"/>
    <n v="0"/>
    <n v="0"/>
    <n v="0"/>
    <n v="1"/>
    <n v="0"/>
    <n v="0"/>
    <x v="0"/>
    <s v="تقديم عنصر / خدمة لا يقدمها الآخرون البيع بالاجل"/>
    <n v="0"/>
    <n v="1"/>
    <n v="0"/>
    <n v="1"/>
    <n v="0"/>
    <n v="0"/>
    <n v="0"/>
    <n v="0"/>
    <x v="0"/>
    <x v="0"/>
    <s v="مواد جديدة"/>
    <n v="0"/>
    <n v="1"/>
    <n v="0"/>
    <x v="0"/>
    <m/>
    <x v="0"/>
    <s v="الاستقرار /الوضع الامني عوامل اقتصادية"/>
    <n v="1"/>
    <n v="0"/>
    <n v="1"/>
    <x v="0"/>
    <s v="بسبب ارتفاع الاسعار"/>
    <m/>
    <m/>
    <m/>
    <m/>
    <m/>
    <m/>
    <m/>
    <x v="0"/>
    <m/>
    <m/>
    <m/>
    <m/>
    <m/>
    <m/>
    <m/>
    <m/>
    <m/>
    <m/>
    <m/>
    <m/>
    <m/>
    <m/>
    <m/>
    <m/>
    <m/>
    <m/>
    <m/>
    <m/>
    <m/>
    <m/>
    <m/>
    <m/>
    <m/>
    <m/>
    <x v="0"/>
    <s v="جودة المواد المتوفرة توفير سعر اقل"/>
    <n v="0"/>
    <n v="1"/>
    <n v="0"/>
    <n v="1"/>
    <n v="0"/>
    <n v="0"/>
    <n v="0"/>
    <n v="0"/>
    <x v="0"/>
    <m/>
    <m/>
    <m/>
    <m/>
    <m/>
    <m/>
    <m/>
    <m/>
    <m/>
    <s v="بيع السلع باسعار منخفظة"/>
    <n v="0"/>
    <n v="0"/>
    <n v="0"/>
    <n v="0"/>
    <n v="1"/>
    <n v="0"/>
    <n v="0"/>
    <x v="0"/>
    <x v="0"/>
    <x v="2"/>
    <m/>
    <x v="0"/>
    <s v="OK"/>
    <x v="1"/>
    <x v="1"/>
    <m/>
    <m/>
    <m/>
    <m/>
    <m/>
    <m/>
    <m/>
    <m/>
    <x v="0"/>
    <x v="1"/>
    <x v="2"/>
    <x v="1"/>
    <m/>
    <m/>
    <m/>
    <m/>
    <m/>
    <m/>
    <m/>
    <x v="0"/>
    <x v="0"/>
    <x v="0"/>
    <x v="0"/>
    <s v="بسسب صغر دكاني وعدم مقدرتي التعامل بالجملة"/>
    <x v="0"/>
    <x v="0"/>
    <x v="0"/>
    <s v="سكان الحي بمختلف الاعمار والفئات"/>
    <x v="0"/>
    <s v="بتوفير الدفع النقد و الاجل"/>
    <s v="بسبب ضرورة الاحتياج للمواد الغذائية"/>
    <s v="من الجوار"/>
    <n v="1"/>
    <n v="0"/>
    <n v="0"/>
    <n v="0"/>
    <n v="0"/>
    <m/>
    <x v="0"/>
    <x v="0"/>
    <s v="اخرى"/>
    <n v="0"/>
    <n v="0"/>
    <n v="0"/>
    <n v="0"/>
    <n v="0"/>
    <n v="0"/>
    <n v="1"/>
    <x v="0"/>
    <s v=" من الصعب على العميل بناء الثقة مع مورد جديد"/>
    <n v="0"/>
    <n v="1"/>
    <n v="0"/>
    <x v="0"/>
    <x v="66"/>
    <x v="110"/>
    <s v="لا يوجد"/>
    <s v="لا يوجد"/>
    <s v="لا يوجد"/>
    <n v="119"/>
  </r>
  <r>
    <s v="نعم"/>
    <s v="محمد علي"/>
    <s v="13.1342756 45.3741177 4.330078125 3.977"/>
    <s v="13.1342756"/>
    <s v="45.3741177"/>
    <s v="4.330078125"/>
    <s v="3.977"/>
    <s v="2020-12-09"/>
    <s v="Abyan"/>
    <s v="Zingibar"/>
    <m/>
    <m/>
    <s v="القميسي"/>
    <s v="نبيل محمد سالم محمد"/>
    <x v="0"/>
    <n v="4"/>
    <x v="0"/>
    <x v="38"/>
    <x v="10"/>
    <x v="0"/>
    <x v="61"/>
    <s v="على مستوى الحي"/>
    <n v="0"/>
    <n v="1"/>
    <n v="0"/>
    <n v="0"/>
    <s v="اعتبر المزود الوحيد لهذه الخدمة بالحي"/>
    <n v="0"/>
    <n v="0"/>
    <n v="0"/>
    <n v="0"/>
    <n v="1"/>
    <n v="0"/>
    <n v="0"/>
    <x v="0"/>
    <s v="سعر اقل"/>
    <n v="0"/>
    <n v="0"/>
    <n v="1"/>
    <n v="0"/>
    <n v="0"/>
    <n v="0"/>
    <n v="0"/>
    <n v="0"/>
    <x v="0"/>
    <x v="0"/>
    <s v="اخرى"/>
    <n v="0"/>
    <n v="1"/>
    <n v="0"/>
    <x v="0"/>
    <m/>
    <x v="0"/>
    <s v="عوامل اقتصادية الاستقرار /الوضع الامني"/>
    <n v="1"/>
    <n v="0"/>
    <n v="1"/>
    <x v="1"/>
    <s v="بسبب ارتفاع الاسعار"/>
    <m/>
    <m/>
    <m/>
    <m/>
    <m/>
    <m/>
    <m/>
    <x v="0"/>
    <m/>
    <m/>
    <m/>
    <m/>
    <m/>
    <m/>
    <m/>
    <m/>
    <m/>
    <m/>
    <m/>
    <m/>
    <m/>
    <m/>
    <m/>
    <m/>
    <m/>
    <m/>
    <m/>
    <m/>
    <m/>
    <m/>
    <m/>
    <m/>
    <m/>
    <m/>
    <x v="0"/>
    <s v="توفير سعر اقل البيع بالاجل "/>
    <n v="0"/>
    <n v="0"/>
    <n v="0"/>
    <n v="1"/>
    <n v="1"/>
    <n v="0"/>
    <n v="0"/>
    <n v="0"/>
    <x v="0"/>
    <m/>
    <m/>
    <m/>
    <m/>
    <m/>
    <m/>
    <m/>
    <m/>
    <m/>
    <s v="نقص المواصلات بيع السلع باسعار منخفظة"/>
    <n v="0"/>
    <n v="1"/>
    <n v="0"/>
    <n v="0"/>
    <n v="1"/>
    <n v="0"/>
    <n v="0"/>
    <x v="0"/>
    <x v="0"/>
    <x v="0"/>
    <m/>
    <x v="0"/>
    <s v="OK"/>
    <x v="1"/>
    <x v="1"/>
    <m/>
    <m/>
    <m/>
    <m/>
    <m/>
    <m/>
    <m/>
    <m/>
    <x v="0"/>
    <x v="1"/>
    <x v="2"/>
    <x v="1"/>
    <m/>
    <m/>
    <m/>
    <m/>
    <m/>
    <m/>
    <m/>
    <x v="0"/>
    <x v="0"/>
    <x v="0"/>
    <x v="0"/>
    <s v="بسبب تواضع الكشك الخاص بي"/>
    <x v="0"/>
    <x v="0"/>
    <x v="0"/>
    <s v="سكان المنطقة وجيراني"/>
    <x v="0"/>
    <s v="بتوفير الدفع النقد و الاجل"/>
    <s v="بسبب اطرارهم"/>
    <s v="من الجوار"/>
    <n v="1"/>
    <n v="0"/>
    <n v="0"/>
    <n v="0"/>
    <n v="0"/>
    <m/>
    <x v="0"/>
    <x v="0"/>
    <s v="اخرى"/>
    <n v="0"/>
    <n v="0"/>
    <n v="0"/>
    <n v="0"/>
    <n v="0"/>
    <n v="0"/>
    <n v="1"/>
    <x v="0"/>
    <s v=" من الصعب على العميل بناء الثقة مع مورد جديد"/>
    <n v="0"/>
    <n v="1"/>
    <n v="0"/>
    <x v="0"/>
    <x v="8"/>
    <x v="111"/>
    <s v="لا يوجد"/>
    <s v="لا يوجد"/>
    <s v="لا يوجد"/>
    <n v="120"/>
  </r>
  <r>
    <s v="نعم"/>
    <s v="محمد علي"/>
    <s v="13.134275 45.3741753 11.359588623046875 4.776"/>
    <s v="13.134275"/>
    <s v="45.3741753"/>
    <s v="11.359588623046875"/>
    <s v="4.776"/>
    <s v="2020-12-09"/>
    <s v="Abyan"/>
    <s v="Zingibar"/>
    <m/>
    <m/>
    <s v="الخميسي"/>
    <s v="بهية قيس احمد حويثري"/>
    <x v="2"/>
    <n v="4"/>
    <x v="14"/>
    <x v="2"/>
    <x v="0"/>
    <x v="0"/>
    <x v="4"/>
    <s v="على مستوى المقاطعة"/>
    <n v="0"/>
    <n v="0"/>
    <n v="1"/>
    <n v="0"/>
    <s v="تجلب المزيد من الأرباح"/>
    <n v="1"/>
    <n v="0"/>
    <n v="0"/>
    <n v="0"/>
    <n v="0"/>
    <n v="0"/>
    <n v="0"/>
    <x v="0"/>
    <s v="البيع بالاجل"/>
    <n v="0"/>
    <n v="0"/>
    <n v="0"/>
    <n v="1"/>
    <n v="0"/>
    <n v="0"/>
    <n v="0"/>
    <n v="0"/>
    <x v="0"/>
    <x v="0"/>
    <s v="مواد جديدة"/>
    <n v="0"/>
    <n v="1"/>
    <n v="0"/>
    <x v="0"/>
    <m/>
    <x v="0"/>
    <s v="عوامل اقتصادية تحكم جهات غير حكومية في سوق الصرف"/>
    <n v="1"/>
    <n v="1"/>
    <n v="0"/>
    <x v="0"/>
    <s v="بسبب ارتفاع الاسعار"/>
    <m/>
    <m/>
    <m/>
    <m/>
    <m/>
    <m/>
    <m/>
    <x v="0"/>
    <m/>
    <m/>
    <m/>
    <m/>
    <m/>
    <m/>
    <m/>
    <m/>
    <m/>
    <m/>
    <m/>
    <m/>
    <m/>
    <m/>
    <m/>
    <m/>
    <m/>
    <m/>
    <m/>
    <m/>
    <m/>
    <m/>
    <m/>
    <m/>
    <m/>
    <m/>
    <x v="0"/>
    <s v="البيع بالاجل  توفير سعر اقل"/>
    <n v="0"/>
    <n v="0"/>
    <n v="0"/>
    <n v="1"/>
    <n v="1"/>
    <n v="0"/>
    <n v="0"/>
    <n v="0"/>
    <x v="0"/>
    <m/>
    <m/>
    <m/>
    <m/>
    <m/>
    <m/>
    <m/>
    <m/>
    <m/>
    <s v="اخرى بيع السلع باسعار منخفظة"/>
    <n v="0"/>
    <n v="0"/>
    <n v="0"/>
    <n v="0"/>
    <n v="1"/>
    <n v="0"/>
    <n v="1"/>
    <x v="4"/>
    <x v="0"/>
    <x v="1"/>
    <m/>
    <x v="0"/>
    <s v="OK"/>
    <x v="1"/>
    <x v="1"/>
    <m/>
    <m/>
    <m/>
    <m/>
    <m/>
    <m/>
    <m/>
    <m/>
    <x v="0"/>
    <x v="1"/>
    <x v="2"/>
    <x v="1"/>
    <m/>
    <m/>
    <m/>
    <m/>
    <m/>
    <m/>
    <m/>
    <x v="0"/>
    <x v="0"/>
    <x v="2"/>
    <x v="0"/>
    <s v="بسبب زيادة الاسعار"/>
    <x v="0"/>
    <x v="0"/>
    <x v="0"/>
    <s v="النساء"/>
    <x v="0"/>
    <s v="بتوفير الدفع النقد و الاجل"/>
    <s v="بسبب نقص سعر الفائدة"/>
    <s v="من الجوار من خلال صيت عملي و سمعتي"/>
    <n v="1"/>
    <n v="0"/>
    <n v="1"/>
    <n v="0"/>
    <n v="0"/>
    <m/>
    <x v="0"/>
    <x v="0"/>
    <s v="اخرى"/>
    <n v="0"/>
    <n v="0"/>
    <n v="0"/>
    <n v="0"/>
    <n v="0"/>
    <n v="0"/>
    <n v="1"/>
    <x v="2"/>
    <s v=" من الصعب على العميل بناء الثقة مع مورد جديد"/>
    <n v="0"/>
    <n v="1"/>
    <n v="0"/>
    <x v="0"/>
    <x v="66"/>
    <x v="112"/>
    <s v="منئ اللحجي 733990591"/>
    <s v="لا يوجد"/>
    <s v="لا يوجد"/>
    <n v="121"/>
  </r>
  <r>
    <s v="نعم"/>
    <s v="طلال عبدالله"/>
    <s v="13.1342177 45.3741689 11.4901123046875 3.9"/>
    <s v="13.1342177"/>
    <s v="45.3741689"/>
    <s v="11.4901123046875"/>
    <s v="3.9"/>
    <s v="2020-12-09"/>
    <s v="Abyan"/>
    <s v="Zingibar"/>
    <m/>
    <m/>
    <s v="الطميسي"/>
    <s v="عبد الله صالح الطلبي"/>
    <x v="23"/>
    <n v="4"/>
    <x v="58"/>
    <x v="39"/>
    <x v="0"/>
    <x v="0"/>
    <x v="62"/>
    <s v="على مستوى المقاطعة على مستوى القرية على مستوى الحي على مستوى المحافظة"/>
    <n v="1"/>
    <n v="1"/>
    <n v="1"/>
    <n v="1"/>
    <s v="تجلب المزيد من الأرباح مهنتي خبرتي مهنة العائلة"/>
    <n v="1"/>
    <n v="1"/>
    <n v="1"/>
    <n v="1"/>
    <n v="0"/>
    <n v="0"/>
    <n v="0"/>
    <x v="0"/>
    <s v="الجودة اخرى البيع بالاجل موقع مناسب خدمة مناسبة سعر اقل"/>
    <n v="1"/>
    <n v="0"/>
    <n v="1"/>
    <n v="1"/>
    <n v="1"/>
    <n v="1"/>
    <n v="0"/>
    <n v="1"/>
    <x v="2"/>
    <x v="0"/>
    <s v="عمال مواد جديدة اخرى"/>
    <n v="1"/>
    <n v="1"/>
    <n v="0"/>
    <x v="0"/>
    <m/>
    <x v="0"/>
    <s v="عوامل اقتصادية الاستقرار /الوضع الامني"/>
    <n v="1"/>
    <n v="0"/>
    <n v="1"/>
    <x v="2"/>
    <s v="من قبل كان معي مبلغ محدد اصرفه للبيت والان استفدت من المنحة ووسعت من عملي"/>
    <s v="زيادة في عدد الموظفين زيادة في صافي الدخل باضافة اصول جديدة زيادة في المخزون زيادة في عدد الزبائن"/>
    <n v="1"/>
    <n v="1"/>
    <n v="1"/>
    <n v="1"/>
    <n v="1"/>
    <n v="0"/>
    <x v="0"/>
    <n v="0"/>
    <n v="0"/>
    <n v="0"/>
    <n v="0"/>
    <n v="1"/>
    <n v="5"/>
    <n v="4"/>
    <n v="12"/>
    <s v="من افراد الاسرة "/>
    <n v="0"/>
    <n v="0"/>
    <n v="1"/>
    <n v="0"/>
    <n v="1"/>
    <n v="5"/>
    <n v="4"/>
    <n v="12"/>
    <m/>
    <m/>
    <m/>
    <m/>
    <s v="بشكل شهري"/>
    <n v="0"/>
    <n v="0"/>
    <n v="1"/>
    <s v="عن طريق عرض البضاعة والتسويق _x000a_والشهرة عبر الأصدقاء"/>
    <x v="4"/>
    <s v="جودة المواد المتوفرة ثقة العميل بي توفير سعر اقل البيع بالاجل  موقع مناسب سهولة الوصول"/>
    <n v="1"/>
    <n v="1"/>
    <n v="0"/>
    <n v="1"/>
    <n v="1"/>
    <n v="1"/>
    <n v="1"/>
    <n v="0"/>
    <x v="0"/>
    <s v="الادخار أضيف في توسيع الأعمال لغرض التعليم نفقات المنزل نفقات الطعام الإنفاق على الرعاية الصحية"/>
    <n v="1"/>
    <n v="1"/>
    <n v="1"/>
    <n v="1"/>
    <n v="1"/>
    <n v="1"/>
    <n v="0"/>
    <m/>
    <m/>
    <m/>
    <m/>
    <m/>
    <m/>
    <m/>
    <m/>
    <m/>
    <x v="0"/>
    <x v="0"/>
    <x v="1"/>
    <m/>
    <x v="0"/>
    <s v="OK"/>
    <x v="0"/>
    <x v="2"/>
    <m/>
    <s v="الجودة الثقة اخرى توفير سعر اقل البيع بالآجل"/>
    <n v="1"/>
    <n v="1"/>
    <n v="0"/>
    <n v="1"/>
    <n v="1"/>
    <n v="1"/>
    <x v="3"/>
    <x v="0"/>
    <x v="41"/>
    <x v="2"/>
    <s v="الجودة الثقة سعر اقل البيع بالآجل اخرى"/>
    <n v="1"/>
    <n v="1"/>
    <n v="0"/>
    <n v="1"/>
    <n v="1"/>
    <n v="1"/>
    <x v="2"/>
    <x v="0"/>
    <x v="2"/>
    <x v="0"/>
    <s v="حسب الطلب"/>
    <x v="0"/>
    <x v="0"/>
    <x v="0"/>
    <s v="الناس من اصحاب القرية وخارج القرية"/>
    <x v="0"/>
    <s v="بتوفير الدفع النقد و الاجل"/>
    <s v="اولا بخفض السعر _x000a_البيع بالدين ومراعاة ضروفهم بالتسديد"/>
    <s v="من الجوار من خلال صيت عملي و سمعتي عبر التواصل الاجتماعي اخرى"/>
    <n v="1"/>
    <n v="1"/>
    <n v="1"/>
    <n v="0"/>
    <n v="1"/>
    <s v="عبر عرض البضاعة والتسويق"/>
    <x v="0"/>
    <x v="0"/>
    <s v="اخرى"/>
    <n v="0"/>
    <n v="0"/>
    <n v="0"/>
    <n v="0"/>
    <n v="0"/>
    <n v="0"/>
    <n v="1"/>
    <x v="1"/>
    <s v=" من الصعب على العميل بناء الثقة مع مورد جديد"/>
    <n v="0"/>
    <n v="1"/>
    <n v="0"/>
    <x v="0"/>
    <x v="8"/>
    <x v="113"/>
    <s v="بكري قائد أحمد / الطميسي_x000a_734100662"/>
    <s v="عبد الحافظ محمد هايل / الطميسي_x000a_773816439"/>
    <s v="محمد باديس / الطميسي_x000a_734801784"/>
    <n v="122"/>
  </r>
  <r>
    <s v="نعم"/>
    <s v="طلال عبدالله"/>
    <s v="13.1341867 45.3740935 13.4208984375 3.9"/>
    <s v="13.1341867"/>
    <s v="45.3740935"/>
    <s v="13.4208984375"/>
    <s v="3.9"/>
    <s v="2020-12-09"/>
    <s v="Abyan"/>
    <s v="Zingibar"/>
    <m/>
    <m/>
    <s v="الطميسي"/>
    <s v="خضيرة محمد هايل سيف"/>
    <x v="8"/>
    <n v="4"/>
    <x v="59"/>
    <x v="29"/>
    <x v="0"/>
    <x v="0"/>
    <x v="63"/>
    <s v="على مستوى المقاطعة على مستوى الحي على مستوى القرية"/>
    <n v="1"/>
    <n v="1"/>
    <n v="1"/>
    <n v="0"/>
    <s v="مهنتي تجلب المزيد من الأرباح خبرتي مهنة العائلة"/>
    <n v="1"/>
    <n v="1"/>
    <n v="1"/>
    <n v="1"/>
    <n v="0"/>
    <n v="0"/>
    <n v="0"/>
    <x v="0"/>
    <s v="الجودة البيع بالاجل سعر اقل موقع مناسب خدمة مناسبة الثقة اخرى"/>
    <n v="1"/>
    <n v="0"/>
    <n v="1"/>
    <n v="1"/>
    <n v="1"/>
    <n v="1"/>
    <n v="1"/>
    <n v="1"/>
    <x v="1"/>
    <x v="0"/>
    <s v="عمال مواد جديدة"/>
    <n v="1"/>
    <n v="1"/>
    <n v="0"/>
    <x v="0"/>
    <m/>
    <x v="0"/>
    <s v="عوامل اقتصادية"/>
    <n v="1"/>
    <n v="0"/>
    <n v="0"/>
    <x v="2"/>
    <s v="بسبب مواصلة العمل وتسويق البضاعة"/>
    <s v="زيادة في عدد الموظفين زيادة في صافي الدخل زيادة في المخزون زيادة في عدد الزبائن"/>
    <n v="1"/>
    <n v="1"/>
    <n v="0"/>
    <n v="1"/>
    <n v="1"/>
    <n v="0"/>
    <x v="0"/>
    <n v="0"/>
    <n v="0"/>
    <n v="0"/>
    <n v="0"/>
    <n v="1"/>
    <n v="2"/>
    <n v="3"/>
    <n v="3"/>
    <s v="من افراد الاسرة "/>
    <n v="0"/>
    <n v="0"/>
    <n v="1"/>
    <n v="0"/>
    <n v="1"/>
    <n v="2"/>
    <n v="3"/>
    <n v="3"/>
    <m/>
    <m/>
    <m/>
    <m/>
    <s v="بشكل يومي"/>
    <n v="1"/>
    <n v="0"/>
    <n v="0"/>
    <s v="التسويق الى المنازل _x000a_عبر الشهرة"/>
    <x v="4"/>
    <s v="ثقة العميل بي جودة المواد المتوفرة موقع مناسب سهولة الوصول البيع بالاجل  توفير سعر اقل"/>
    <n v="1"/>
    <n v="1"/>
    <n v="0"/>
    <n v="1"/>
    <n v="1"/>
    <n v="1"/>
    <n v="1"/>
    <n v="0"/>
    <x v="0"/>
    <s v="الإنفاق على الرعاية الصحية أضيف في توسيع الأعمال الادخار"/>
    <n v="1"/>
    <n v="1"/>
    <n v="1"/>
    <n v="0"/>
    <n v="0"/>
    <n v="0"/>
    <n v="0"/>
    <m/>
    <m/>
    <m/>
    <m/>
    <m/>
    <m/>
    <m/>
    <m/>
    <m/>
    <x v="0"/>
    <x v="1"/>
    <x v="3"/>
    <m/>
    <x v="2"/>
    <s v="OK"/>
    <x v="0"/>
    <x v="0"/>
    <m/>
    <s v="الجودة الثقة توفير سعر اقل البيع بالآجل"/>
    <n v="1"/>
    <n v="1"/>
    <n v="0"/>
    <n v="1"/>
    <n v="1"/>
    <n v="0"/>
    <x v="0"/>
    <x v="0"/>
    <x v="42"/>
    <x v="0"/>
    <m/>
    <m/>
    <m/>
    <m/>
    <m/>
    <m/>
    <m/>
    <x v="0"/>
    <x v="0"/>
    <x v="0"/>
    <x v="0"/>
    <s v="حسب الطلب"/>
    <x v="0"/>
    <x v="0"/>
    <x v="0"/>
    <s v="النساء"/>
    <x v="0"/>
    <s v="بتوفير الدفع النقد و الاجل"/>
    <s v="البيع بالدين والصبر على التسديد"/>
    <s v="من الجوار من خلال صيت عملي و سمعتي"/>
    <n v="1"/>
    <n v="0"/>
    <n v="1"/>
    <n v="0"/>
    <n v="0"/>
    <m/>
    <x v="0"/>
    <x v="0"/>
    <s v="اخرى"/>
    <n v="0"/>
    <n v="0"/>
    <n v="0"/>
    <n v="0"/>
    <n v="0"/>
    <n v="0"/>
    <n v="1"/>
    <x v="3"/>
    <s v=" من الصعب على العميل بناء الثقة مع مورد جديد"/>
    <n v="0"/>
    <n v="1"/>
    <n v="0"/>
    <x v="0"/>
    <x v="8"/>
    <x v="114"/>
    <s v="منسية الورار /  المخزن"/>
    <s v="معينة عوض محمد / الطميسي"/>
    <s v="هدى سالم هايل / الطميسي"/>
    <n v="123"/>
  </r>
  <r>
    <s v="نعم"/>
    <s v="طلال عبدالله"/>
    <s v="13.1342262 45.374123 11.894561767578125 4.502"/>
    <s v="13.1342262"/>
    <s v="45.374123"/>
    <s v="11.894561767578125"/>
    <s v="4.502"/>
    <s v="2020-12-09"/>
    <s v="Abyan"/>
    <s v="Zingibar"/>
    <m/>
    <m/>
    <s v="الطميسي"/>
    <s v="فاطمة علي قايد"/>
    <x v="0"/>
    <n v="4"/>
    <x v="38"/>
    <x v="0"/>
    <x v="0"/>
    <x v="0"/>
    <x v="64"/>
    <s v="على مستوى القرية على مستوى الحي"/>
    <n v="1"/>
    <n v="1"/>
    <n v="0"/>
    <n v="0"/>
    <s v="تجلب المزيد من الأرباح مهنتي خبرتي"/>
    <n v="1"/>
    <n v="1"/>
    <n v="1"/>
    <n v="0"/>
    <n v="0"/>
    <n v="0"/>
    <n v="0"/>
    <x v="0"/>
    <s v="خدمة مناسبة موقع مناسب الثقة الجودة اخرى"/>
    <n v="1"/>
    <n v="0"/>
    <n v="0"/>
    <n v="0"/>
    <n v="1"/>
    <n v="1"/>
    <n v="1"/>
    <n v="0"/>
    <x v="0"/>
    <x v="0"/>
    <s v="مواد جديدة"/>
    <n v="0"/>
    <n v="1"/>
    <n v="0"/>
    <x v="0"/>
    <m/>
    <x v="0"/>
    <s v="عوامل اقتصادية الاستقرار /الوضع الامني"/>
    <n v="1"/>
    <n v="0"/>
    <n v="1"/>
    <x v="2"/>
    <s v="اولا استرق الكشك وداخله فلوس وبعدها رجعت استلف واخذ بضاعة جديدة ورجعت مرة ثانية _x000a_لذا لا توجد بضاعة كثيرة نفس قبل"/>
    <s v="زيادة في عدد الزبائن اخرى"/>
    <n v="0"/>
    <n v="0"/>
    <n v="0"/>
    <n v="0"/>
    <n v="1"/>
    <n v="0"/>
    <x v="0"/>
    <m/>
    <m/>
    <m/>
    <m/>
    <m/>
    <m/>
    <m/>
    <m/>
    <m/>
    <m/>
    <m/>
    <m/>
    <m/>
    <m/>
    <m/>
    <m/>
    <m/>
    <m/>
    <m/>
    <m/>
    <m/>
    <m/>
    <m/>
    <m/>
    <m/>
    <s v="الموقع المناسب للكشك جعلهم يتعاملوا معي_x000a_"/>
    <x v="9"/>
    <s v="ثقة العميل بي جودة المواد المتوفرة موقع مناسب سهولة الوصول"/>
    <n v="1"/>
    <n v="1"/>
    <n v="0"/>
    <n v="0"/>
    <n v="0"/>
    <n v="1"/>
    <n v="1"/>
    <n v="0"/>
    <x v="0"/>
    <m/>
    <m/>
    <m/>
    <m/>
    <m/>
    <m/>
    <m/>
    <m/>
    <m/>
    <m/>
    <m/>
    <m/>
    <m/>
    <m/>
    <m/>
    <m/>
    <m/>
    <x v="0"/>
    <x v="0"/>
    <x v="0"/>
    <m/>
    <x v="1"/>
    <s v="OK"/>
    <x v="0"/>
    <x v="2"/>
    <m/>
    <s v="الجودة الثقة توفير سعر اقل البيع بالآجل"/>
    <n v="1"/>
    <n v="1"/>
    <n v="0"/>
    <n v="1"/>
    <n v="1"/>
    <n v="0"/>
    <x v="0"/>
    <x v="0"/>
    <x v="43"/>
    <x v="2"/>
    <s v="الجودة الثقة سعر اقل اخرى"/>
    <n v="1"/>
    <n v="1"/>
    <n v="0"/>
    <n v="1"/>
    <n v="0"/>
    <n v="1"/>
    <x v="2"/>
    <x v="0"/>
    <x v="2"/>
    <x v="0"/>
    <s v="الزيادة بشكل طفيف بسبب سرقة الكشك _x000a_بعدها رجعت استلف وحاولت اوفر بضائع بالتدريج"/>
    <x v="0"/>
    <x v="0"/>
    <x v="0"/>
    <s v="ناس ونساء القرية "/>
    <x v="0"/>
    <s v="بتوفير الدفع النقد و الاجل"/>
    <s v="الثقة _x000a_الأسعار  مناسبة"/>
    <s v="من الجوار من خلال صيت عملي و سمعتي اخرى"/>
    <n v="1"/>
    <n v="0"/>
    <n v="1"/>
    <n v="0"/>
    <n v="1"/>
    <s v="موقع الكشك"/>
    <x v="0"/>
    <x v="0"/>
    <s v="اخرى"/>
    <n v="0"/>
    <n v="0"/>
    <n v="0"/>
    <n v="0"/>
    <n v="0"/>
    <n v="0"/>
    <n v="1"/>
    <x v="0"/>
    <s v="اخرى أنا المزود الوحيد لهذه الخدمة"/>
    <n v="1"/>
    <n v="0"/>
    <n v="1"/>
    <x v="37"/>
    <x v="8"/>
    <x v="115"/>
    <s v="حسن حاكمة / الطميسي"/>
    <s v="روفل علي/ الطميسي"/>
    <s v="سعيد حسن / الخط الرئيسي"/>
    <n v="124"/>
  </r>
  <r>
    <s v="نعم"/>
    <s v="طلال عبدالله"/>
    <s v="13.134244 45.3740936 -13.150970458984375 4.094"/>
    <s v="13.134244"/>
    <s v="45.3740936"/>
    <s v="-13.150970458984375"/>
    <s v="4.094"/>
    <s v="2020-12-09"/>
    <s v="Abyan"/>
    <s v="Zingibar"/>
    <m/>
    <m/>
    <s v="الطميسي"/>
    <s v="هناء أحمد محمد أحمد"/>
    <x v="1"/>
    <n v="4"/>
    <x v="3"/>
    <x v="40"/>
    <x v="14"/>
    <x v="3"/>
    <x v="13"/>
    <s v="على مستوى المحافظة على مستوى المقاطعة على مستوى الحي على مستوى القرية"/>
    <n v="1"/>
    <n v="1"/>
    <n v="1"/>
    <n v="1"/>
    <s v="تجلب المزيد من الأرباح مهنتي خبرتي مهنة العائلة اخرى"/>
    <n v="1"/>
    <n v="1"/>
    <n v="1"/>
    <n v="1"/>
    <n v="1"/>
    <n v="0"/>
    <n v="0"/>
    <x v="0"/>
    <s v="الجودة تقديم عنصر / خدمة لا يقدمها الآخرون سعر اقل موقع مناسب البيع بالاجل خدمة مناسبة الثقة"/>
    <n v="1"/>
    <n v="1"/>
    <n v="1"/>
    <n v="1"/>
    <n v="1"/>
    <n v="1"/>
    <n v="1"/>
    <n v="0"/>
    <x v="0"/>
    <x v="0"/>
    <s v="عمال مواد جديدة"/>
    <n v="1"/>
    <n v="1"/>
    <n v="0"/>
    <x v="0"/>
    <m/>
    <x v="0"/>
    <s v="عوامل اقتصادية"/>
    <n v="1"/>
    <n v="0"/>
    <n v="0"/>
    <x v="2"/>
    <s v="بسبب عدم الدين بكثرة_x000a_وشراء بضاعة جديدة _x000a_مواصلة العمل"/>
    <s v="زيادة في عدد الموظفين زيادة في صافي الدخل باضافة اصول جديدة زيادة في المخزون زيادة في عدد الزبائن"/>
    <n v="1"/>
    <n v="1"/>
    <n v="1"/>
    <n v="1"/>
    <n v="1"/>
    <n v="0"/>
    <x v="0"/>
    <n v="0"/>
    <n v="0"/>
    <n v="0"/>
    <n v="0"/>
    <n v="1"/>
    <n v="3"/>
    <n v="4"/>
    <n v="7"/>
    <s v="من افراد الاسرة "/>
    <n v="0"/>
    <n v="0"/>
    <n v="1"/>
    <n v="0"/>
    <n v="1"/>
    <n v="3"/>
    <n v="4"/>
    <n v="7"/>
    <m/>
    <m/>
    <m/>
    <m/>
    <s v="بشكل شهري"/>
    <n v="0"/>
    <n v="0"/>
    <n v="1"/>
    <s v="عبر الشهرة_x000a_التسويق"/>
    <x v="4"/>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نفقات الطعام نفقات المنزل الادخار أضيف في توسيع الأعمال الإنفاق على الرعاية الصحية"/>
    <n v="1"/>
    <n v="1"/>
    <n v="1"/>
    <n v="0"/>
    <n v="1"/>
    <n v="1"/>
    <n v="0"/>
    <m/>
    <m/>
    <m/>
    <m/>
    <m/>
    <m/>
    <m/>
    <m/>
    <m/>
    <x v="0"/>
    <x v="0"/>
    <x v="1"/>
    <m/>
    <x v="0"/>
    <s v="OK"/>
    <x v="0"/>
    <x v="3"/>
    <s v="تجارية _x000a_عائلية"/>
    <s v="الجودة الثقة توفير سعر اقل البيع بالآجل"/>
    <n v="1"/>
    <n v="1"/>
    <n v="0"/>
    <n v="1"/>
    <n v="1"/>
    <n v="0"/>
    <x v="0"/>
    <x v="0"/>
    <x v="44"/>
    <x v="2"/>
    <s v="الجودة الثقة سعر اقل البيع بالآجل تقديم مواد / خدمات لا يقدمها الآخرون"/>
    <n v="1"/>
    <n v="1"/>
    <n v="1"/>
    <n v="1"/>
    <n v="1"/>
    <n v="0"/>
    <x v="0"/>
    <x v="1"/>
    <x v="1"/>
    <x v="0"/>
    <s v="حسب الطلب _x000a_والبيع من المنزل"/>
    <x v="0"/>
    <x v="0"/>
    <x v="0"/>
    <s v="نساء القرية"/>
    <x v="0"/>
    <s v="بتوفير الدفع النقد و الاجل"/>
    <s v="بسبب الجودة وتنوع التشكيلات والتصاميم"/>
    <s v="من الجوار من خلال صيت عملي و سمعتي عبر التواصل الاجتماعي"/>
    <n v="1"/>
    <n v="1"/>
    <n v="1"/>
    <n v="0"/>
    <n v="0"/>
    <m/>
    <x v="0"/>
    <x v="0"/>
    <s v="اخرى"/>
    <n v="0"/>
    <n v="0"/>
    <n v="0"/>
    <n v="0"/>
    <n v="0"/>
    <n v="0"/>
    <n v="1"/>
    <x v="1"/>
    <s v="أنا المزود الوحيد لهذه الخدمة"/>
    <n v="1"/>
    <n v="0"/>
    <n v="0"/>
    <x v="0"/>
    <x v="8"/>
    <x v="116"/>
    <s v="فاكهة أحمد يحيى / الطميسي_x000a_739244313"/>
    <s v="قبول محمد غانم / الطميسي_x000a_775772947"/>
    <s v="وفاء أحمد / الطميسي_x000a_776056797"/>
    <n v="125"/>
  </r>
  <r>
    <s v="نعم"/>
    <s v="طلال عبدالله"/>
    <s v="13.134253 45.374172 15.360595703125 3.997"/>
    <s v="13.134253"/>
    <s v="45.374172"/>
    <s v="15.360595703125"/>
    <s v="3.997"/>
    <s v="2020-12-10"/>
    <s v="Abyan"/>
    <s v="Zingibar"/>
    <m/>
    <m/>
    <s v="الطميسي / المحل"/>
    <s v="كلثوم سعيد أحمد عمر"/>
    <x v="2"/>
    <n v="4"/>
    <x v="16"/>
    <x v="29"/>
    <x v="0"/>
    <x v="0"/>
    <x v="4"/>
    <s v="على مستوى المحافظة على مستوى المقاطعة على مستوى الحي على مستوى القرية"/>
    <n v="1"/>
    <n v="1"/>
    <n v="1"/>
    <n v="1"/>
    <s v="تجلب المزيد من الأرباح"/>
    <n v="1"/>
    <n v="0"/>
    <n v="0"/>
    <n v="0"/>
    <n v="0"/>
    <n v="0"/>
    <n v="0"/>
    <x v="0"/>
    <s v="البيع بالاجل سعر اقل الثقة خدمة مناسبة موقع مناسب الجودة اخرى"/>
    <n v="1"/>
    <n v="0"/>
    <n v="1"/>
    <n v="1"/>
    <n v="1"/>
    <n v="1"/>
    <n v="1"/>
    <n v="1"/>
    <x v="1"/>
    <x v="0"/>
    <s v="مواد جديدة"/>
    <n v="0"/>
    <n v="1"/>
    <n v="0"/>
    <x v="0"/>
    <m/>
    <x v="0"/>
    <s v="عوامل اقتصادية"/>
    <n v="1"/>
    <n v="0"/>
    <n v="0"/>
    <x v="2"/>
    <s v="بسبب زيادة العمل"/>
    <s v="زيادة في صافي الدخل باضافة اصول جديدة"/>
    <n v="0"/>
    <n v="1"/>
    <n v="1"/>
    <n v="0"/>
    <n v="0"/>
    <n v="0"/>
    <x v="0"/>
    <m/>
    <m/>
    <m/>
    <m/>
    <m/>
    <m/>
    <m/>
    <m/>
    <m/>
    <m/>
    <m/>
    <m/>
    <m/>
    <m/>
    <m/>
    <m/>
    <m/>
    <m/>
    <m/>
    <m/>
    <m/>
    <m/>
    <m/>
    <m/>
    <m/>
    <m/>
    <x v="0"/>
    <s v="البيع بالاجل  توفير سعر اقل موقع مناسب سهولة الوصول ثقة العميل بي جودة المواد المتوفرة"/>
    <n v="1"/>
    <n v="1"/>
    <n v="0"/>
    <n v="1"/>
    <n v="1"/>
    <n v="1"/>
    <n v="1"/>
    <n v="0"/>
    <x v="0"/>
    <s v="نفقات المنزل الادخار نفقات الطعام لغرض التعليم الإنفاق على الرعاية الصحية أضيف في توسيع الأعمال"/>
    <n v="1"/>
    <n v="1"/>
    <n v="1"/>
    <n v="1"/>
    <n v="1"/>
    <n v="1"/>
    <n v="0"/>
    <m/>
    <m/>
    <m/>
    <m/>
    <m/>
    <m/>
    <m/>
    <m/>
    <m/>
    <x v="0"/>
    <x v="1"/>
    <x v="3"/>
    <m/>
    <x v="0"/>
    <s v="OK"/>
    <x v="0"/>
    <x v="3"/>
    <s v="غرض تجاري_x000a_غرض عائلي"/>
    <s v="توفير سعر اقل البيع بالآجل الجودة الثقة"/>
    <n v="1"/>
    <n v="1"/>
    <n v="0"/>
    <n v="1"/>
    <n v="1"/>
    <n v="0"/>
    <x v="0"/>
    <x v="0"/>
    <x v="45"/>
    <x v="2"/>
    <s v="الجودة الثقة سعر اقل البيع بالآجل اخرى"/>
    <n v="1"/>
    <n v="1"/>
    <n v="0"/>
    <n v="1"/>
    <n v="1"/>
    <n v="1"/>
    <x v="1"/>
    <x v="0"/>
    <x v="2"/>
    <x v="0"/>
    <s v="التجزئة حسب الطلب _x000a_الجملة لا أبيع بسبب طلب خفض السعر كثيرا وهذا لا يخارجني"/>
    <x v="0"/>
    <x v="0"/>
    <x v="0"/>
    <s v="النساء"/>
    <x v="0"/>
    <s v="بتوفير الدفع النقد و الاجل"/>
    <s v="لأنني بائعة رسمية بالنسبة لهم_x000a_الثقة _x000a_الوصول الى عند الزبون"/>
    <s v="من الجوار من خلال صيت عملي و سمعتي اخرى"/>
    <n v="1"/>
    <n v="0"/>
    <n v="1"/>
    <n v="0"/>
    <n v="1"/>
    <s v="التسويق الى عند المنازل"/>
    <x v="0"/>
    <x v="0"/>
    <s v="اخرى"/>
    <n v="0"/>
    <n v="0"/>
    <n v="0"/>
    <n v="0"/>
    <n v="0"/>
    <n v="0"/>
    <n v="1"/>
    <x v="1"/>
    <s v=" من الصعب على العميل بناء الثقة مع مورد جديد"/>
    <n v="0"/>
    <n v="1"/>
    <n v="0"/>
    <x v="0"/>
    <x v="8"/>
    <x v="71"/>
    <s v="منى علي صنم / المحل - الطميسي_x000a_734378606"/>
    <s v="جميلة عبد الخالق / المحل - الطميسي_x000a_736141952"/>
    <s v="حنان عبد الله سالم / الشيخ سالم_x000a_774341749"/>
    <n v="126"/>
  </r>
  <r>
    <s v="نعم"/>
    <s v="طلال عبدالله"/>
    <s v="13.1341955 45.3741342 6.928497314453125 4.99"/>
    <s v="13.1341955"/>
    <s v="45.3741342"/>
    <s v="6.928497314453125"/>
    <s v="4.99"/>
    <s v="2020-12-10"/>
    <s v="Abyan"/>
    <s v="Zingibar"/>
    <m/>
    <m/>
    <s v="الطميسي / باجدار"/>
    <s v="رمزي صالح شيخ"/>
    <x v="2"/>
    <n v="4"/>
    <x v="60"/>
    <x v="0"/>
    <x v="0"/>
    <x v="0"/>
    <x v="64"/>
    <s v="على مستوى القرية على مستوى الحي"/>
    <n v="1"/>
    <n v="1"/>
    <n v="0"/>
    <n v="0"/>
    <s v="مهنتي خبرتي تجلب المزيد من الأرباح"/>
    <n v="1"/>
    <n v="1"/>
    <n v="1"/>
    <n v="0"/>
    <n v="0"/>
    <n v="0"/>
    <n v="0"/>
    <x v="0"/>
    <s v="البيع بالاجل خدمة مناسبة الثقة"/>
    <n v="0"/>
    <n v="0"/>
    <n v="0"/>
    <n v="1"/>
    <n v="0"/>
    <n v="1"/>
    <n v="1"/>
    <n v="0"/>
    <x v="0"/>
    <x v="0"/>
    <s v="مواد جديدة"/>
    <n v="0"/>
    <n v="1"/>
    <n v="0"/>
    <x v="0"/>
    <m/>
    <x v="0"/>
    <s v="الاستقرار /الوضع الامني عوامل اقتصادية"/>
    <n v="1"/>
    <n v="0"/>
    <n v="1"/>
    <x v="2"/>
    <s v="زيادة طفيفة حاليا"/>
    <s v="زيادة في صافي الدخل باضافة اصول جديدة زيادة في المخزون زيادة في عدد الزبائن"/>
    <n v="0"/>
    <n v="1"/>
    <n v="1"/>
    <n v="1"/>
    <n v="1"/>
    <n v="0"/>
    <x v="0"/>
    <m/>
    <m/>
    <m/>
    <m/>
    <m/>
    <m/>
    <m/>
    <m/>
    <m/>
    <m/>
    <m/>
    <m/>
    <m/>
    <m/>
    <m/>
    <m/>
    <m/>
    <m/>
    <m/>
    <m/>
    <m/>
    <m/>
    <m/>
    <m/>
    <m/>
    <s v="الموقع المناسب_x000a_سهولة الوصول"/>
    <x v="9"/>
    <s v="ثقة العميل بي سهولة الوصول موقع مناسب البيع بالاجل "/>
    <n v="1"/>
    <n v="0"/>
    <n v="0"/>
    <n v="0"/>
    <n v="1"/>
    <n v="1"/>
    <n v="1"/>
    <n v="0"/>
    <x v="0"/>
    <s v="الإنفاق على الرعاية الصحية أضيف في توسيع الأعمال لغرض التعليم نفقات المنزل نفقات الطعام"/>
    <n v="1"/>
    <n v="1"/>
    <n v="0"/>
    <n v="1"/>
    <n v="1"/>
    <n v="1"/>
    <n v="0"/>
    <m/>
    <m/>
    <m/>
    <m/>
    <m/>
    <m/>
    <m/>
    <m/>
    <m/>
    <x v="0"/>
    <x v="0"/>
    <x v="0"/>
    <m/>
    <x v="0"/>
    <s v="OK"/>
    <x v="0"/>
    <x v="3"/>
    <s v="غرض تجاربي_x000a_غرض عائلي"/>
    <s v="توفير سعر اقل البيع بالآجل الجودة الثقة"/>
    <n v="1"/>
    <n v="1"/>
    <n v="0"/>
    <n v="1"/>
    <n v="1"/>
    <n v="0"/>
    <x v="0"/>
    <x v="0"/>
    <x v="46"/>
    <x v="2"/>
    <s v="الثقة اخرى البيع بالآجل"/>
    <n v="0"/>
    <n v="1"/>
    <n v="0"/>
    <n v="0"/>
    <n v="1"/>
    <n v="1"/>
    <x v="2"/>
    <x v="0"/>
    <x v="2"/>
    <x v="0"/>
    <s v="لا يوجد امكانيات من أجل البيع بالجملة"/>
    <x v="0"/>
    <x v="0"/>
    <x v="0"/>
    <s v="أهل الحي"/>
    <x v="0"/>
    <s v="بتوفير الدفع النقد و الاجل"/>
    <s v="لأنهم محتاجين لبضاعتي"/>
    <s v="من الجوار من خلال صيت عملي و سمعتي اخرى"/>
    <n v="1"/>
    <n v="1"/>
    <n v="1"/>
    <n v="0"/>
    <m/>
    <m/>
    <x v="0"/>
    <x v="0"/>
    <s v="اخرى"/>
    <n v="0"/>
    <n v="0"/>
    <n v="0"/>
    <n v="0"/>
    <n v="0"/>
    <n v="0"/>
    <n v="1"/>
    <x v="0"/>
    <s v="اخرى"/>
    <n v="0"/>
    <n v="0"/>
    <n v="1"/>
    <x v="38"/>
    <x v="8"/>
    <x v="117"/>
    <s v="ماهر أحمد صالح / الطميسي -باجدار_x000a_738875727"/>
    <s v="علي محمد سعد /الطميسي - باجدار_x000a_735752554"/>
    <s v="صبحي  /الطميسي-باجدار_x000a_771614916"/>
    <n v="127"/>
  </r>
  <r>
    <s v="نعم"/>
    <s v="طلال عبدالله"/>
    <s v="13.1267196 45.3808034 -0.595794677734375 4.776"/>
    <s v="13.1267196"/>
    <s v="45.3808034"/>
    <s v="-0.595794677734375"/>
    <s v="4.776"/>
    <s v="2020-12-10"/>
    <s v="Abyan"/>
    <s v="Zingibar"/>
    <m/>
    <m/>
    <s v="سواحل"/>
    <s v="يسرى صالح علي سرور"/>
    <x v="2"/>
    <n v="4"/>
    <x v="61"/>
    <x v="41"/>
    <x v="15"/>
    <x v="0"/>
    <x v="15"/>
    <s v="على مستوى المحافظة على مستوى المقاطعة على مستوى الحي على مستوى القرية"/>
    <n v="1"/>
    <n v="1"/>
    <n v="1"/>
    <n v="1"/>
    <s v="مهنتي خبرتي مهنة العائلة تجلب المزيد من الأرباح"/>
    <n v="1"/>
    <n v="1"/>
    <n v="1"/>
    <n v="1"/>
    <n v="0"/>
    <n v="0"/>
    <n v="0"/>
    <x v="0"/>
    <s v="الجودة سعر اقل الثقة خدمة مناسبة موقع مناسب اخرى"/>
    <n v="1"/>
    <n v="0"/>
    <n v="1"/>
    <n v="0"/>
    <n v="1"/>
    <n v="1"/>
    <n v="1"/>
    <n v="0"/>
    <x v="0"/>
    <x v="0"/>
    <s v="عمال مواد جديدة تأجير مخزن او توسع"/>
    <n v="1"/>
    <n v="1"/>
    <n v="1"/>
    <x v="0"/>
    <m/>
    <x v="0"/>
    <s v="عوامل اقتصادية الاستقرار /الوضع الامني"/>
    <n v="1"/>
    <n v="0"/>
    <n v="1"/>
    <x v="2"/>
    <s v="في البداية عندما كانت الأسعار مناسبة كان في دخل زيادة _x000a_لكن حاليا بسبب الوضع الراهن لايوجد دخل بشكل كبير بسبب غلاء الاسعار"/>
    <s v="زيادة في عدد الموظفين زيادة في صافي الدخل باضافة اصول جديدة زيادة في عدد الزبائن"/>
    <n v="1"/>
    <n v="1"/>
    <n v="1"/>
    <n v="0"/>
    <n v="1"/>
    <n v="0"/>
    <x v="0"/>
    <n v="0"/>
    <n v="0"/>
    <n v="0"/>
    <n v="0"/>
    <n v="1"/>
    <n v="4"/>
    <n v="3"/>
    <n v="12"/>
    <s v="من افراد الاسرة "/>
    <n v="0"/>
    <n v="0"/>
    <n v="1"/>
    <n v="0"/>
    <n v="1"/>
    <n v="4"/>
    <n v="3"/>
    <n v="12"/>
    <m/>
    <m/>
    <m/>
    <m/>
    <s v="بشكل يومي"/>
    <n v="1"/>
    <n v="0"/>
    <n v="0"/>
    <s v="عبر الشهرة _x000a_الترويج_x000a_اتقان العمل"/>
    <x v="4"/>
    <s v="ثقة العميل بي جودة المواد المتوفرة توفير ادوات/ خدمات غير متوفرة عند الاخرين اخرى موقع مناسب سهولة الوصول توفير سعر اقل"/>
    <n v="1"/>
    <n v="1"/>
    <n v="1"/>
    <n v="1"/>
    <n v="0"/>
    <n v="1"/>
    <n v="1"/>
    <n v="0"/>
    <x v="0"/>
    <s v="الادخار الإنفاق على الرعاية الصحية أضيف في توسيع الأعمال لغرض التعليم نفقات المنزل نفقات الطعام"/>
    <n v="1"/>
    <n v="1"/>
    <n v="1"/>
    <n v="1"/>
    <n v="1"/>
    <n v="1"/>
    <n v="0"/>
    <m/>
    <m/>
    <m/>
    <m/>
    <m/>
    <m/>
    <m/>
    <m/>
    <m/>
    <x v="0"/>
    <x v="0"/>
    <x v="1"/>
    <m/>
    <x v="1"/>
    <s v="OK"/>
    <x v="0"/>
    <x v="2"/>
    <m/>
    <s v="الجودة الثقة البيع بالآجل"/>
    <n v="1"/>
    <n v="1"/>
    <n v="0"/>
    <n v="0"/>
    <n v="1"/>
    <n v="0"/>
    <x v="0"/>
    <x v="0"/>
    <x v="47"/>
    <x v="2"/>
    <s v="الجودة الثقة سعر اقل"/>
    <n v="1"/>
    <n v="1"/>
    <n v="0"/>
    <n v="1"/>
    <n v="0"/>
    <n v="0"/>
    <x v="0"/>
    <x v="0"/>
    <x v="2"/>
    <x v="0"/>
    <s v="لأن عملي كوافيره وهذا يعني العمل على حسب الفرد"/>
    <x v="0"/>
    <x v="0"/>
    <x v="0"/>
    <s v="العرائس_x000a_البنات الأطفال_x000a_الفتيات"/>
    <x v="0"/>
    <s v="بتوفير الدفع النقد و الاجل"/>
    <s v="المبلغ المطلوب مناسب"/>
    <s v="من الجوار من خلال صيت عملي و سمعتي عبر التواصل الاجتماعي اخرى"/>
    <n v="1"/>
    <n v="1"/>
    <n v="1"/>
    <n v="0"/>
    <n v="1"/>
    <s v="الترويج عبر الكروت الدعائية لترويج أعمالي"/>
    <x v="0"/>
    <x v="0"/>
    <s v="اخرى"/>
    <n v="0"/>
    <n v="0"/>
    <n v="0"/>
    <n v="0"/>
    <n v="0"/>
    <n v="0"/>
    <n v="1"/>
    <x v="2"/>
    <s v="اخرى  من الصعب على العميل بناء الثقة مع مورد جديد"/>
    <n v="0"/>
    <n v="1"/>
    <n v="1"/>
    <x v="39"/>
    <x v="8"/>
    <x v="118"/>
    <s v="زهرة عبد الله علي / سواحل -الصرح"/>
    <s v="نوال الشعبي/ سواحل - المحل"/>
    <m/>
    <n v="128"/>
  </r>
  <r>
    <s v="نعم"/>
    <s v="طلال عبدالله"/>
    <s v="13.1267294 45.3807876 -3.8035888671875 3.9"/>
    <s v="13.1267294"/>
    <s v="45.3807876"/>
    <s v="-3.8035888671875"/>
    <s v="3.9"/>
    <s v="2020-12-10"/>
    <s v="Abyan"/>
    <s v="Zingibar"/>
    <m/>
    <m/>
    <s v="سواحل"/>
    <s v="سهيرا أحمد ناصر الوكود"/>
    <x v="2"/>
    <n v="4"/>
    <x v="13"/>
    <x v="42"/>
    <x v="16"/>
    <x v="0"/>
    <x v="3"/>
    <s v="على مستوى الحي على مستوى القرية على مستوى المقاطعة على مستوى المحافظة"/>
    <n v="1"/>
    <n v="1"/>
    <n v="1"/>
    <n v="1"/>
    <s v="تجلب المزيد من الأرباح خبرتي مهنتي"/>
    <n v="1"/>
    <n v="1"/>
    <n v="1"/>
    <n v="0"/>
    <n v="0"/>
    <n v="0"/>
    <n v="0"/>
    <x v="0"/>
    <s v="الجودة سعر اقل البيع بالاجل موقع مناسب خدمة مناسبة الثقة"/>
    <n v="1"/>
    <n v="0"/>
    <n v="1"/>
    <n v="1"/>
    <n v="1"/>
    <n v="1"/>
    <n v="1"/>
    <n v="0"/>
    <x v="0"/>
    <x v="0"/>
    <s v="عمال مواد جديدة"/>
    <n v="1"/>
    <n v="1"/>
    <n v="0"/>
    <x v="0"/>
    <m/>
    <x v="0"/>
    <s v="عوامل اقتصادية"/>
    <n v="1"/>
    <n v="0"/>
    <n v="0"/>
    <x v="2"/>
    <s v="بسبب الإستمرار في العمل _x000a_الإنتاج أكثر"/>
    <s v="زيادة في عدد الموظفين زيادة في صافي الدخل باضافة اصول جديدة زيادة في المخزون زيادة في عدد الزبائن"/>
    <n v="1"/>
    <n v="1"/>
    <n v="1"/>
    <n v="1"/>
    <n v="1"/>
    <n v="0"/>
    <x v="0"/>
    <n v="0"/>
    <n v="0"/>
    <n v="0"/>
    <n v="0"/>
    <n v="2"/>
    <n v="2"/>
    <n v="2"/>
    <n v="2"/>
    <s v="من افراد الاسرة "/>
    <n v="0"/>
    <n v="0"/>
    <n v="1"/>
    <n v="0"/>
    <n v="2"/>
    <n v="2"/>
    <n v="2"/>
    <n v="2"/>
    <m/>
    <m/>
    <m/>
    <m/>
    <s v="بشكل اسبوعي"/>
    <n v="0"/>
    <n v="1"/>
    <n v="0"/>
    <s v="عبر الشهرة"/>
    <x v="2"/>
    <s v="ثقة العميل بي جودة المواد المتوفرة توفير سعر اقل البيع بالاجل  موقع مناسب سهولة الوصول"/>
    <n v="1"/>
    <n v="1"/>
    <n v="0"/>
    <n v="1"/>
    <n v="1"/>
    <n v="1"/>
    <n v="1"/>
    <n v="0"/>
    <x v="0"/>
    <s v="أضيف في توسيع الأعمال نفقات المنزل نفقات الطعام لغرض التعليم الادخار الإنفاق على الرعاية الصحية"/>
    <n v="1"/>
    <n v="1"/>
    <n v="1"/>
    <n v="1"/>
    <n v="1"/>
    <n v="1"/>
    <n v="0"/>
    <m/>
    <m/>
    <m/>
    <m/>
    <m/>
    <m/>
    <m/>
    <m/>
    <m/>
    <x v="0"/>
    <x v="1"/>
    <x v="3"/>
    <m/>
    <x v="0"/>
    <s v="OK"/>
    <x v="0"/>
    <x v="2"/>
    <m/>
    <s v="البيع بالآجل الثقة الجودة"/>
    <n v="1"/>
    <n v="1"/>
    <n v="0"/>
    <n v="0"/>
    <n v="1"/>
    <n v="0"/>
    <x v="0"/>
    <x v="0"/>
    <x v="48"/>
    <x v="2"/>
    <s v="الثقة البيع بالآجل الجودة"/>
    <n v="1"/>
    <n v="1"/>
    <n v="0"/>
    <n v="0"/>
    <n v="1"/>
    <n v="0"/>
    <x v="0"/>
    <x v="0"/>
    <x v="2"/>
    <x v="1"/>
    <s v="حسب الطلب"/>
    <x v="0"/>
    <x v="0"/>
    <x v="0"/>
    <s v="نساء القرية ونواحيها"/>
    <x v="0"/>
    <s v="بتوفير الدفع النقد و الاجل"/>
    <s v="البيع بالدين"/>
    <s v="من الجوار من خلال صيت عملي و سمعتي اخرى"/>
    <n v="1"/>
    <n v="0"/>
    <n v="1"/>
    <n v="0"/>
    <n v="1"/>
    <s v="الترويج للأعمال"/>
    <x v="0"/>
    <x v="0"/>
    <s v="اخرى"/>
    <n v="0"/>
    <n v="0"/>
    <n v="0"/>
    <n v="0"/>
    <n v="0"/>
    <n v="0"/>
    <n v="1"/>
    <x v="3"/>
    <s v=" من الصعب على العميل بناء الثقة مع مورد جديد"/>
    <n v="0"/>
    <n v="1"/>
    <n v="0"/>
    <x v="0"/>
    <x v="8"/>
    <x v="119"/>
    <s v="أماني صالح علي / سواحل"/>
    <s v="خيرة عوض الغاز /  سواحل"/>
    <s v="خديجة ناصر / سواحل"/>
    <n v="129"/>
  </r>
  <r>
    <s v="نعم"/>
    <s v="ياسر شفيق"/>
    <s v="13.0060352 44.9134861 84.276611328125 4.987"/>
    <s v="13.0060352"/>
    <s v="44.9134861"/>
    <s v="84.276611328125"/>
    <s v="4.987"/>
    <s v="2020-12-10"/>
    <s v="Lahj"/>
    <m/>
    <s v="Tuban"/>
    <m/>
    <s v="صبر"/>
    <s v="ديسة مهدي عوض صالح"/>
    <x v="2"/>
    <n v="4"/>
    <x v="3"/>
    <x v="0"/>
    <x v="0"/>
    <x v="0"/>
    <x v="3"/>
    <s v="على مستوى المقاطعة على مستوى الحي على مستوى القرية"/>
    <n v="1"/>
    <n v="1"/>
    <n v="1"/>
    <n v="0"/>
    <s v="مهنتي خبرتي"/>
    <n v="0"/>
    <n v="1"/>
    <n v="1"/>
    <n v="0"/>
    <n v="0"/>
    <n v="0"/>
    <n v="0"/>
    <x v="0"/>
    <s v="الجودة تقديم عنصر / خدمة لا يقدمها الآخرون البيع بالاجل سعر اقل موقع مناسب خدمة مناسبة الثقة"/>
    <n v="1"/>
    <n v="1"/>
    <n v="1"/>
    <n v="1"/>
    <n v="1"/>
    <n v="1"/>
    <n v="1"/>
    <n v="0"/>
    <x v="0"/>
    <x v="0"/>
    <s v="مواد جديدة"/>
    <n v="0"/>
    <n v="1"/>
    <n v="0"/>
    <x v="0"/>
    <m/>
    <x v="0"/>
    <s v="عوامل اقتصادية تحكم جهات غير حكومية في سوق الصرف الاستقرار /الوضع الامني"/>
    <n v="1"/>
    <n v="1"/>
    <n v="1"/>
    <x v="2"/>
    <s v="كثرة العملاء البيع بالاجل"/>
    <s v="زيادة في صافي الدخل باضافة اصول جديدة زيادة في عدد الزبائن"/>
    <n v="0"/>
    <n v="1"/>
    <n v="1"/>
    <n v="0"/>
    <n v="1"/>
    <n v="0"/>
    <x v="0"/>
    <m/>
    <m/>
    <m/>
    <m/>
    <m/>
    <m/>
    <m/>
    <m/>
    <m/>
    <m/>
    <m/>
    <m/>
    <m/>
    <m/>
    <m/>
    <m/>
    <m/>
    <m/>
    <m/>
    <m/>
    <m/>
    <m/>
    <m/>
    <m/>
    <m/>
    <s v="سمعتي وشغلي"/>
    <x v="2"/>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الادخار نفقات المنزل أضيف في توسيع الأعمال"/>
    <n v="0"/>
    <n v="1"/>
    <n v="1"/>
    <n v="0"/>
    <n v="1"/>
    <n v="0"/>
    <n v="0"/>
    <m/>
    <m/>
    <m/>
    <m/>
    <m/>
    <m/>
    <m/>
    <m/>
    <m/>
    <x v="0"/>
    <x v="0"/>
    <x v="1"/>
    <m/>
    <x v="0"/>
    <m/>
    <x v="1"/>
    <x v="1"/>
    <m/>
    <m/>
    <m/>
    <m/>
    <m/>
    <m/>
    <m/>
    <m/>
    <x v="0"/>
    <x v="1"/>
    <x v="2"/>
    <x v="1"/>
    <m/>
    <m/>
    <m/>
    <m/>
    <m/>
    <m/>
    <m/>
    <x v="0"/>
    <x v="0"/>
    <x v="2"/>
    <x v="1"/>
    <s v="اتعامل زع محلات لترويج بضاعتي وكما ابيع بالتجزئة للجيران والناس الي يعرفوني او سمعوا عني"/>
    <x v="0"/>
    <x v="39"/>
    <x v="0"/>
    <s v="النساء"/>
    <x v="0"/>
    <s v="بتوفير الدفع النقد و الاجل"/>
    <s v="جودة الانهاء ومراعاتهم بالاسعار والتقسيط او اجل"/>
    <s v="من الجوار من خلال صيت عملي و سمعتي"/>
    <n v="1"/>
    <n v="0"/>
    <n v="1"/>
    <n v="0"/>
    <n v="0"/>
    <m/>
    <x v="0"/>
    <x v="2"/>
    <s v="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n v="1"/>
    <n v="1"/>
    <n v="1"/>
    <n v="1"/>
    <n v="0"/>
    <n v="0"/>
    <n v="0"/>
    <x v="2"/>
    <s v=" من الصعب على العميل بناء الثقة مع مورد جديد"/>
    <n v="0"/>
    <n v="1"/>
    <n v="0"/>
    <x v="0"/>
    <x v="8"/>
    <x v="120"/>
    <s v="بثينة ابوبكر - المجحفة"/>
    <s v="نسيان صالح هادي - الحبيل العلية"/>
    <s v="بيان فضل محمد - حبيل السفلى"/>
    <n v="130"/>
  </r>
  <r>
    <s v="نعم"/>
    <s v="ياسر شفيق"/>
    <s v="13.0060604 44.9134609 76.936767578125 4.58"/>
    <s v="13.0060604"/>
    <s v="44.9134609"/>
    <s v="76.936767578125"/>
    <s v="4.58"/>
    <s v="2020-12-10"/>
    <s v="Lahj"/>
    <m/>
    <s v="Tuban"/>
    <m/>
    <s v="صبر"/>
    <s v="شيماء بلة عبد صالح"/>
    <x v="2"/>
    <n v="4"/>
    <x v="61"/>
    <x v="0"/>
    <x v="0"/>
    <x v="0"/>
    <x v="15"/>
    <s v="على مستوى القرية على مستوى الحي على مستوى المقاطعة"/>
    <n v="1"/>
    <n v="1"/>
    <n v="1"/>
    <n v="0"/>
    <s v="خبرتي مهنتي"/>
    <n v="0"/>
    <n v="1"/>
    <n v="1"/>
    <n v="0"/>
    <n v="0"/>
    <n v="0"/>
    <n v="0"/>
    <x v="0"/>
    <s v="موقع مناسب سعر اقل الجودة تقديم عنصر / خدمة لا يقدمها الآخرون خدمة مناسبة الثقة"/>
    <n v="1"/>
    <n v="1"/>
    <n v="1"/>
    <n v="0"/>
    <n v="1"/>
    <n v="1"/>
    <n v="1"/>
    <n v="0"/>
    <x v="0"/>
    <x v="0"/>
    <s v="عمال مواد جديدة"/>
    <n v="1"/>
    <n v="1"/>
    <n v="0"/>
    <x v="0"/>
    <m/>
    <x v="0"/>
    <s v="عوامل اقتصادية تحكم جهات غير حكومية في سوق الصرف"/>
    <n v="1"/>
    <n v="1"/>
    <n v="0"/>
    <x v="2"/>
    <s v="بسبب قرب موقعي وسهولة الوصول اليه ومراعاة ظروف الناس في اسعار الخدمة الي اقدمها وطبعا جودة عملي"/>
    <s v="زيادة في عدد الموظفين زيادة في صافي الدخل باضافة اصول جديدة زيادة في عدد الزبائن"/>
    <n v="1"/>
    <n v="1"/>
    <n v="1"/>
    <n v="0"/>
    <n v="1"/>
    <n v="0"/>
    <x v="0"/>
    <n v="1"/>
    <n v="2"/>
    <n v="2"/>
    <n v="9"/>
    <n v="1"/>
    <n v="4"/>
    <n v="7"/>
    <n v="12"/>
    <s v="من افراد الاسرة "/>
    <n v="0"/>
    <n v="0"/>
    <n v="1"/>
    <n v="0"/>
    <n v="1"/>
    <n v="2"/>
    <n v="5"/>
    <n v="12"/>
    <m/>
    <m/>
    <m/>
    <m/>
    <s v="بشكل اسبوعي"/>
    <n v="0"/>
    <n v="1"/>
    <n v="0"/>
    <s v="من خلال جيراني وعملي المتقن سمعوا عليا الناس والحمدلله كسبت سمعة حلوة خلت الناس تجي عندي"/>
    <x v="1"/>
    <s v="ثقة العميل بي جودة المواد المتوفرة توفير سعر اقل سهولة الوصول موقع مناسب توفير ادوات/ خدمات غير متوفرة عند الاخرين"/>
    <n v="1"/>
    <n v="1"/>
    <n v="1"/>
    <n v="1"/>
    <n v="0"/>
    <n v="1"/>
    <n v="1"/>
    <n v="0"/>
    <x v="0"/>
    <s v="الادخار أضيف في توسيع الأعمال نفقات المنزل"/>
    <n v="0"/>
    <n v="1"/>
    <n v="1"/>
    <n v="0"/>
    <n v="1"/>
    <n v="0"/>
    <n v="0"/>
    <m/>
    <m/>
    <m/>
    <m/>
    <m/>
    <m/>
    <m/>
    <m/>
    <m/>
    <x v="0"/>
    <x v="0"/>
    <x v="1"/>
    <m/>
    <x v="1"/>
    <m/>
    <x v="1"/>
    <x v="1"/>
    <m/>
    <m/>
    <m/>
    <m/>
    <m/>
    <m/>
    <m/>
    <m/>
    <x v="0"/>
    <x v="1"/>
    <x v="2"/>
    <x v="1"/>
    <m/>
    <m/>
    <m/>
    <m/>
    <m/>
    <m/>
    <m/>
    <x v="0"/>
    <x v="0"/>
    <x v="2"/>
    <x v="0"/>
    <s v="حسب الحجز فقط"/>
    <x v="0"/>
    <x v="0"/>
    <x v="0"/>
    <s v="النساء"/>
    <x v="0"/>
    <s v="بتوفير الدفع النقد و الاجل"/>
    <s v="اسعاري منافسة وخدمتي متميزة"/>
    <s v="من الجوار من خلال صيت عملي و سمعتي عبر التواصل الاجتماعي"/>
    <n v="1"/>
    <n v="1"/>
    <n v="1"/>
    <n v="0"/>
    <n v="0"/>
    <m/>
    <x v="0"/>
    <x v="2"/>
    <s v="ارتفاع الطلب (ارتفاع الطلب على منتج محدد قد يؤدي الى تغير سعر هذا المنتج- السلعة) انخفاض المؤونه (نفاذ كمية قد تودي الى احتكارها او عدم شراءها) توافر اعلى (توفر المنتج بشكل كبير قد يؤدي الى تغير في السعر اقل او اعلى)"/>
    <n v="1"/>
    <n v="1"/>
    <n v="0"/>
    <n v="1"/>
    <n v="0"/>
    <n v="0"/>
    <n v="0"/>
    <x v="2"/>
    <s v=" من الصعب على العميل بناء الثقة مع مورد جديد"/>
    <n v="0"/>
    <n v="1"/>
    <n v="0"/>
    <x v="0"/>
    <x v="8"/>
    <x v="121"/>
    <s v="صفاء ابوبكر - الحبيل السفلى"/>
    <s v="منى صالح - الوعرة"/>
    <s v="ولاء صالح - الحبيل العلية"/>
    <n v="131"/>
  </r>
  <r>
    <s v="نعم"/>
    <s v="ياسر شفيق"/>
    <s v="13.0176273 44.8869487 83.656005859375 4.776"/>
    <s v="13.0176273"/>
    <s v="44.8869487"/>
    <s v="83.656005859375"/>
    <s v="4.776"/>
    <s v="2020-12-10"/>
    <s v="Lahj"/>
    <m/>
    <s v="Tuban"/>
    <m/>
    <s v="المحلة"/>
    <s v="نعمة عمر عوض صالح"/>
    <x v="2"/>
    <n v="4"/>
    <x v="3"/>
    <x v="0"/>
    <x v="0"/>
    <x v="0"/>
    <x v="3"/>
    <s v="على مستوى القرية على مستوى المقاطعة على مستوى الحي"/>
    <n v="1"/>
    <n v="1"/>
    <n v="1"/>
    <n v="0"/>
    <s v="خبرتي مهنتي"/>
    <n v="0"/>
    <n v="1"/>
    <n v="1"/>
    <n v="0"/>
    <n v="0"/>
    <n v="0"/>
    <n v="0"/>
    <x v="0"/>
    <s v="الجودة تقديم عنصر / خدمة لا يقدمها الآخرون سعر اقل البيع بالاجل خدمة مناسبة موقع مناسب الثقة"/>
    <n v="1"/>
    <n v="1"/>
    <n v="1"/>
    <n v="1"/>
    <n v="1"/>
    <n v="1"/>
    <n v="1"/>
    <n v="0"/>
    <x v="0"/>
    <x v="0"/>
    <s v="عمال مواد جديدة"/>
    <n v="1"/>
    <n v="1"/>
    <n v="0"/>
    <x v="0"/>
    <m/>
    <x v="0"/>
    <s v="عوامل اقتصادية تحكم جهات غير حكومية في سوق الصرف"/>
    <n v="1"/>
    <n v="1"/>
    <n v="0"/>
    <x v="2"/>
    <s v="كثرة الانتاج والزبائن"/>
    <s v="زيادة في عدد الموظفين زيادة في صافي الدخل باضافة اصول جديدة زيادة في عدد الزبائن"/>
    <n v="1"/>
    <n v="1"/>
    <n v="1"/>
    <n v="0"/>
    <n v="1"/>
    <n v="0"/>
    <x v="0"/>
    <n v="1"/>
    <n v="4"/>
    <n v="4"/>
    <n v="9"/>
    <n v="2"/>
    <n v="8"/>
    <n v="7"/>
    <n v="12"/>
    <s v="من افراد الاسرة "/>
    <n v="0"/>
    <n v="0"/>
    <n v="1"/>
    <n v="0"/>
    <n v="2"/>
    <n v="5"/>
    <n v="6"/>
    <n v="12"/>
    <m/>
    <m/>
    <m/>
    <m/>
    <s v="بشكل يومي بشكل اسبوعي"/>
    <n v="1"/>
    <n v="1"/>
    <n v="0"/>
    <s v="مواكبة كل جديد من موديلات وموضة"/>
    <x v="6"/>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أضيف في توسيع الأعمال نفقات المنزل الادخار"/>
    <n v="0"/>
    <n v="1"/>
    <n v="1"/>
    <n v="0"/>
    <n v="1"/>
    <n v="0"/>
    <n v="0"/>
    <m/>
    <m/>
    <m/>
    <m/>
    <m/>
    <m/>
    <m/>
    <m/>
    <m/>
    <x v="0"/>
    <x v="0"/>
    <x v="1"/>
    <m/>
    <x v="0"/>
    <m/>
    <x v="1"/>
    <x v="1"/>
    <m/>
    <m/>
    <m/>
    <m/>
    <m/>
    <m/>
    <m/>
    <m/>
    <x v="0"/>
    <x v="1"/>
    <x v="2"/>
    <x v="1"/>
    <m/>
    <m/>
    <m/>
    <m/>
    <m/>
    <m/>
    <m/>
    <x v="0"/>
    <x v="0"/>
    <x v="2"/>
    <x v="1"/>
    <s v="ابيع لمحلات وياخذوا مني كميات وناس تاخذ مني بالقطعة"/>
    <x v="0"/>
    <x v="4"/>
    <x v="0"/>
    <s v="النساء"/>
    <x v="0"/>
    <s v="بتوفير الدفع النقد و الاجل"/>
    <s v="موقعي مواسب وقريب"/>
    <s v="من خلال صيت عملي و سمعتي من الجوار"/>
    <n v="1"/>
    <n v="0"/>
    <n v="1"/>
    <n v="0"/>
    <n v="0"/>
    <m/>
    <x v="0"/>
    <x v="2"/>
    <s v="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0"/>
    <n v="1"/>
    <n v="0"/>
    <n v="0"/>
    <n v="0"/>
    <x v="2"/>
    <s v="أنا المزود الوحيد لهذه الخدمة  من الصعب على العميل بناء الثقة مع مورد جديد"/>
    <n v="1"/>
    <n v="1"/>
    <n v="0"/>
    <x v="0"/>
    <x v="8"/>
    <x v="122"/>
    <s v="علاء القرشي - محل في الشيخ عثمان"/>
    <s v="شامة علي - المحلة"/>
    <m/>
    <n v="132"/>
  </r>
  <r>
    <s v="نعم"/>
    <s v="ياسر شفيق"/>
    <s v="13.017561 44.8869467 73.3475341796875 4.824"/>
    <s v="13.017561"/>
    <s v="44.8869467"/>
    <s v="73.3475341796875"/>
    <s v="4.824"/>
    <s v="2020-12-10"/>
    <s v="Lahj"/>
    <m/>
    <s v="Tuban"/>
    <m/>
    <s v="المحلة"/>
    <s v="هدى عبدالله محمد علوي"/>
    <x v="2"/>
    <n v="4"/>
    <x v="3"/>
    <x v="0"/>
    <x v="0"/>
    <x v="0"/>
    <x v="3"/>
    <s v="على مستوى المقاطعة على مستوى الحي على مستوى القرية على مستوى المحافظة"/>
    <n v="1"/>
    <n v="1"/>
    <n v="1"/>
    <n v="1"/>
    <s v="خبرتي مهنتي"/>
    <n v="0"/>
    <n v="1"/>
    <n v="1"/>
    <n v="0"/>
    <n v="0"/>
    <n v="0"/>
    <n v="0"/>
    <x v="0"/>
    <s v="الجودة تقديم عنصر / خدمة لا يقدمها الآخرون سعر اقل البيع بالاجل موقع مناسب خدمة مناسبة الثقة"/>
    <n v="1"/>
    <n v="1"/>
    <n v="1"/>
    <n v="1"/>
    <n v="1"/>
    <n v="1"/>
    <n v="1"/>
    <n v="0"/>
    <x v="0"/>
    <x v="0"/>
    <s v="مواد جديدة"/>
    <n v="0"/>
    <n v="1"/>
    <n v="0"/>
    <x v="0"/>
    <m/>
    <x v="0"/>
    <s v="عوامل اقتصادية تحكم جهات غير حكومية في سوق الصرف"/>
    <n v="1"/>
    <n v="1"/>
    <n v="0"/>
    <x v="2"/>
    <s v="التعامل مع محلات"/>
    <s v="زيادة في صافي الدخل باضافة اصول جديدة زيادة في عدد الزبائن"/>
    <n v="0"/>
    <n v="1"/>
    <n v="1"/>
    <n v="0"/>
    <n v="1"/>
    <n v="0"/>
    <x v="0"/>
    <m/>
    <m/>
    <m/>
    <m/>
    <m/>
    <m/>
    <m/>
    <m/>
    <m/>
    <m/>
    <m/>
    <m/>
    <m/>
    <m/>
    <m/>
    <m/>
    <m/>
    <m/>
    <m/>
    <m/>
    <m/>
    <m/>
    <m/>
    <m/>
    <m/>
    <s v="سمعتي والاشكال الي اعملها مميزة"/>
    <x v="2"/>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أضيف في توسيع الأعمال الادخار نفقات المنزل نفقات الطعام"/>
    <n v="0"/>
    <n v="1"/>
    <n v="1"/>
    <n v="0"/>
    <n v="1"/>
    <n v="1"/>
    <n v="0"/>
    <m/>
    <m/>
    <m/>
    <m/>
    <m/>
    <m/>
    <m/>
    <m/>
    <m/>
    <x v="0"/>
    <x v="0"/>
    <x v="1"/>
    <m/>
    <x v="0"/>
    <m/>
    <x v="1"/>
    <x v="1"/>
    <m/>
    <m/>
    <m/>
    <m/>
    <m/>
    <m/>
    <m/>
    <m/>
    <x v="0"/>
    <x v="1"/>
    <x v="2"/>
    <x v="1"/>
    <m/>
    <m/>
    <m/>
    <m/>
    <m/>
    <m/>
    <m/>
    <x v="0"/>
    <x v="0"/>
    <x v="2"/>
    <x v="1"/>
    <s v="اتعامل مع محلات يشتروا مني كميات كبيرة"/>
    <x v="0"/>
    <x v="4"/>
    <x v="0"/>
    <s v="النساء"/>
    <x v="0"/>
    <s v="بتوفير الدفع النقد و الاجل"/>
    <s v="اعمل النسالة باشكال مختلفة ومميزة"/>
    <s v="من الجوار من خلال صيت عملي و سمعتي"/>
    <n v="1"/>
    <n v="0"/>
    <n v="1"/>
    <n v="0"/>
    <n v="0"/>
    <m/>
    <x v="0"/>
    <x v="2"/>
    <s v="ارتفاع الطلب (ارتفاع الطلب على منتج محدد قد يؤدي الى تغير سعر هذا المنتج- السلعة) توافر اعلى (توفر المنتج بشكل كبير قد يؤدي الى تغير في السعر اقل او اعلى) انخفاض الطلب( قد يؤدي الى عدم توفيرها بدوره قد يسبب البحث عن توفيره الى زياد قييمه السلعه او انخفاضها)"/>
    <n v="1"/>
    <n v="0"/>
    <n v="1"/>
    <n v="1"/>
    <n v="0"/>
    <n v="0"/>
    <n v="0"/>
    <x v="2"/>
    <s v="أنا المزود الوحيد لهذه الخدمة  من الصعب على العميل بناء الثقة مع مورد جديد"/>
    <n v="1"/>
    <n v="1"/>
    <n v="0"/>
    <x v="0"/>
    <x v="8"/>
    <x v="123"/>
    <s v="أحمد - محل لا تقارني بغيري - صبر"/>
    <m/>
    <m/>
    <n v="133"/>
  </r>
  <r>
    <s v="نعم"/>
    <s v="ياسر شفيق"/>
    <s v="13.0373618 44.9008072 82.537353515625 4.931"/>
    <s v="13.0373618"/>
    <s v="44.9008072"/>
    <s v="82.537353515625"/>
    <s v="4.931"/>
    <s v="2020-12-10"/>
    <s v="Lahj"/>
    <m/>
    <s v="Tuban"/>
    <m/>
    <s v="كود الزغبري"/>
    <s v="وجيدة احمد محمد فضل"/>
    <x v="2"/>
    <n v="4"/>
    <x v="3"/>
    <x v="0"/>
    <x v="0"/>
    <x v="0"/>
    <x v="3"/>
    <s v="على مستوى القرية على مستوى الحي على مستوى المقاطعة"/>
    <n v="1"/>
    <n v="1"/>
    <n v="1"/>
    <n v="0"/>
    <s v="مهنتي خبرتي"/>
    <n v="0"/>
    <n v="1"/>
    <n v="1"/>
    <n v="0"/>
    <n v="0"/>
    <n v="0"/>
    <n v="0"/>
    <x v="0"/>
    <s v="الجودة تقديم عنصر / خدمة لا يقدمها الآخرون خدمة مناسبة البيع بالاجل سعر اقل موقع مناسب الثقة"/>
    <n v="1"/>
    <n v="1"/>
    <n v="1"/>
    <n v="1"/>
    <n v="1"/>
    <n v="1"/>
    <n v="1"/>
    <n v="0"/>
    <x v="0"/>
    <x v="0"/>
    <s v="مواد جديدة"/>
    <n v="0"/>
    <n v="1"/>
    <n v="0"/>
    <x v="0"/>
    <m/>
    <x v="0"/>
    <s v="تحكم جهات غير حكومية في سوق الصرف عوامل اقتصادية"/>
    <n v="1"/>
    <n v="1"/>
    <n v="0"/>
    <x v="2"/>
    <s v="اضافة مكينة زجزاج"/>
    <s v="باضافة اصول جديدة زيادة في صافي الدخل"/>
    <n v="0"/>
    <n v="1"/>
    <n v="1"/>
    <n v="0"/>
    <n v="0"/>
    <n v="0"/>
    <x v="0"/>
    <m/>
    <m/>
    <m/>
    <m/>
    <m/>
    <m/>
    <m/>
    <m/>
    <m/>
    <m/>
    <m/>
    <m/>
    <m/>
    <m/>
    <m/>
    <m/>
    <m/>
    <m/>
    <m/>
    <m/>
    <m/>
    <m/>
    <m/>
    <m/>
    <m/>
    <m/>
    <x v="0"/>
    <s v="ثقة العميل بي جودة المواد المتوفرة البيع بالاجل  توفير سعر اقل توفير ادوات/ خدمات غير متوفرة عند الاخرين موقع مناسب سهولة الوصول"/>
    <n v="1"/>
    <n v="1"/>
    <n v="1"/>
    <n v="1"/>
    <n v="1"/>
    <n v="1"/>
    <n v="1"/>
    <n v="0"/>
    <x v="0"/>
    <s v="أضيف في توسيع الأعمال الادخار نفقات المنزل نفقات الطعام"/>
    <n v="0"/>
    <n v="1"/>
    <n v="1"/>
    <n v="0"/>
    <n v="1"/>
    <n v="1"/>
    <n v="0"/>
    <m/>
    <m/>
    <m/>
    <m/>
    <m/>
    <m/>
    <m/>
    <m/>
    <m/>
    <x v="0"/>
    <x v="0"/>
    <x v="1"/>
    <m/>
    <x v="0"/>
    <m/>
    <x v="1"/>
    <x v="1"/>
    <m/>
    <m/>
    <m/>
    <m/>
    <m/>
    <m/>
    <m/>
    <m/>
    <x v="0"/>
    <x v="1"/>
    <x v="2"/>
    <x v="1"/>
    <m/>
    <m/>
    <m/>
    <m/>
    <m/>
    <m/>
    <m/>
    <x v="0"/>
    <x v="0"/>
    <x v="2"/>
    <x v="1"/>
    <s v="اةعازل مع محلات ابيع واشتغرل معهم"/>
    <x v="0"/>
    <x v="44"/>
    <x v="0"/>
    <s v="النساء"/>
    <x v="0"/>
    <s v="بتوفير الدفع النقد و الاجل"/>
    <s v="اقدم اسعار اقل ومواعيد مضبوطة وجودة بالعمل"/>
    <s v="من الجوار من خلال صيت عملي و سمعتي عبر التواصل الاجتماعي"/>
    <n v="1"/>
    <n v="1"/>
    <n v="1"/>
    <n v="0"/>
    <n v="0"/>
    <m/>
    <x v="0"/>
    <x v="2"/>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n v="1"/>
    <n v="0"/>
    <n v="1"/>
    <n v="0"/>
    <n v="0"/>
    <n v="0"/>
    <n v="0"/>
    <x v="2"/>
    <s v=" من الصعب على العميل بناء الثقة مع مورد جديد"/>
    <n v="0"/>
    <n v="1"/>
    <n v="0"/>
    <x v="0"/>
    <x v="54"/>
    <x v="124"/>
    <s v="محل نبيل الدودحي - الحوطة"/>
    <s v="محل الشاطري - الحوطة"/>
    <s v="نظيرة احمد خميس - كود الزغبري"/>
    <n v="134"/>
  </r>
  <r>
    <s v="نعم"/>
    <s v="ياسر شفيق"/>
    <s v="13.0373716 44.900865 86.180419921875 4.824"/>
    <s v="13.0373716"/>
    <s v="44.900865"/>
    <s v="86.180419921875"/>
    <s v="4.824"/>
    <s v="2020-12-10"/>
    <s v="Lahj"/>
    <m/>
    <s v="Tuban"/>
    <m/>
    <s v="كود الزغبري"/>
    <s v="اميمة محمد عبده"/>
    <x v="2"/>
    <n v="4"/>
    <x v="12"/>
    <x v="0"/>
    <x v="0"/>
    <x v="0"/>
    <x v="15"/>
    <s v="على مستوى القرية على مستوى الحي على مستوى المقاطعة"/>
    <n v="1"/>
    <n v="1"/>
    <n v="1"/>
    <n v="0"/>
    <s v="مهنتي"/>
    <n v="0"/>
    <n v="1"/>
    <n v="0"/>
    <n v="0"/>
    <n v="0"/>
    <n v="0"/>
    <n v="0"/>
    <x v="0"/>
    <s v="الجودة تقديم عنصر / خدمة لا يقدمها الآخرون سعر اقل موقع مناسب خدمة مناسبة الثقة البيع بالاجل"/>
    <n v="1"/>
    <n v="1"/>
    <n v="1"/>
    <n v="1"/>
    <n v="1"/>
    <n v="1"/>
    <n v="1"/>
    <n v="0"/>
    <x v="0"/>
    <x v="0"/>
    <s v="مواد جديدة"/>
    <n v="0"/>
    <n v="1"/>
    <n v="0"/>
    <x v="0"/>
    <m/>
    <x v="0"/>
    <s v="عوامل اقتصادية تحكم جهات غير حكومية في سوق الصرف"/>
    <n v="1"/>
    <n v="1"/>
    <n v="0"/>
    <x v="2"/>
    <s v="ارتفاع اسعار الخدمات بسبب ارتفاع اسعار مواد ومستحظرات التجميل "/>
    <s v="زيادة في صافي الدخل باضافة اصول جديدة زيادة في عدد الزبائن زيادة في عدد الموظفين"/>
    <n v="1"/>
    <n v="1"/>
    <n v="1"/>
    <n v="0"/>
    <n v="1"/>
    <n v="0"/>
    <x v="0"/>
    <n v="1"/>
    <n v="4"/>
    <n v="7"/>
    <n v="12"/>
    <n v="1"/>
    <n v="5"/>
    <n v="7"/>
    <n v="12"/>
    <s v="من افراد الاسرة "/>
    <n v="0"/>
    <n v="0"/>
    <n v="1"/>
    <n v="0"/>
    <n v="1"/>
    <n v="5"/>
    <n v="7"/>
    <n v="12"/>
    <m/>
    <m/>
    <m/>
    <m/>
    <s v="بشكل يومي"/>
    <n v="1"/>
    <n v="0"/>
    <n v="0"/>
    <s v="عملي المتميز وسمعتي "/>
    <x v="2"/>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نفقات المنزل نفقات الطعام الادخار أضيف في توسيع الأعمال"/>
    <n v="0"/>
    <n v="1"/>
    <n v="1"/>
    <n v="0"/>
    <n v="1"/>
    <n v="1"/>
    <n v="0"/>
    <m/>
    <m/>
    <m/>
    <m/>
    <m/>
    <m/>
    <m/>
    <m/>
    <m/>
    <x v="0"/>
    <x v="0"/>
    <x v="1"/>
    <m/>
    <x v="0"/>
    <m/>
    <x v="1"/>
    <x v="1"/>
    <m/>
    <m/>
    <m/>
    <m/>
    <m/>
    <m/>
    <m/>
    <m/>
    <x v="0"/>
    <x v="1"/>
    <x v="2"/>
    <x v="1"/>
    <m/>
    <m/>
    <m/>
    <m/>
    <m/>
    <m/>
    <m/>
    <x v="0"/>
    <x v="0"/>
    <x v="0"/>
    <x v="0"/>
    <s v="بحسب الحجز"/>
    <x v="0"/>
    <x v="0"/>
    <x v="0"/>
    <s v="النساء"/>
    <x v="0"/>
    <s v="بتوفير الدفع النقد و الاجل"/>
    <s v="اقدم اسعار مناسبة واواكب الموضة"/>
    <s v="من الجوار من خلال صيت عملي و سمعتي عبر التواصل الاجتماعي"/>
    <n v="1"/>
    <n v="1"/>
    <n v="1"/>
    <n v="0"/>
    <n v="0"/>
    <m/>
    <x v="0"/>
    <x v="1"/>
    <s v="ارتفاع الطلب (ارتفاع الطلب على منتج محدد قد يؤدي الى تغير سعر هذا المنتج- السلعة) انخفاض المؤونه (نفاذ كمية قد تودي الى احتكارها او عدم شراءها) توافر اعلى (توفر المنتج بشكل كبير قد يؤدي الى تغير في السعر اقل او اعلى)"/>
    <n v="1"/>
    <n v="1"/>
    <n v="0"/>
    <n v="1"/>
    <n v="0"/>
    <n v="0"/>
    <n v="0"/>
    <x v="2"/>
    <s v=" من الصعب على العميل بناء الثقة مع مورد جديد"/>
    <n v="0"/>
    <n v="1"/>
    <n v="0"/>
    <x v="0"/>
    <x v="8"/>
    <x v="125"/>
    <s v="زيون عثمان - دار سعد - عدن"/>
    <s v="سلامة حيدر - كود الزغبري"/>
    <m/>
    <n v="135"/>
  </r>
  <r>
    <s v="نعم"/>
    <s v="ياسر شفيق"/>
    <s v="13.121201 44.8507086 192.324951171875 4.143"/>
    <s v="13.121201"/>
    <s v="44.8507086"/>
    <s v="192.324951171875"/>
    <s v="4.143"/>
    <s v="2020-12-10"/>
    <s v="Lahj"/>
    <m/>
    <s v="Tuban"/>
    <m/>
    <s v="الخداد"/>
    <s v="اوصاف فضل صالح العولقي"/>
    <x v="2"/>
    <n v="4"/>
    <x v="3"/>
    <x v="0"/>
    <x v="0"/>
    <x v="0"/>
    <x v="3"/>
    <s v="على مستوى القرية على مستوى الحي"/>
    <n v="1"/>
    <n v="1"/>
    <n v="0"/>
    <n v="0"/>
    <s v="خبرتي"/>
    <n v="0"/>
    <n v="0"/>
    <n v="1"/>
    <n v="0"/>
    <n v="0"/>
    <n v="0"/>
    <n v="0"/>
    <x v="0"/>
    <s v="تقديم عنصر / خدمة لا يقدمها الآخرون سعر اقل البيع بالاجل الجودة موقع مناسب خدمة مناسبة الثقة"/>
    <n v="1"/>
    <n v="1"/>
    <n v="1"/>
    <n v="1"/>
    <n v="1"/>
    <n v="1"/>
    <n v="1"/>
    <n v="0"/>
    <x v="0"/>
    <x v="0"/>
    <s v="مواد جديدة"/>
    <n v="0"/>
    <n v="1"/>
    <n v="0"/>
    <x v="0"/>
    <m/>
    <x v="0"/>
    <s v="تحكم جهات غير حكومية في سوق الصرف عوامل اقتصادية"/>
    <n v="1"/>
    <n v="1"/>
    <n v="0"/>
    <x v="2"/>
    <s v="توفير طلبات اكثر وتلبية السوق"/>
    <s v="زيادة في صافي الدخل باضافة اصول جديدة"/>
    <n v="0"/>
    <n v="1"/>
    <n v="1"/>
    <n v="0"/>
    <n v="0"/>
    <n v="0"/>
    <x v="0"/>
    <m/>
    <m/>
    <m/>
    <m/>
    <m/>
    <m/>
    <m/>
    <m/>
    <m/>
    <m/>
    <m/>
    <m/>
    <m/>
    <m/>
    <m/>
    <m/>
    <m/>
    <m/>
    <m/>
    <m/>
    <m/>
    <m/>
    <m/>
    <m/>
    <m/>
    <m/>
    <x v="0"/>
    <s v="ثقة العميل بي توفير سعر اقل توفير ادوات/ خدمات غير متوفرة عند الاخرين جودة المواد المتوفرة البيع بالاجل  موقع مناسب سهولة الوصول"/>
    <n v="1"/>
    <n v="1"/>
    <n v="1"/>
    <n v="1"/>
    <n v="1"/>
    <n v="1"/>
    <n v="1"/>
    <n v="0"/>
    <x v="0"/>
    <s v="الادخار نفقات المنزل أضيف في توسيع الأعمال"/>
    <n v="0"/>
    <n v="1"/>
    <n v="1"/>
    <n v="0"/>
    <n v="1"/>
    <n v="0"/>
    <n v="0"/>
    <m/>
    <m/>
    <m/>
    <m/>
    <m/>
    <m/>
    <m/>
    <m/>
    <m/>
    <x v="0"/>
    <x v="0"/>
    <x v="1"/>
    <m/>
    <x v="0"/>
    <m/>
    <x v="1"/>
    <x v="1"/>
    <m/>
    <m/>
    <m/>
    <m/>
    <m/>
    <m/>
    <m/>
    <m/>
    <x v="0"/>
    <x v="1"/>
    <x v="2"/>
    <x v="1"/>
    <m/>
    <m/>
    <m/>
    <m/>
    <m/>
    <m/>
    <m/>
    <x v="0"/>
    <x v="0"/>
    <x v="2"/>
    <x v="1"/>
    <s v="اتعامل مع محلات "/>
    <x v="0"/>
    <x v="39"/>
    <x v="0"/>
    <s v="النساء"/>
    <x v="0"/>
    <s v="بتوفير الدفع النقد و الاجل"/>
    <s v="اقدم خدمة مميزة واراعي الناس بالدفع"/>
    <s v="من الجوار من خلال صيت عملي و سمعتي"/>
    <n v="1"/>
    <n v="0"/>
    <n v="1"/>
    <n v="0"/>
    <n v="0"/>
    <m/>
    <x v="0"/>
    <x v="1"/>
    <s v="انخفاض الطلب( قد يؤدي الى عدم توفيرها بدوره قد يسبب البحث عن توفيره الى زياد قييمه السلعه او انخفاضها) 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1"/>
    <n v="1"/>
    <n v="0"/>
    <n v="0"/>
    <n v="0"/>
    <x v="2"/>
    <s v=" من الصعب على العميل بناء الثقة مع مورد جديد"/>
    <n v="0"/>
    <n v="1"/>
    <n v="0"/>
    <x v="0"/>
    <x v="8"/>
    <x v="126"/>
    <m/>
    <m/>
    <m/>
    <n v="136"/>
  </r>
  <r>
    <s v="نعم"/>
    <s v="ياسر شفيق"/>
    <s v="13.1212033 44.8507047 192.55938720703125 4.694"/>
    <s v="13.1212033"/>
    <s v="44.8507047"/>
    <s v="192.55938720703125"/>
    <s v="4.694"/>
    <s v="2020-12-10"/>
    <s v="Lahj"/>
    <m/>
    <s v="Tuban"/>
    <m/>
    <s v="الخداد"/>
    <s v="سعاد سبيت عوض علي"/>
    <x v="2"/>
    <n v="4"/>
    <x v="4"/>
    <x v="0"/>
    <x v="0"/>
    <x v="0"/>
    <x v="4"/>
    <s v="على مستوى القرية على مستوى المقاطعة على مستوى الحي"/>
    <n v="1"/>
    <n v="1"/>
    <n v="1"/>
    <n v="0"/>
    <s v="خبرتي مهنتي"/>
    <n v="0"/>
    <n v="1"/>
    <n v="1"/>
    <n v="0"/>
    <n v="0"/>
    <n v="0"/>
    <n v="0"/>
    <x v="0"/>
    <s v="الجودة البيع بالاجل موقع مناسب خدمة مناسبة الثقة"/>
    <n v="1"/>
    <n v="0"/>
    <n v="0"/>
    <n v="1"/>
    <n v="1"/>
    <n v="1"/>
    <n v="1"/>
    <n v="0"/>
    <x v="0"/>
    <x v="0"/>
    <s v="مواد جديدة"/>
    <n v="0"/>
    <n v="1"/>
    <n v="0"/>
    <x v="0"/>
    <m/>
    <x v="0"/>
    <s v="عوامل اقتصادية تحكم جهات غير حكومية في سوق الصرف"/>
    <n v="1"/>
    <n v="1"/>
    <n v="0"/>
    <x v="2"/>
    <s v="وسعت عملي واوفر للناس متطلباتهم الي يحتاجوها"/>
    <s v="زيادة في صافي الدخل زيادة في عدد الزبائن"/>
    <n v="0"/>
    <n v="1"/>
    <n v="0"/>
    <n v="0"/>
    <n v="1"/>
    <n v="0"/>
    <x v="0"/>
    <m/>
    <m/>
    <m/>
    <m/>
    <m/>
    <m/>
    <m/>
    <m/>
    <m/>
    <m/>
    <m/>
    <m/>
    <m/>
    <m/>
    <m/>
    <m/>
    <m/>
    <m/>
    <m/>
    <m/>
    <m/>
    <m/>
    <m/>
    <m/>
    <m/>
    <s v="اوفر للناس احتياجاتهم وكل وحدة تكلم الثانية عني "/>
    <x v="2"/>
    <s v="ثقة العميل بي توفير سعر اقل البيع بالاجل  موقع مناسب سهولة الوصول"/>
    <n v="1"/>
    <n v="0"/>
    <n v="0"/>
    <n v="1"/>
    <n v="1"/>
    <n v="1"/>
    <n v="1"/>
    <n v="0"/>
    <x v="0"/>
    <s v="الادخار أضيف في توسيع الأعمال"/>
    <n v="0"/>
    <n v="1"/>
    <n v="1"/>
    <n v="0"/>
    <n v="0"/>
    <n v="0"/>
    <n v="0"/>
    <m/>
    <m/>
    <m/>
    <m/>
    <m/>
    <m/>
    <m/>
    <m/>
    <m/>
    <x v="0"/>
    <x v="1"/>
    <x v="3"/>
    <m/>
    <x v="0"/>
    <m/>
    <x v="1"/>
    <x v="1"/>
    <m/>
    <m/>
    <m/>
    <m/>
    <m/>
    <m/>
    <m/>
    <m/>
    <x v="0"/>
    <x v="1"/>
    <x v="2"/>
    <x v="1"/>
    <m/>
    <m/>
    <m/>
    <m/>
    <m/>
    <m/>
    <m/>
    <x v="0"/>
    <x v="0"/>
    <x v="2"/>
    <x v="0"/>
    <s v="اوفر طلب كل عميل لحاله وكل عميل يختلف طلبه عن العميل الاخر"/>
    <x v="0"/>
    <x v="45"/>
    <x v="0"/>
    <s v="عامة الناس"/>
    <x v="0"/>
    <s v="بتوفير الدفع النقد و الاجل"/>
    <s v="اوفر احتياجاتهم ومتطلباتهم"/>
    <s v="من الجوار من خلال صيت عملي و سمعتي"/>
    <n v="1"/>
    <n v="0"/>
    <n v="1"/>
    <n v="0"/>
    <n v="0"/>
    <m/>
    <x v="0"/>
    <x v="1"/>
    <s v="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0"/>
    <n v="1"/>
    <n v="0"/>
    <n v="0"/>
    <n v="0"/>
    <x v="2"/>
    <s v="أنا المزود الوحيد لهذه الخدمة  من الصعب على العميل بناء الثقة مع مورد جديد"/>
    <n v="1"/>
    <n v="1"/>
    <n v="0"/>
    <x v="0"/>
    <x v="8"/>
    <x v="127"/>
    <s v="سناء وادي - الخداد"/>
    <s v="حياة سبيت - الخداد"/>
    <s v="ماجدة عبده حاتم - الزيادي"/>
    <n v="137"/>
  </r>
  <r>
    <s v="نعم"/>
    <s v="سالم محمد"/>
    <s v="13.1342398 45.3741183 9.49444580078125 4.484"/>
    <s v="13.1342398"/>
    <s v="45.3741183"/>
    <s v="9.49444580078125"/>
    <s v="4.484"/>
    <s v="2020-12-10"/>
    <s v="Abyan"/>
    <s v="Zingibar"/>
    <m/>
    <m/>
    <s v="زنجبار_ الطميسي"/>
    <s v="خديجة صالح أحمد _ 770337198"/>
    <x v="2"/>
    <n v="5"/>
    <x v="12"/>
    <x v="0"/>
    <x v="0"/>
    <x v="0"/>
    <x v="12"/>
    <s v="على مستوى المحافظة"/>
    <n v="0"/>
    <n v="0"/>
    <n v="0"/>
    <n v="1"/>
    <s v="تجلب المزيد من الأرباح"/>
    <n v="1"/>
    <n v="0"/>
    <n v="0"/>
    <n v="0"/>
    <n v="0"/>
    <n v="0"/>
    <n v="0"/>
    <x v="0"/>
    <s v="خدمة مناسبة البيع بالاجل الثقة"/>
    <n v="0"/>
    <n v="0"/>
    <n v="0"/>
    <n v="1"/>
    <n v="0"/>
    <n v="1"/>
    <n v="1"/>
    <n v="0"/>
    <x v="0"/>
    <x v="0"/>
    <s v="مواد جديدة عمال"/>
    <n v="1"/>
    <n v="1"/>
    <n v="0"/>
    <x v="0"/>
    <m/>
    <x v="0"/>
    <s v="عوامل اقتصادية تحكم جهات غير حكومية في سوق الصرف"/>
    <n v="1"/>
    <n v="1"/>
    <n v="0"/>
    <x v="2"/>
    <s v="السبب زيادة الزبائن وزيادة العمل أدى إلى زيادة الدخل "/>
    <s v="زيادة في عدد الموظفين باضافة اصول جديدة زيادة في عدد الزبائن"/>
    <n v="1"/>
    <n v="0"/>
    <n v="1"/>
    <n v="0"/>
    <n v="1"/>
    <n v="0"/>
    <x v="0"/>
    <n v="2"/>
    <n v="5"/>
    <n v="6"/>
    <n v="11"/>
    <n v="6"/>
    <n v="12"/>
    <n v="6"/>
    <n v="11"/>
    <s v="من افراد الاسرة "/>
    <n v="0"/>
    <n v="0"/>
    <n v="1"/>
    <n v="0"/>
    <n v="4"/>
    <n v="12"/>
    <n v="6"/>
    <n v="11"/>
    <m/>
    <m/>
    <m/>
    <m/>
    <s v="بشكل يومي"/>
    <n v="1"/>
    <n v="0"/>
    <n v="0"/>
    <s v="من خلال صيت عملي وسمعتي الجيدة "/>
    <x v="2"/>
    <s v="ثقة العميل بي توفير سعر اقل توفير ادوات/ خدمات غير متوفرة عند الاخرين"/>
    <n v="1"/>
    <n v="0"/>
    <n v="1"/>
    <n v="1"/>
    <n v="0"/>
    <n v="0"/>
    <n v="0"/>
    <n v="0"/>
    <x v="0"/>
    <m/>
    <m/>
    <m/>
    <m/>
    <m/>
    <m/>
    <m/>
    <m/>
    <m/>
    <m/>
    <m/>
    <m/>
    <m/>
    <m/>
    <m/>
    <m/>
    <m/>
    <x v="0"/>
    <x v="1"/>
    <x v="3"/>
    <m/>
    <x v="0"/>
    <s v="OK"/>
    <x v="0"/>
    <x v="0"/>
    <m/>
    <s v="الثقة توفير سعر اقل البيع بالآجل"/>
    <n v="0"/>
    <n v="1"/>
    <n v="0"/>
    <n v="1"/>
    <n v="1"/>
    <n v="0"/>
    <x v="0"/>
    <x v="0"/>
    <x v="49"/>
    <x v="2"/>
    <s v="الثقة سعر اقل البيع بالآجل"/>
    <n v="0"/>
    <n v="1"/>
    <n v="0"/>
    <n v="1"/>
    <n v="1"/>
    <n v="0"/>
    <x v="0"/>
    <x v="1"/>
    <x v="1"/>
    <x v="0"/>
    <s v="لايوجد جمله   لانه تسريح عرائس ومرافقات"/>
    <x v="0"/>
    <x v="0"/>
    <x v="0"/>
    <s v="نساء"/>
    <x v="0"/>
    <s v="بتوفير الدفع النقد و الاجل"/>
    <s v="لانه أكثرهم يشتغلو باليومية لذالك عندهم المقدرة على الدفع"/>
    <s v="من الجوار من خلال صيت عملي و سمعتي"/>
    <n v="1"/>
    <n v="0"/>
    <n v="1"/>
    <n v="0"/>
    <n v="0"/>
    <m/>
    <x v="0"/>
    <x v="1"/>
    <s v="اخرى"/>
    <n v="0"/>
    <n v="0"/>
    <n v="0"/>
    <n v="0"/>
    <n v="0"/>
    <n v="0"/>
    <n v="1"/>
    <x v="1"/>
    <s v="أنا المزود الوحيد لهذه الخدمة  من الصعب على العميل بناء الثقة مع مورد جديد"/>
    <n v="1"/>
    <n v="1"/>
    <n v="0"/>
    <x v="0"/>
    <x v="8"/>
    <x v="128"/>
    <s v="احلام عبدالله صالح    777527413 الكود"/>
    <s v="وجدان ماسك صالح  771282470 الطميسي"/>
    <s v="اسرار علي صالح 771864053 باجذار"/>
    <n v="138"/>
  </r>
  <r>
    <s v="نعم"/>
    <s v="سالم محمد"/>
    <s v="13.1341879 45.3741099 9.979766845703125 3.9"/>
    <s v="13.1341879"/>
    <s v="45.3741099"/>
    <s v="9.979766845703125"/>
    <s v="3.9"/>
    <s v="2020-12-10"/>
    <s v="Abyan"/>
    <s v="Zingibar"/>
    <m/>
    <m/>
    <s v="زنجبار _ باجدار المساكن الشعبيه"/>
    <s v="حسين محمد منصور 734997237"/>
    <x v="2"/>
    <n v="4"/>
    <x v="62"/>
    <x v="43"/>
    <x v="0"/>
    <x v="0"/>
    <x v="65"/>
    <s v="على مستوى الحي"/>
    <n v="0"/>
    <n v="1"/>
    <n v="0"/>
    <n v="0"/>
    <s v="تجلب المزيد من الأرباح مهنة العائلة خبرتي مهنتي"/>
    <n v="1"/>
    <n v="1"/>
    <n v="1"/>
    <n v="1"/>
    <n v="0"/>
    <n v="0"/>
    <n v="0"/>
    <x v="0"/>
    <s v="خدمة مناسبة سعر اقل الثقة"/>
    <n v="0"/>
    <n v="0"/>
    <n v="1"/>
    <n v="0"/>
    <n v="0"/>
    <n v="1"/>
    <n v="1"/>
    <n v="0"/>
    <x v="0"/>
    <x v="0"/>
    <s v="مواد جديدة"/>
    <n v="0"/>
    <n v="1"/>
    <n v="0"/>
    <x v="0"/>
    <m/>
    <x v="0"/>
    <s v="عوامل اقتصادية تحكم جهات غير حكومية في سوق الصرف الاستقرار /الوضع الامني"/>
    <n v="1"/>
    <n v="1"/>
    <n v="1"/>
    <x v="2"/>
    <s v="بسبب توفير أصناف جديدة بالمحل  مما أدى إلى زياده الدخل وايضا كثره الدوام بالمحل سبب في زياده الدخل"/>
    <s v="زيادة في المخزون زيادة في عدد الزبائن"/>
    <n v="0"/>
    <n v="0"/>
    <n v="0"/>
    <n v="1"/>
    <n v="1"/>
    <n v="0"/>
    <x v="0"/>
    <m/>
    <m/>
    <m/>
    <m/>
    <m/>
    <m/>
    <m/>
    <m/>
    <m/>
    <m/>
    <m/>
    <m/>
    <m/>
    <m/>
    <m/>
    <m/>
    <m/>
    <m/>
    <m/>
    <m/>
    <m/>
    <m/>
    <m/>
    <m/>
    <m/>
    <s v="بحسن المعامله وأسعار معقوله سبب في جذب الزبائن"/>
    <x v="1"/>
    <s v="ثقة العميل بي توفير سعر اقل"/>
    <n v="1"/>
    <n v="0"/>
    <n v="0"/>
    <n v="1"/>
    <n v="0"/>
    <n v="0"/>
    <n v="0"/>
    <n v="0"/>
    <x v="0"/>
    <m/>
    <m/>
    <m/>
    <m/>
    <m/>
    <m/>
    <m/>
    <m/>
    <m/>
    <m/>
    <m/>
    <m/>
    <m/>
    <m/>
    <m/>
    <m/>
    <m/>
    <x v="0"/>
    <x v="0"/>
    <x v="2"/>
    <m/>
    <x v="0"/>
    <s v="OK"/>
    <x v="0"/>
    <x v="0"/>
    <m/>
    <s v="الثقة توفير سعر اقل"/>
    <n v="0"/>
    <n v="1"/>
    <n v="0"/>
    <n v="1"/>
    <n v="0"/>
    <n v="0"/>
    <x v="0"/>
    <x v="0"/>
    <x v="50"/>
    <x v="0"/>
    <m/>
    <m/>
    <m/>
    <m/>
    <m/>
    <m/>
    <m/>
    <x v="0"/>
    <x v="0"/>
    <x v="0"/>
    <x v="0"/>
    <s v="لان الأصناف قليله لا تسمح لي بالبيع بالجمله"/>
    <x v="0"/>
    <x v="0"/>
    <x v="0"/>
    <s v="كل الفئات  نساء  رجال اطفال"/>
    <x v="0"/>
    <s v="بتوفير الدفع النقد و الاجل"/>
    <s v="لأن الاسعار في متناول الجميع"/>
    <s v="من خلال صيت عملي و سمعتي"/>
    <n v="0"/>
    <n v="0"/>
    <n v="1"/>
    <n v="0"/>
    <n v="0"/>
    <m/>
    <x v="0"/>
    <x v="0"/>
    <s v="اخرى"/>
    <n v="0"/>
    <n v="0"/>
    <n v="0"/>
    <n v="0"/>
    <n v="0"/>
    <n v="0"/>
    <n v="1"/>
    <x v="0"/>
    <s v=" من الصعب على العميل بناء الثقة مع مورد جديد"/>
    <n v="0"/>
    <n v="1"/>
    <n v="0"/>
    <x v="0"/>
    <x v="8"/>
    <x v="83"/>
    <s v="ماري عبدالله 734933439 زنجار _باجدار"/>
    <s v="لقمان حسين  771073382 زنجبار _ باجدار"/>
    <m/>
    <n v="139"/>
  </r>
  <r>
    <s v="نعم"/>
    <s v="سالم محمد"/>
    <s v="13.1342106 45.3741155 3.540679931640625 4.912"/>
    <s v="13.1342106"/>
    <s v="45.3741155"/>
    <s v="3.540679931640625"/>
    <s v="4.912"/>
    <s v="2020-12-10"/>
    <s v="Abyan"/>
    <s v="Zingibar"/>
    <m/>
    <m/>
    <s v="زنجبار _الطميسي"/>
    <s v="احلام ناصر حيدرة"/>
    <x v="2"/>
    <n v="4"/>
    <x v="63"/>
    <x v="0"/>
    <x v="0"/>
    <x v="0"/>
    <x v="62"/>
    <s v="على مستوى الحي"/>
    <n v="0"/>
    <n v="1"/>
    <n v="0"/>
    <n v="0"/>
    <s v="تجلب المزيد من الأرباح خبرتي مهنتي"/>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زياده الزبائن بسبب حسن المعامله وصبري عليهم  سبب في زياده الدخل"/>
    <s v="زيادة في عدد الزبائن زيادة في المخزون"/>
    <n v="0"/>
    <n v="0"/>
    <n v="0"/>
    <n v="1"/>
    <n v="1"/>
    <n v="0"/>
    <x v="0"/>
    <m/>
    <m/>
    <m/>
    <m/>
    <m/>
    <m/>
    <m/>
    <m/>
    <m/>
    <m/>
    <m/>
    <m/>
    <m/>
    <m/>
    <m/>
    <m/>
    <m/>
    <m/>
    <m/>
    <m/>
    <m/>
    <m/>
    <m/>
    <m/>
    <m/>
    <s v="حسن المعاملة واسعار مناسبه سبب في جذب الزبائن"/>
    <x v="1"/>
    <s v="ثقة العميل بي توفير سعر اقل البيع بالاجل "/>
    <n v="1"/>
    <n v="0"/>
    <n v="0"/>
    <n v="1"/>
    <n v="1"/>
    <n v="0"/>
    <n v="0"/>
    <n v="0"/>
    <x v="0"/>
    <m/>
    <m/>
    <m/>
    <m/>
    <m/>
    <m/>
    <m/>
    <m/>
    <m/>
    <m/>
    <m/>
    <m/>
    <m/>
    <m/>
    <m/>
    <m/>
    <m/>
    <x v="0"/>
    <x v="1"/>
    <x v="3"/>
    <m/>
    <x v="0"/>
    <s v="OK"/>
    <x v="1"/>
    <x v="1"/>
    <m/>
    <m/>
    <m/>
    <m/>
    <m/>
    <m/>
    <m/>
    <m/>
    <x v="0"/>
    <x v="1"/>
    <x v="2"/>
    <x v="1"/>
    <m/>
    <m/>
    <m/>
    <m/>
    <m/>
    <m/>
    <m/>
    <x v="0"/>
    <x v="0"/>
    <x v="0"/>
    <x v="0"/>
    <s v="لايوجد لدي الكميه المناسبة للبيع بالجملة"/>
    <x v="0"/>
    <x v="0"/>
    <x v="0"/>
    <s v="نساء واطفال"/>
    <x v="0"/>
    <s v="بتوفير الدفع النقد و الاجل"/>
    <s v="لان السعر مناسب واكثر الناس تشتغل بالدخل اليومي لذالك عندهم المقدره على الشراء"/>
    <s v="من الجوار من خلال صيت عملي و سمعتي"/>
    <n v="1"/>
    <n v="0"/>
    <n v="1"/>
    <n v="0"/>
    <n v="0"/>
    <m/>
    <x v="0"/>
    <x v="2"/>
    <s v="اخرى"/>
    <n v="0"/>
    <n v="0"/>
    <n v="0"/>
    <n v="0"/>
    <n v="0"/>
    <n v="0"/>
    <n v="1"/>
    <x v="3"/>
    <s v=" من الصعب على العميل بناء الثقة مع مورد جديد"/>
    <n v="0"/>
    <n v="1"/>
    <n v="0"/>
    <x v="0"/>
    <x v="8"/>
    <x v="129"/>
    <s v="نهوان ناصر _ عمودية"/>
    <s v="سميرة ناصر _عمودية"/>
    <s v="روزا صالح _ عمودية"/>
    <n v="140"/>
  </r>
  <r>
    <s v="نعم"/>
    <s v="سالم محمد"/>
    <s v="13.1268079 45.3807195 -9.358184814453125 4.801"/>
    <s v="13.1268079"/>
    <s v="45.3807195"/>
    <s v="-9.358184814453125"/>
    <s v="4.801"/>
    <s v="2020-12-10"/>
    <s v="Abyan"/>
    <s v="Zingibar"/>
    <m/>
    <m/>
    <s v="زنجبار _سواحل"/>
    <s v="فايزة احمد الماس 730374988"/>
    <x v="2"/>
    <n v="4"/>
    <x v="3"/>
    <x v="0"/>
    <x v="0"/>
    <x v="0"/>
    <x v="3"/>
    <s v="على مستوى القرية"/>
    <n v="1"/>
    <n v="0"/>
    <n v="0"/>
    <n v="0"/>
    <s v="تجلب المزيد من الأرباح مهنة العائلة خبرتي مهنتي"/>
    <n v="1"/>
    <n v="1"/>
    <n v="1"/>
    <n v="1"/>
    <n v="0"/>
    <n v="0"/>
    <n v="0"/>
    <x v="0"/>
    <s v="تقديم عنصر / خدمة لا يقدمها الآخرون خدمة مناسبة الثقة البيع بالاجل"/>
    <n v="0"/>
    <n v="1"/>
    <n v="0"/>
    <n v="1"/>
    <n v="0"/>
    <n v="1"/>
    <n v="1"/>
    <n v="0"/>
    <x v="0"/>
    <x v="0"/>
    <s v="مواد جديدة"/>
    <n v="0"/>
    <n v="1"/>
    <n v="0"/>
    <x v="0"/>
    <m/>
    <x v="0"/>
    <s v="عوامل اقتصادية تحكم جهات غير حكومية في سوق الصرف"/>
    <n v="1"/>
    <n v="1"/>
    <n v="0"/>
    <x v="2"/>
    <s v="زياده الزبائن وتعمالي بسبب حسن معاملتي واسعاري المنافسة بالسوق زاد الدخل"/>
    <s v="زيادة في عدد الزبائن زيادة في المخزون باضافة اصول جديدة"/>
    <n v="0"/>
    <n v="0"/>
    <n v="1"/>
    <n v="1"/>
    <n v="1"/>
    <n v="0"/>
    <x v="0"/>
    <m/>
    <m/>
    <m/>
    <m/>
    <m/>
    <m/>
    <m/>
    <m/>
    <m/>
    <m/>
    <m/>
    <m/>
    <m/>
    <m/>
    <m/>
    <m/>
    <m/>
    <m/>
    <m/>
    <m/>
    <m/>
    <m/>
    <m/>
    <m/>
    <m/>
    <s v="عن طريق الجيران وحسن معاملتي مع بعض الزبائن يحضرو زبائن آخرين"/>
    <x v="1"/>
    <s v="ثقة العميل بي البيع بالاجل  توفير ادوات/ خدمات غير متوفرة عند الاخرين"/>
    <n v="1"/>
    <n v="0"/>
    <n v="1"/>
    <n v="0"/>
    <n v="1"/>
    <n v="0"/>
    <n v="0"/>
    <n v="0"/>
    <x v="0"/>
    <m/>
    <m/>
    <m/>
    <m/>
    <m/>
    <m/>
    <m/>
    <m/>
    <m/>
    <m/>
    <m/>
    <m/>
    <m/>
    <m/>
    <m/>
    <m/>
    <m/>
    <x v="0"/>
    <x v="0"/>
    <x v="1"/>
    <m/>
    <x v="0"/>
    <s v="OK"/>
    <x v="1"/>
    <x v="1"/>
    <m/>
    <m/>
    <m/>
    <m/>
    <m/>
    <m/>
    <m/>
    <m/>
    <x v="0"/>
    <x v="1"/>
    <x v="2"/>
    <x v="1"/>
    <m/>
    <m/>
    <m/>
    <m/>
    <m/>
    <m/>
    <m/>
    <x v="0"/>
    <x v="0"/>
    <x v="0"/>
    <x v="0"/>
    <s v="لأنني اشتغل فقط لمن يريد مني ذالك والأمر لا يتطلب تاجر جمله"/>
    <x v="0"/>
    <x v="0"/>
    <x v="0"/>
    <s v="كل الفئات نساء ورجال وأطفال"/>
    <x v="0"/>
    <s v="بتوفير الدفع النقد و الاجل"/>
    <s v="يوجد الكثير  لكن القليل منهم فقط  لا يستطيع لعدم وجود المقدرة المالية"/>
    <s v="من الجوار من خلال صيت عملي و سمعتي"/>
    <n v="1"/>
    <n v="0"/>
    <n v="1"/>
    <n v="0"/>
    <n v="0"/>
    <m/>
    <x v="0"/>
    <x v="1"/>
    <s v="اخرى"/>
    <n v="0"/>
    <n v="0"/>
    <n v="0"/>
    <n v="0"/>
    <n v="0"/>
    <n v="0"/>
    <n v="1"/>
    <x v="1"/>
    <s v=" من الصعب على العميل بناء الثقة مع مورد جديد"/>
    <n v="0"/>
    <n v="1"/>
    <n v="0"/>
    <x v="0"/>
    <x v="8"/>
    <x v="130"/>
    <s v="حيات_ زنجبار _سواحل ابين _ اسم زوجها فهمي رقم زوجها 736024035"/>
    <s v="انتصار علي _جعار _ 733135441"/>
    <s v="شفيقه علي _ زنجبار _باجدار 733626433"/>
    <n v="141"/>
  </r>
  <r>
    <s v="نعم"/>
    <s v="سالم محمد"/>
    <s v="13.1267317 45.380764 -12.6588134765625 4.269"/>
    <s v="13.1267317"/>
    <s v="45.380764"/>
    <s v="-12.6588134765625"/>
    <s v="4.269"/>
    <s v="2020-12-10"/>
    <s v="Abyan"/>
    <s v="Zingibar"/>
    <m/>
    <m/>
    <s v="ابين_ سواحل"/>
    <s v="سكينة سلطان 771800445"/>
    <x v="2"/>
    <n v="6"/>
    <x v="3"/>
    <x v="0"/>
    <x v="0"/>
    <x v="0"/>
    <x v="3"/>
    <s v="على مستوى القرية على مستوى الحي"/>
    <n v="1"/>
    <n v="1"/>
    <n v="0"/>
    <n v="0"/>
    <s v="تجلب المزيد من الأرباح مهنتي خبرتي"/>
    <n v="1"/>
    <n v="1"/>
    <n v="1"/>
    <n v="0"/>
    <n v="0"/>
    <n v="0"/>
    <n v="0"/>
    <x v="0"/>
    <s v="خدمة مناسبة سعر اقل البيع بالاجل الثقة"/>
    <n v="0"/>
    <n v="0"/>
    <n v="1"/>
    <n v="1"/>
    <n v="0"/>
    <n v="1"/>
    <n v="1"/>
    <n v="0"/>
    <x v="0"/>
    <x v="0"/>
    <s v="مواد جديدة"/>
    <n v="0"/>
    <n v="1"/>
    <n v="0"/>
    <x v="0"/>
    <m/>
    <x v="0"/>
    <s v="عوامل اقتصادية تحكم جهات غير حكومية في سوق الصرف"/>
    <n v="1"/>
    <n v="1"/>
    <n v="0"/>
    <x v="0"/>
    <s v="بسبب الوضع الحاصل بالبلاد وقله الشغل وارتفاع الاسعار احس الدخل لم يتغير"/>
    <m/>
    <m/>
    <m/>
    <m/>
    <m/>
    <m/>
    <m/>
    <x v="0"/>
    <m/>
    <m/>
    <m/>
    <m/>
    <m/>
    <m/>
    <m/>
    <m/>
    <m/>
    <m/>
    <m/>
    <m/>
    <m/>
    <m/>
    <m/>
    <m/>
    <m/>
    <m/>
    <m/>
    <m/>
    <m/>
    <m/>
    <m/>
    <m/>
    <m/>
    <m/>
    <x v="0"/>
    <s v="ثقة العميل بي توفير سعر اقل البيع بالاجل "/>
    <n v="1"/>
    <n v="0"/>
    <n v="0"/>
    <n v="1"/>
    <n v="1"/>
    <n v="0"/>
    <n v="0"/>
    <n v="0"/>
    <x v="0"/>
    <m/>
    <m/>
    <m/>
    <m/>
    <m/>
    <m/>
    <m/>
    <m/>
    <m/>
    <s v="انعدام الأمن اخرى"/>
    <n v="0"/>
    <n v="0"/>
    <n v="1"/>
    <n v="0"/>
    <n v="0"/>
    <n v="0"/>
    <n v="1"/>
    <x v="6"/>
    <x v="1"/>
    <x v="3"/>
    <m/>
    <x v="0"/>
    <s v="OK"/>
    <x v="1"/>
    <x v="1"/>
    <m/>
    <m/>
    <m/>
    <m/>
    <m/>
    <m/>
    <m/>
    <m/>
    <x v="0"/>
    <x v="1"/>
    <x v="2"/>
    <x v="1"/>
    <m/>
    <m/>
    <m/>
    <m/>
    <m/>
    <m/>
    <m/>
    <x v="0"/>
    <x v="0"/>
    <x v="0"/>
    <x v="0"/>
    <s v="بسبب زياده الأسعار وعدم القدرة على توفير الأقمشة لا أستطيع توفير كميات كبيرة وبيعها بالجملة "/>
    <x v="0"/>
    <x v="0"/>
    <x v="0"/>
    <s v="كل الفئات نساء ورجال واطفال"/>
    <x v="0"/>
    <s v="بتوفير الدفع النقد و الاجل"/>
    <s v="لأنني أتعامل مع الناس على حسب ظروفهم"/>
    <s v="من الجوار من خلال صيت عملي و سمعتي عبر التواصل الاجتماعي"/>
    <n v="1"/>
    <n v="1"/>
    <n v="1"/>
    <n v="0"/>
    <n v="0"/>
    <m/>
    <x v="0"/>
    <x v="4"/>
    <s v="اخرى"/>
    <n v="0"/>
    <n v="0"/>
    <n v="0"/>
    <n v="0"/>
    <n v="0"/>
    <n v="0"/>
    <n v="1"/>
    <x v="3"/>
    <s v=" من الصعب على العميل بناء الثقة مع مورد جديد"/>
    <n v="0"/>
    <n v="1"/>
    <n v="0"/>
    <x v="0"/>
    <x v="8"/>
    <x v="131"/>
    <m/>
    <m/>
    <m/>
    <n v="142"/>
  </r>
  <r>
    <s v="نعم"/>
    <s v="سالم محمد"/>
    <s v="13.1266159 45.3806527 -2.8609619140625 4.094"/>
    <s v="13.1266159"/>
    <s v="45.3806527"/>
    <s v="-2.8609619140625"/>
    <s v="4.094"/>
    <s v="2020-12-10"/>
    <s v="Abyan"/>
    <s v="Zingibar"/>
    <m/>
    <m/>
    <s v="ابين_سواحل"/>
    <s v="اسرار ناصر محمد"/>
    <x v="2"/>
    <n v="4"/>
    <x v="3"/>
    <x v="0"/>
    <x v="0"/>
    <x v="0"/>
    <x v="3"/>
    <s v="على مستوى القرية على مستوى الحي"/>
    <n v="1"/>
    <n v="1"/>
    <n v="0"/>
    <n v="0"/>
    <s v="تجلب المزيد من الأرباح مهنة العائلة خبرتي مهنتي"/>
    <n v="1"/>
    <n v="1"/>
    <n v="1"/>
    <n v="1"/>
    <n v="0"/>
    <n v="0"/>
    <n v="0"/>
    <x v="0"/>
    <s v="الثقة البيع بالاجل سعر اقل"/>
    <n v="0"/>
    <n v="0"/>
    <n v="1"/>
    <n v="1"/>
    <n v="0"/>
    <n v="0"/>
    <n v="1"/>
    <n v="0"/>
    <x v="0"/>
    <x v="1"/>
    <m/>
    <m/>
    <m/>
    <m/>
    <x v="1"/>
    <s v="بسبب عدم قدرتي المالية وذالك بسبب وضع البلاد لم أتمكن "/>
    <x v="0"/>
    <s v="عوامل اقتصادية تحكم جهات غير حكومية في سوق الصرف"/>
    <n v="1"/>
    <n v="1"/>
    <n v="0"/>
    <x v="0"/>
    <s v="لان الشغل لم يكن بالمستوى المطلوب ووضع البلاد الاقتصادي أيضآ ساهم في تدهور العمل "/>
    <m/>
    <m/>
    <m/>
    <m/>
    <m/>
    <m/>
    <m/>
    <x v="0"/>
    <m/>
    <m/>
    <m/>
    <m/>
    <m/>
    <m/>
    <m/>
    <m/>
    <m/>
    <m/>
    <m/>
    <m/>
    <m/>
    <m/>
    <m/>
    <m/>
    <m/>
    <m/>
    <m/>
    <m/>
    <m/>
    <m/>
    <m/>
    <m/>
    <m/>
    <m/>
    <x v="0"/>
    <s v="ثقة العميل بي توفير سعر اقل البيع بالاجل "/>
    <n v="1"/>
    <n v="0"/>
    <n v="0"/>
    <n v="1"/>
    <n v="1"/>
    <n v="0"/>
    <n v="0"/>
    <n v="0"/>
    <x v="0"/>
    <m/>
    <m/>
    <m/>
    <m/>
    <m/>
    <m/>
    <m/>
    <m/>
    <m/>
    <s v="اخرى"/>
    <n v="0"/>
    <n v="0"/>
    <n v="0"/>
    <n v="0"/>
    <n v="0"/>
    <n v="0"/>
    <n v="1"/>
    <x v="4"/>
    <x v="1"/>
    <x v="3"/>
    <m/>
    <x v="0"/>
    <s v="OK"/>
    <x v="1"/>
    <x v="1"/>
    <m/>
    <m/>
    <m/>
    <m/>
    <m/>
    <m/>
    <m/>
    <m/>
    <x v="0"/>
    <x v="1"/>
    <x v="2"/>
    <x v="1"/>
    <m/>
    <m/>
    <m/>
    <m/>
    <m/>
    <m/>
    <m/>
    <x v="0"/>
    <x v="0"/>
    <x v="0"/>
    <x v="0"/>
    <s v="لان الموارد المتوفرة لدي قليله جدا لا تسمح لي ب إنتاج كمات كثيرة وبيعها بالجملة وفقط اشتغل على طلب الشخص "/>
    <x v="0"/>
    <x v="0"/>
    <x v="0"/>
    <s v="نساء فقط"/>
    <x v="0"/>
    <s v="بتوفير الدفع النقد و الاجل"/>
    <s v="لان الأسعار معقوله ولانني اصبر عليهم في أخذ المال "/>
    <s v="من الجوار من خلال صيت عملي و سمعتي"/>
    <n v="1"/>
    <n v="0"/>
    <n v="1"/>
    <n v="0"/>
    <n v="0"/>
    <m/>
    <x v="0"/>
    <x v="2"/>
    <s v="اخرى"/>
    <n v="0"/>
    <n v="0"/>
    <n v="0"/>
    <n v="0"/>
    <n v="0"/>
    <n v="0"/>
    <n v="1"/>
    <x v="3"/>
    <s v="اخرى"/>
    <n v="0"/>
    <n v="0"/>
    <n v="1"/>
    <x v="40"/>
    <x v="8"/>
    <x v="132"/>
    <s v="مريم ناصر 774573363 ابين سواحل"/>
    <s v="نبيله الضبي 778984611 ابين سواحل"/>
    <m/>
    <n v="143"/>
  </r>
  <r>
    <s v="نعم"/>
    <s v="محمد سعيد"/>
    <s v="13.006169267 44.913408312 66.812316895 4.9"/>
    <s v="13.006169267"/>
    <s v="44.913408312"/>
    <s v="66.812316895"/>
    <s v="4.9"/>
    <s v="2020-12-10"/>
    <s v="Lahj"/>
    <m/>
    <s v="Tuban"/>
    <m/>
    <s v="صبر"/>
    <s v="هيفاء محمد عبده الحميدي"/>
    <x v="2"/>
    <n v="4"/>
    <x v="46"/>
    <x v="0"/>
    <x v="0"/>
    <x v="0"/>
    <x v="46"/>
    <s v="على مستوى المحافظة"/>
    <n v="0"/>
    <n v="0"/>
    <n v="0"/>
    <n v="1"/>
    <s v="خبرتي مهنة العائلة تجلب المزيد من الأرباح"/>
    <n v="1"/>
    <n v="0"/>
    <n v="1"/>
    <n v="1"/>
    <n v="0"/>
    <n v="0"/>
    <n v="0"/>
    <x v="0"/>
    <s v="تقديم عنصر / خدمة لا يقدمها الآخرون البيع بالاجل موقع مناسب الجودة"/>
    <n v="1"/>
    <n v="1"/>
    <n v="0"/>
    <n v="1"/>
    <n v="1"/>
    <n v="0"/>
    <n v="0"/>
    <n v="0"/>
    <x v="0"/>
    <x v="0"/>
    <s v="مواد جديدة"/>
    <n v="0"/>
    <n v="1"/>
    <n v="0"/>
    <x v="0"/>
    <m/>
    <x v="0"/>
    <s v="تحكم جهات غير حكومية في سوق الصرف الاستقرار /الوضع الامني"/>
    <n v="0"/>
    <n v="1"/>
    <n v="1"/>
    <x v="1"/>
    <s v="بسبب الغلاء"/>
    <m/>
    <m/>
    <m/>
    <m/>
    <m/>
    <m/>
    <m/>
    <x v="0"/>
    <m/>
    <m/>
    <m/>
    <m/>
    <m/>
    <m/>
    <m/>
    <m/>
    <m/>
    <m/>
    <m/>
    <m/>
    <m/>
    <m/>
    <m/>
    <m/>
    <m/>
    <m/>
    <m/>
    <m/>
    <m/>
    <m/>
    <m/>
    <m/>
    <m/>
    <m/>
    <x v="0"/>
    <s v="البيع بالاجل  توفير سعر اقل جودة المواد المتوفرة ثقة العميل بي توفير ادوات/ خدمات غير متوفرة عند الاخرين"/>
    <n v="1"/>
    <n v="1"/>
    <n v="1"/>
    <n v="1"/>
    <n v="1"/>
    <n v="0"/>
    <n v="0"/>
    <n v="0"/>
    <x v="0"/>
    <m/>
    <m/>
    <m/>
    <m/>
    <m/>
    <m/>
    <m/>
    <m/>
    <m/>
    <s v="صعوبات الوصول إلى السوق بيع السلع باسعار منخفظة المسافة إلى السوق"/>
    <n v="1"/>
    <n v="0"/>
    <n v="0"/>
    <n v="1"/>
    <n v="1"/>
    <n v="0"/>
    <n v="0"/>
    <x v="0"/>
    <x v="1"/>
    <x v="3"/>
    <m/>
    <x v="0"/>
    <m/>
    <x v="1"/>
    <x v="1"/>
    <m/>
    <m/>
    <m/>
    <m/>
    <m/>
    <m/>
    <m/>
    <m/>
    <x v="0"/>
    <x v="1"/>
    <x v="2"/>
    <x v="1"/>
    <m/>
    <m/>
    <m/>
    <m/>
    <m/>
    <m/>
    <m/>
    <x v="0"/>
    <x v="1"/>
    <x v="1"/>
    <x v="0"/>
    <s v="انا الوحيده في السوق"/>
    <x v="0"/>
    <x v="0"/>
    <x v="0"/>
    <s v="النساء والأطفال "/>
    <x v="0"/>
    <s v="بتوفير الدفع النقد و الاجل"/>
    <s v="ابيع نقد ودين_x000a_والصبر على العملاء من أجل سداد النقود "/>
    <s v="من خلال صيت عملي و سمعتي عبر التواصل الاجتماعي"/>
    <n v="0"/>
    <n v="1"/>
    <n v="1"/>
    <n v="0"/>
    <n v="0"/>
    <m/>
    <x v="0"/>
    <x v="1"/>
    <s v="ارتفاع الطلب (ارتفاع الطلب على منتج محدد قد يؤدي الى تغير سعر هذا المنتج- السلعة) اخرى"/>
    <n v="1"/>
    <n v="0"/>
    <n v="0"/>
    <n v="0"/>
    <n v="0"/>
    <n v="0"/>
    <n v="1"/>
    <x v="1"/>
    <s v="أنا المزود الوحيد لهذه الخدمة"/>
    <n v="1"/>
    <n v="0"/>
    <n v="0"/>
    <x v="0"/>
    <x v="67"/>
    <x v="133"/>
    <s v="بدريه عمر_x000a_قريه الحميده "/>
    <s v="مروى فضل_x000a_قريه الحميده "/>
    <s v="سيناء حسن_x000a_قريه الحميده"/>
    <n v="144"/>
  </r>
  <r>
    <s v="نعم"/>
    <s v="محمد سعيد"/>
    <s v="13.006063188 44.913535947 104.495277405 4.9"/>
    <s v="13.006063188"/>
    <s v="44.913535947"/>
    <s v="104.495277405"/>
    <s v="4.9"/>
    <s v="2020-12-10"/>
    <s v="Lahj"/>
    <m/>
    <s v="Tuban"/>
    <m/>
    <s v="صبر"/>
    <s v="ريحانه عبدالكريم علي باغري"/>
    <x v="2"/>
    <n v="4"/>
    <x v="45"/>
    <x v="0"/>
    <x v="0"/>
    <x v="0"/>
    <x v="45"/>
    <s v="على مستوى القرية"/>
    <n v="1"/>
    <n v="0"/>
    <n v="0"/>
    <n v="0"/>
    <s v="مهنتي تجلب المزيد من الأرباح"/>
    <n v="1"/>
    <n v="1"/>
    <n v="0"/>
    <n v="0"/>
    <n v="0"/>
    <n v="0"/>
    <n v="0"/>
    <x v="0"/>
    <s v="البيع بالاجل الثقة الجودة سعر اقل"/>
    <n v="1"/>
    <n v="0"/>
    <n v="1"/>
    <n v="1"/>
    <n v="0"/>
    <n v="0"/>
    <n v="1"/>
    <n v="0"/>
    <x v="0"/>
    <x v="0"/>
    <s v="مواد جديدة"/>
    <n v="0"/>
    <n v="1"/>
    <n v="0"/>
    <x v="0"/>
    <m/>
    <x v="0"/>
    <s v="تحكم جهات غير حكومية في سوق الصرف"/>
    <n v="0"/>
    <n v="1"/>
    <n v="0"/>
    <x v="2"/>
    <s v="بسبب زياده عدد العملاء "/>
    <s v="زيادة في عدد الزبائن زيادة في المخزون"/>
    <n v="0"/>
    <n v="0"/>
    <n v="0"/>
    <n v="1"/>
    <n v="1"/>
    <n v="0"/>
    <x v="0"/>
    <m/>
    <m/>
    <m/>
    <m/>
    <m/>
    <m/>
    <m/>
    <m/>
    <m/>
    <m/>
    <m/>
    <m/>
    <m/>
    <m/>
    <m/>
    <m/>
    <m/>
    <m/>
    <m/>
    <m/>
    <m/>
    <m/>
    <m/>
    <m/>
    <m/>
    <s v="السمعه_x000a_الثقه "/>
    <x v="2"/>
    <s v="البيع بالاجل  توفير سعر اقل ثقة العميل بي جودة المواد المتوفرة"/>
    <n v="1"/>
    <n v="1"/>
    <n v="0"/>
    <n v="1"/>
    <n v="1"/>
    <n v="0"/>
    <n v="0"/>
    <n v="0"/>
    <x v="0"/>
    <m/>
    <m/>
    <m/>
    <m/>
    <m/>
    <m/>
    <m/>
    <m/>
    <m/>
    <m/>
    <m/>
    <m/>
    <m/>
    <m/>
    <m/>
    <m/>
    <m/>
    <x v="0"/>
    <x v="1"/>
    <x v="3"/>
    <m/>
    <x v="2"/>
    <m/>
    <x v="1"/>
    <x v="1"/>
    <m/>
    <m/>
    <m/>
    <m/>
    <m/>
    <m/>
    <m/>
    <m/>
    <x v="0"/>
    <x v="1"/>
    <x v="2"/>
    <x v="1"/>
    <m/>
    <m/>
    <m/>
    <m/>
    <m/>
    <m/>
    <m/>
    <x v="0"/>
    <x v="0"/>
    <x v="2"/>
    <x v="0"/>
    <s v="احاول قدر المستطاع ان لا ازيد في الفائده_x000a_ابيع بالتقسيط واصبر في السداد"/>
    <x v="0"/>
    <x v="0"/>
    <x v="0"/>
    <s v="نساء القريه"/>
    <x v="0"/>
    <s v="بتوفير الدفع النقد و الاجل"/>
    <s v="بيع بالاجل"/>
    <s v="من خلال صيت عملي و سمعتي"/>
    <n v="0"/>
    <n v="0"/>
    <n v="1"/>
    <n v="0"/>
    <n v="0"/>
    <m/>
    <x v="0"/>
    <x v="1"/>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67"/>
    <x v="134"/>
    <s v="ولاء علي عبد العزيبي_x000a_قريه المجحفه"/>
    <s v="سوسن محمد درويش_x000a_قريه المجحفه_x000a_02502643"/>
    <s v="نبيله عبدالكريم باغري_x000a_قريه المجحفه_x000a_02507273"/>
    <n v="145"/>
  </r>
  <r>
    <s v="نعم"/>
    <s v="محمد سعيد"/>
    <s v="13.005923707 44.913420674 84.098091125 4.9"/>
    <s v="13.005923707"/>
    <s v="44.913420674"/>
    <s v="84.098091125"/>
    <s v="4.9"/>
    <s v="2020-12-10"/>
    <s v="Lahj"/>
    <m/>
    <s v="Tuban"/>
    <m/>
    <s v="صبر"/>
    <s v="نسرين احمد علوي الهاروني "/>
    <x v="2"/>
    <n v="4"/>
    <x v="47"/>
    <x v="0"/>
    <x v="0"/>
    <x v="0"/>
    <x v="49"/>
    <s v="على مستوى المحافظة"/>
    <n v="0"/>
    <n v="0"/>
    <n v="0"/>
    <n v="1"/>
    <s v="مهنتي تجلب المزيد من الأرباح"/>
    <n v="1"/>
    <n v="1"/>
    <n v="0"/>
    <n v="0"/>
    <n v="0"/>
    <n v="0"/>
    <n v="0"/>
    <x v="0"/>
    <s v="تقديم عنصر / خدمة لا يقدمها الآخرون البيع بالاجل موقع مناسب"/>
    <n v="0"/>
    <n v="1"/>
    <n v="0"/>
    <n v="1"/>
    <n v="1"/>
    <n v="0"/>
    <n v="0"/>
    <n v="0"/>
    <x v="0"/>
    <x v="0"/>
    <s v="مواد جديدة"/>
    <n v="0"/>
    <n v="1"/>
    <n v="0"/>
    <x v="0"/>
    <m/>
    <x v="0"/>
    <s v="تحكم جهات غير حكومية في سوق الصرف"/>
    <n v="0"/>
    <n v="1"/>
    <n v="0"/>
    <x v="1"/>
    <s v="قله توفير المواد بسبب الغلاء_x000a_المكينه كهربائيه بسبب انقطاعات الكهرباء تأثرت"/>
    <m/>
    <m/>
    <m/>
    <m/>
    <m/>
    <m/>
    <m/>
    <x v="0"/>
    <m/>
    <m/>
    <m/>
    <m/>
    <m/>
    <m/>
    <m/>
    <m/>
    <m/>
    <m/>
    <m/>
    <m/>
    <m/>
    <m/>
    <m/>
    <m/>
    <m/>
    <m/>
    <m/>
    <m/>
    <m/>
    <m/>
    <m/>
    <m/>
    <m/>
    <m/>
    <x v="0"/>
    <s v="البيع بالاجل  موقع مناسب توفير ادوات/ خدمات غير متوفرة عند الاخرين ثقة العميل بي"/>
    <n v="1"/>
    <n v="0"/>
    <n v="1"/>
    <n v="0"/>
    <n v="1"/>
    <n v="1"/>
    <n v="0"/>
    <n v="0"/>
    <x v="0"/>
    <m/>
    <m/>
    <m/>
    <m/>
    <m/>
    <m/>
    <m/>
    <m/>
    <m/>
    <s v="اخرى"/>
    <n v="0"/>
    <n v="0"/>
    <n v="0"/>
    <n v="0"/>
    <n v="0"/>
    <n v="0"/>
    <n v="1"/>
    <x v="6"/>
    <x v="1"/>
    <x v="3"/>
    <m/>
    <x v="2"/>
    <m/>
    <x v="1"/>
    <x v="1"/>
    <m/>
    <m/>
    <m/>
    <m/>
    <m/>
    <m/>
    <m/>
    <m/>
    <x v="0"/>
    <x v="1"/>
    <x v="2"/>
    <x v="1"/>
    <m/>
    <m/>
    <m/>
    <m/>
    <m/>
    <m/>
    <m/>
    <x v="0"/>
    <x v="0"/>
    <x v="2"/>
    <x v="1"/>
    <s v="الأسلوب وإتقان العمل وطريقه البيع والصبر على العملاء"/>
    <x v="0"/>
    <x v="0"/>
    <x v="0"/>
    <s v="النساء والأطفال "/>
    <x v="0"/>
    <s v="بتوفير الدفع النقد و الاجل"/>
    <s v="البيع بالدين_x000a_والصبر عليهم"/>
    <s v="من خلال صيت عملي و سمعتي"/>
    <n v="0"/>
    <n v="0"/>
    <n v="1"/>
    <n v="0"/>
    <n v="0"/>
    <m/>
    <x v="0"/>
    <x v="1"/>
    <s v="اخرى ارتفاع الطلب (ارتفاع الطلب على منتج محدد قد يؤدي الى تغير سعر هذا المنتج- السلعة)"/>
    <n v="1"/>
    <n v="0"/>
    <n v="0"/>
    <n v="0"/>
    <n v="0"/>
    <n v="0"/>
    <n v="1"/>
    <x v="1"/>
    <s v=" من الصعب على العميل بناء الثقة مع مورد جديد اخرى"/>
    <n v="0"/>
    <n v="1"/>
    <n v="1"/>
    <x v="41"/>
    <x v="68"/>
    <x v="135"/>
    <s v="أنيس فدايم_x000a_قريه الحاسكي"/>
    <s v="اقتصاد احمد_x000a_قريه الحاسكي"/>
    <s v="عبدالكريم عبدالله_x000a_قريه الحاسكي"/>
    <n v="146"/>
  </r>
  <r>
    <s v="نعم"/>
    <s v="محمد سعيد"/>
    <s v="13.01746007 44.88673676 74.083061218 4.9"/>
    <s v="13.01746007"/>
    <s v="44.88673676"/>
    <s v="74.083061218"/>
    <s v="4.9"/>
    <s v="2020-12-10"/>
    <s v="Lahj"/>
    <m/>
    <s v="Tuban"/>
    <m/>
    <s v="المحله"/>
    <s v="ملاك علي منصور عمر"/>
    <x v="2"/>
    <n v="4"/>
    <x v="45"/>
    <x v="0"/>
    <x v="0"/>
    <x v="0"/>
    <x v="45"/>
    <s v="على مستوى المحافظة"/>
    <n v="0"/>
    <n v="0"/>
    <n v="0"/>
    <n v="1"/>
    <s v="تجلب المزيد من الأرباح خبرتي"/>
    <n v="1"/>
    <n v="0"/>
    <n v="1"/>
    <n v="0"/>
    <n v="0"/>
    <n v="0"/>
    <n v="0"/>
    <x v="0"/>
    <s v="البيع بالاجل سعر اقل تقديم عنصر / خدمة لا يقدمها الآخرون"/>
    <n v="0"/>
    <n v="1"/>
    <n v="1"/>
    <n v="1"/>
    <n v="0"/>
    <n v="0"/>
    <n v="0"/>
    <n v="0"/>
    <x v="0"/>
    <x v="0"/>
    <s v="مواد جديدة"/>
    <n v="0"/>
    <n v="1"/>
    <n v="0"/>
    <x v="0"/>
    <m/>
    <x v="0"/>
    <s v="تحكم جهات غير حكومية في سوق الصرف"/>
    <n v="0"/>
    <n v="1"/>
    <n v="0"/>
    <x v="2"/>
    <s v="مندوبه في كل قريه_x000a_زياده العملاء"/>
    <s v="زيادة في عدد الزبائن زيادة في المخزون زيادة في عدد الموظفين"/>
    <n v="1"/>
    <n v="0"/>
    <n v="0"/>
    <n v="1"/>
    <n v="1"/>
    <n v="0"/>
    <x v="0"/>
    <n v="1"/>
    <n v="5"/>
    <n v="5"/>
    <n v="12"/>
    <n v="5"/>
    <n v="3"/>
    <n v="5"/>
    <n v="12"/>
    <s v="أفراد من خارج العائلة"/>
    <n v="0"/>
    <n v="0"/>
    <n v="0"/>
    <n v="1"/>
    <m/>
    <m/>
    <m/>
    <m/>
    <n v="5"/>
    <n v="3"/>
    <n v="5"/>
    <n v="12"/>
    <s v="بشكل شهري"/>
    <n v="0"/>
    <n v="0"/>
    <n v="1"/>
    <s v="السمعه_x000a_مواقع التواصل الاجتماعي"/>
    <x v="3"/>
    <s v="البيع بالاجل  توفير سعر اقل ثقة العميل بي موقع مناسب"/>
    <n v="1"/>
    <n v="0"/>
    <n v="0"/>
    <n v="1"/>
    <n v="1"/>
    <n v="1"/>
    <n v="0"/>
    <n v="0"/>
    <x v="0"/>
    <m/>
    <m/>
    <m/>
    <m/>
    <m/>
    <m/>
    <m/>
    <m/>
    <m/>
    <m/>
    <m/>
    <m/>
    <m/>
    <m/>
    <m/>
    <m/>
    <m/>
    <x v="0"/>
    <x v="0"/>
    <x v="1"/>
    <m/>
    <x v="0"/>
    <m/>
    <x v="0"/>
    <x v="0"/>
    <m/>
    <s v="الثقة"/>
    <n v="0"/>
    <n v="1"/>
    <n v="0"/>
    <n v="0"/>
    <n v="0"/>
    <n v="0"/>
    <x v="0"/>
    <x v="0"/>
    <x v="51"/>
    <x v="2"/>
    <s v="سعر اقل البيع بالآجل الجودة الثقة"/>
    <n v="1"/>
    <n v="1"/>
    <n v="0"/>
    <n v="1"/>
    <n v="1"/>
    <n v="0"/>
    <x v="0"/>
    <x v="1"/>
    <x v="1"/>
    <x v="1"/>
    <s v="انا الوحيده التي توفر ملابس"/>
    <x v="0"/>
    <x v="46"/>
    <x v="0"/>
    <s v="كافه الأجناس"/>
    <x v="0"/>
    <s v="بتوفير الدفع النقد و الاجل"/>
    <s v="بيع بالاجل_x000a_اسعار مناسبه"/>
    <s v="من خلال صيت عملي و سمعتي عبر التواصل الاجتماعي"/>
    <n v="0"/>
    <n v="1"/>
    <n v="1"/>
    <n v="0"/>
    <n v="0"/>
    <m/>
    <x v="0"/>
    <x v="0"/>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41"/>
    <x v="136"/>
    <s v="الاستاذه شيرين_x000a_قريه مجحفه_x000a_775536051"/>
    <s v="فايزه قحطان_x000a_قريه المحله_x000a_بجانب مسجد الرحمن_x000a_774083468"/>
    <s v="استاذه شريفه_x000a_قريه المحله عند مسجد المحله القديم_x000a_715252168"/>
    <n v="147"/>
  </r>
  <r>
    <s v="نعم"/>
    <s v="محمد سعيد"/>
    <s v="13.017559759 44.887040629 84.187438965 4.9"/>
    <s v="13.017559759"/>
    <s v="44.887040629"/>
    <s v="84.187438965"/>
    <s v="4.9"/>
    <s v="2020-12-10"/>
    <s v="Lahj"/>
    <m/>
    <s v="Tuban"/>
    <m/>
    <s v="تبن"/>
    <s v="هدى حسن علي محمد"/>
    <x v="2"/>
    <n v="4"/>
    <x v="47"/>
    <x v="0"/>
    <x v="0"/>
    <x v="0"/>
    <x v="49"/>
    <s v="على مستوى المحافظة"/>
    <n v="0"/>
    <n v="0"/>
    <n v="0"/>
    <n v="1"/>
    <s v="مهنتي خبرتي تجلب المزيد من الأرباح"/>
    <n v="1"/>
    <n v="1"/>
    <n v="1"/>
    <n v="0"/>
    <n v="0"/>
    <n v="0"/>
    <n v="0"/>
    <x v="0"/>
    <s v="الثقة البيع بالاجل سعر اقل تقديم عنصر / خدمة لا يقدمها الآخرون الجودة"/>
    <n v="1"/>
    <n v="1"/>
    <n v="1"/>
    <n v="1"/>
    <n v="0"/>
    <n v="0"/>
    <n v="1"/>
    <n v="0"/>
    <x v="0"/>
    <x v="0"/>
    <s v="مواد جديدة"/>
    <n v="0"/>
    <n v="1"/>
    <n v="0"/>
    <x v="0"/>
    <m/>
    <x v="0"/>
    <s v="تحكم جهات غير حكومية في سوق الصرف"/>
    <n v="0"/>
    <n v="1"/>
    <n v="0"/>
    <x v="2"/>
    <s v="أفكار جديده_x000a_زياده العملاء"/>
    <s v="زيادة في عدد الزبائن"/>
    <n v="0"/>
    <n v="0"/>
    <n v="0"/>
    <n v="0"/>
    <n v="1"/>
    <n v="0"/>
    <x v="0"/>
    <m/>
    <m/>
    <m/>
    <m/>
    <m/>
    <m/>
    <m/>
    <m/>
    <m/>
    <m/>
    <m/>
    <m/>
    <m/>
    <m/>
    <m/>
    <m/>
    <m/>
    <m/>
    <m/>
    <m/>
    <m/>
    <m/>
    <m/>
    <m/>
    <m/>
    <s v="الصيت"/>
    <x v="2"/>
    <s v="البيع بالاجل  توفير سعر اقل جودة المواد المتوفرة ثقة العميل بي موقع مناسب"/>
    <n v="1"/>
    <n v="1"/>
    <n v="0"/>
    <n v="1"/>
    <n v="1"/>
    <n v="1"/>
    <n v="0"/>
    <n v="0"/>
    <x v="0"/>
    <m/>
    <m/>
    <m/>
    <m/>
    <m/>
    <m/>
    <m/>
    <m/>
    <m/>
    <m/>
    <m/>
    <m/>
    <m/>
    <m/>
    <m/>
    <m/>
    <m/>
    <x v="0"/>
    <x v="1"/>
    <x v="3"/>
    <m/>
    <x v="0"/>
    <m/>
    <x v="1"/>
    <x v="1"/>
    <m/>
    <m/>
    <m/>
    <m/>
    <m/>
    <m/>
    <m/>
    <m/>
    <x v="0"/>
    <x v="1"/>
    <x v="2"/>
    <x v="1"/>
    <m/>
    <m/>
    <m/>
    <m/>
    <m/>
    <m/>
    <m/>
    <x v="0"/>
    <x v="0"/>
    <x v="2"/>
    <x v="1"/>
    <s v="بسبب تطور الأفكار_x000a_بيع بالدين_x000a_الصبر على العميل"/>
    <x v="0"/>
    <x v="0"/>
    <x v="0"/>
    <s v="النساء"/>
    <x v="0"/>
    <s v="بتوفير الدفع النقد و الاجل"/>
    <s v="بيع بالدين_x000a_اسعار مناسبه"/>
    <s v="من خلال صيت عملي و سمعتي"/>
    <n v="0"/>
    <n v="0"/>
    <n v="1"/>
    <n v="0"/>
    <n v="0"/>
    <m/>
    <x v="0"/>
    <x v="0"/>
    <s v="ارتفاع الطلب (ارتفاع الطلب على منتج محدد قد يؤدي الى تغير سعر هذا المنتج- السلعة) اخرى"/>
    <n v="1"/>
    <n v="0"/>
    <n v="0"/>
    <n v="0"/>
    <n v="0"/>
    <n v="0"/>
    <n v="1"/>
    <x v="1"/>
    <s v=" من الصعب على العميل بناء الثقة مع مورد جديد"/>
    <n v="0"/>
    <n v="1"/>
    <n v="0"/>
    <x v="0"/>
    <x v="69"/>
    <x v="137"/>
    <m/>
    <m/>
    <m/>
    <n v="148"/>
  </r>
  <r>
    <s v="نعم"/>
    <s v="محمد سعيد"/>
    <s v="13.037317418 44.900955655 107.236534119 4.9"/>
    <s v="13.037317418"/>
    <s v="44.900955655"/>
    <s v="107.236534119"/>
    <s v="4.9"/>
    <s v="2020-12-10"/>
    <s v="Lahj"/>
    <m/>
    <s v="Tuban"/>
    <m/>
    <s v="كود الزغبري"/>
    <s v="حميده فضل علي صالح"/>
    <x v="2"/>
    <n v="4"/>
    <x v="45"/>
    <x v="0"/>
    <x v="0"/>
    <x v="0"/>
    <x v="45"/>
    <s v="على مستوى المحافظة"/>
    <n v="0"/>
    <n v="0"/>
    <n v="0"/>
    <n v="1"/>
    <s v="خبرتي تجلب المزيد من الأرباح"/>
    <n v="1"/>
    <n v="0"/>
    <n v="1"/>
    <n v="0"/>
    <n v="0"/>
    <n v="0"/>
    <n v="0"/>
    <x v="0"/>
    <s v="الجودة البيع بالاجل سعر اقل"/>
    <n v="1"/>
    <n v="0"/>
    <n v="1"/>
    <n v="1"/>
    <n v="0"/>
    <n v="0"/>
    <n v="0"/>
    <n v="0"/>
    <x v="0"/>
    <x v="0"/>
    <s v="مواد جديدة"/>
    <n v="0"/>
    <n v="1"/>
    <n v="0"/>
    <x v="0"/>
    <m/>
    <x v="0"/>
    <s v="تحكم جهات غير حكومية في سوق الصرف"/>
    <n v="0"/>
    <n v="1"/>
    <n v="0"/>
    <x v="1"/>
    <s v="بسبب ارتفاع الأسعار "/>
    <m/>
    <m/>
    <m/>
    <m/>
    <m/>
    <m/>
    <m/>
    <x v="0"/>
    <m/>
    <m/>
    <m/>
    <m/>
    <m/>
    <m/>
    <m/>
    <m/>
    <m/>
    <m/>
    <m/>
    <m/>
    <m/>
    <m/>
    <m/>
    <m/>
    <m/>
    <m/>
    <m/>
    <m/>
    <m/>
    <m/>
    <m/>
    <m/>
    <m/>
    <m/>
    <x v="0"/>
    <s v="البيع بالاجل  ثقة العميل بي جودة المواد المتوفرة توفير سعر اقل"/>
    <n v="1"/>
    <n v="1"/>
    <n v="0"/>
    <n v="1"/>
    <n v="1"/>
    <n v="0"/>
    <n v="0"/>
    <n v="0"/>
    <x v="0"/>
    <m/>
    <m/>
    <m/>
    <m/>
    <m/>
    <m/>
    <m/>
    <m/>
    <m/>
    <s v="بيع السلع باسعار منخفظة اخرى"/>
    <n v="0"/>
    <n v="0"/>
    <n v="0"/>
    <n v="0"/>
    <n v="1"/>
    <n v="0"/>
    <n v="1"/>
    <x v="4"/>
    <x v="1"/>
    <x v="3"/>
    <m/>
    <x v="2"/>
    <m/>
    <x v="1"/>
    <x v="1"/>
    <m/>
    <m/>
    <m/>
    <m/>
    <m/>
    <m/>
    <m/>
    <m/>
    <x v="0"/>
    <x v="1"/>
    <x v="2"/>
    <x v="1"/>
    <m/>
    <m/>
    <m/>
    <m/>
    <m/>
    <m/>
    <m/>
    <x v="0"/>
    <x v="1"/>
    <x v="1"/>
    <x v="0"/>
    <s v="بسبب ارتفاع الأسعار انا الوحيده الي اقدر اوفر بضاعه جديده بسبب المنحه التي قدمت لي من أدرا "/>
    <x v="0"/>
    <x v="0"/>
    <x v="0"/>
    <s v="النساء "/>
    <x v="0"/>
    <s v="بتوفير الدفع النقد و الاجل"/>
    <s v="بيع بالدين "/>
    <s v="من خلال صيت عملي و سمعتي"/>
    <n v="0"/>
    <n v="0"/>
    <n v="1"/>
    <n v="0"/>
    <n v="0"/>
    <m/>
    <x v="0"/>
    <x v="1"/>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70"/>
    <x v="138"/>
    <s v="اسيا احمد خميس_x000a_قريه كود الزغبري حافه الكدمه"/>
    <s v="هدى فضل محمد فضل_x000a_كود الزغبري حافه الكدمه"/>
    <s v="أميمه جميل_x000a_كود الزغبري حافه الكدمه "/>
    <n v="149"/>
  </r>
  <r>
    <s v="نعم"/>
    <s v="محمد سعيد"/>
    <s v="13.121259755 44.850854246 102.705619812 4.9"/>
    <s v="13.121259755"/>
    <s v="44.850854246"/>
    <s v="102.705619812"/>
    <s v="4.9"/>
    <s v="2020-12-10"/>
    <s v="Lahj"/>
    <m/>
    <s v="Tuban"/>
    <m/>
    <s v="الخداد"/>
    <s v="ايمان عبدالله محمد عبادي"/>
    <x v="2"/>
    <n v="4"/>
    <x v="47"/>
    <x v="0"/>
    <x v="0"/>
    <x v="0"/>
    <x v="46"/>
    <s v="على مستوى المحافظة"/>
    <n v="0"/>
    <n v="0"/>
    <n v="0"/>
    <n v="1"/>
    <s v="خبرتي مهنة العائلة تجلب المزيد من الأرباح"/>
    <n v="1"/>
    <n v="0"/>
    <n v="1"/>
    <n v="1"/>
    <n v="0"/>
    <n v="0"/>
    <n v="0"/>
    <x v="0"/>
    <s v="تقديم عنصر / خدمة لا يقدمها الآخرون البيع بالاجل الجودة سعر اقل"/>
    <n v="1"/>
    <n v="1"/>
    <n v="1"/>
    <n v="1"/>
    <n v="0"/>
    <n v="0"/>
    <n v="0"/>
    <n v="0"/>
    <x v="0"/>
    <x v="0"/>
    <s v="مواد جديدة"/>
    <n v="0"/>
    <n v="1"/>
    <n v="0"/>
    <x v="0"/>
    <m/>
    <x v="0"/>
    <s v="تحكم جهات غير حكومية في سوق الصرف"/>
    <n v="0"/>
    <n v="1"/>
    <n v="0"/>
    <x v="1"/>
    <s v="بسبب ارتفاع الأسعار "/>
    <m/>
    <m/>
    <m/>
    <m/>
    <m/>
    <m/>
    <m/>
    <x v="0"/>
    <m/>
    <m/>
    <m/>
    <m/>
    <m/>
    <m/>
    <m/>
    <m/>
    <m/>
    <m/>
    <m/>
    <m/>
    <m/>
    <m/>
    <m/>
    <m/>
    <m/>
    <m/>
    <m/>
    <m/>
    <m/>
    <m/>
    <m/>
    <m/>
    <m/>
    <m/>
    <x v="0"/>
    <s v="البيع بالاجل  ثقة العميل بي توفير ادوات/ خدمات غير متوفرة عند الاخرين موقع مناسب توفير سعر اقل"/>
    <n v="1"/>
    <n v="0"/>
    <n v="1"/>
    <n v="1"/>
    <n v="1"/>
    <n v="1"/>
    <n v="0"/>
    <n v="0"/>
    <x v="0"/>
    <m/>
    <m/>
    <m/>
    <m/>
    <m/>
    <m/>
    <m/>
    <m/>
    <m/>
    <s v="بيع السلع باسعار منخفظة اخرى"/>
    <n v="0"/>
    <n v="0"/>
    <n v="0"/>
    <n v="0"/>
    <n v="1"/>
    <n v="0"/>
    <n v="1"/>
    <x v="4"/>
    <x v="0"/>
    <x v="1"/>
    <m/>
    <x v="0"/>
    <m/>
    <x v="1"/>
    <x v="1"/>
    <m/>
    <m/>
    <m/>
    <m/>
    <m/>
    <m/>
    <m/>
    <m/>
    <x v="0"/>
    <x v="1"/>
    <x v="2"/>
    <x v="1"/>
    <m/>
    <m/>
    <m/>
    <m/>
    <m/>
    <m/>
    <m/>
    <x v="0"/>
    <x v="0"/>
    <x v="2"/>
    <x v="1"/>
    <s v="بسبب جوده خياطتي وافكاري الجديده_x000a_الثقه_x000a_بيع بالدين"/>
    <x v="0"/>
    <x v="0"/>
    <x v="0"/>
    <s v="النساء والأطفال "/>
    <x v="0"/>
    <s v="بتوفير الدفع النقد و الاجل"/>
    <s v="بسبب مراعاه ضروفهم_x000a_البيع بالدين"/>
    <s v="من خلال صيت عملي و سمعتي"/>
    <n v="0"/>
    <n v="0"/>
    <n v="1"/>
    <n v="0"/>
    <n v="0"/>
    <m/>
    <x v="0"/>
    <x v="0"/>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71"/>
    <x v="139"/>
    <s v="أنيسه محمد عبيد_x000a_تبن قريه الخداد ( الحسيني)_x000a_771580301"/>
    <m/>
    <m/>
    <n v="150"/>
  </r>
  <r>
    <s v="نعم"/>
    <s v="محمد سعيد"/>
    <s v="13.121028401 44.850880444 115.945915222 4.9"/>
    <s v="13.121028401"/>
    <s v="44.850880444"/>
    <s v="115.945915222"/>
    <s v="4.9"/>
    <s v="2020-12-10"/>
    <s v="Lahj"/>
    <m/>
    <s v="Tuban"/>
    <m/>
    <s v="الخداد"/>
    <s v="سعديه محمد عبيد حسن"/>
    <x v="2"/>
    <n v="4"/>
    <x v="46"/>
    <x v="0"/>
    <x v="0"/>
    <x v="0"/>
    <x v="49"/>
    <s v="على مستوى القرية"/>
    <n v="1"/>
    <n v="0"/>
    <n v="0"/>
    <n v="0"/>
    <s v="خبرتي تجلب المزيد من الأرباح"/>
    <n v="1"/>
    <n v="0"/>
    <n v="1"/>
    <n v="0"/>
    <n v="0"/>
    <n v="0"/>
    <n v="0"/>
    <x v="0"/>
    <s v="الجودة سعر اقل البيع بالاجل موقع مناسب"/>
    <n v="1"/>
    <n v="0"/>
    <n v="1"/>
    <n v="1"/>
    <n v="1"/>
    <n v="0"/>
    <n v="0"/>
    <n v="0"/>
    <x v="0"/>
    <x v="0"/>
    <s v="مواد جديدة"/>
    <n v="0"/>
    <n v="1"/>
    <n v="0"/>
    <x v="0"/>
    <m/>
    <x v="0"/>
    <s v="تحكم جهات غير حكومية في سوق الصرف"/>
    <n v="0"/>
    <n v="1"/>
    <n v="0"/>
    <x v="1"/>
    <s v="بسبب الغلاء "/>
    <m/>
    <m/>
    <m/>
    <m/>
    <m/>
    <m/>
    <m/>
    <x v="0"/>
    <m/>
    <m/>
    <m/>
    <m/>
    <m/>
    <m/>
    <m/>
    <m/>
    <m/>
    <m/>
    <m/>
    <m/>
    <m/>
    <m/>
    <m/>
    <m/>
    <m/>
    <m/>
    <m/>
    <m/>
    <m/>
    <m/>
    <m/>
    <m/>
    <m/>
    <m/>
    <x v="0"/>
    <s v="البيع بالاجل  توفير سعر اقل ثقة العميل بي جودة المواد المتوفرة"/>
    <n v="1"/>
    <n v="1"/>
    <n v="0"/>
    <n v="1"/>
    <n v="1"/>
    <n v="0"/>
    <n v="0"/>
    <n v="0"/>
    <x v="0"/>
    <m/>
    <m/>
    <m/>
    <m/>
    <m/>
    <m/>
    <m/>
    <m/>
    <m/>
    <s v="اخرى"/>
    <n v="0"/>
    <n v="0"/>
    <n v="0"/>
    <n v="0"/>
    <n v="0"/>
    <n v="0"/>
    <n v="1"/>
    <x v="1"/>
    <x v="1"/>
    <x v="3"/>
    <m/>
    <x v="0"/>
    <m/>
    <x v="1"/>
    <x v="1"/>
    <m/>
    <m/>
    <m/>
    <m/>
    <m/>
    <m/>
    <m/>
    <m/>
    <x v="0"/>
    <x v="1"/>
    <x v="2"/>
    <x v="1"/>
    <m/>
    <m/>
    <m/>
    <m/>
    <m/>
    <m/>
    <m/>
    <x v="0"/>
    <x v="0"/>
    <x v="0"/>
    <x v="0"/>
    <s v="بسبب ارتفاع الأسعار "/>
    <x v="0"/>
    <x v="0"/>
    <x v="0"/>
    <s v="النساء والاطفال"/>
    <x v="0"/>
    <s v="بتوفير الدفع النقد و الاجل"/>
    <s v="البيع بالدين_x000a_الصبر على الزبون"/>
    <s v="من خلال صيت عملي و سمعتي"/>
    <n v="0"/>
    <n v="0"/>
    <n v="1"/>
    <n v="0"/>
    <n v="0"/>
    <m/>
    <x v="0"/>
    <x v="0"/>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8"/>
    <x v="140"/>
    <s v="فاطمه فضل_x000a_الخداد بجانب المسجد القديم"/>
    <m/>
    <m/>
    <n v="151"/>
  </r>
  <r>
    <s v="نعم"/>
    <s v="فهد عادل"/>
    <s v="13.0060739 44.9135296 97.21942138671875 4.931"/>
    <s v="13.0060739"/>
    <s v="44.9135296"/>
    <s v="97.21942138671875"/>
    <s v="4.931"/>
    <s v="2020-12-10"/>
    <s v="Lahj"/>
    <m/>
    <s v="Tuban"/>
    <m/>
    <s v="صبر"/>
    <s v="ريهام فضل سالم محمد"/>
    <x v="2"/>
    <n v="4"/>
    <x v="14"/>
    <x v="44"/>
    <x v="0"/>
    <x v="0"/>
    <x v="19"/>
    <s v="على مستوى القرية على مستوى الحي"/>
    <n v="1"/>
    <n v="1"/>
    <n v="0"/>
    <n v="0"/>
    <s v="تجلب المزيد من الأرباح مهنتي خبرتي"/>
    <n v="1"/>
    <n v="1"/>
    <n v="1"/>
    <n v="0"/>
    <n v="0"/>
    <n v="0"/>
    <n v="0"/>
    <x v="0"/>
    <s v="الثقة الجودة البيع بالاجل سعر اقل"/>
    <n v="1"/>
    <n v="0"/>
    <n v="1"/>
    <n v="1"/>
    <n v="0"/>
    <n v="0"/>
    <n v="1"/>
    <n v="0"/>
    <x v="0"/>
    <x v="0"/>
    <s v="مواد جديدة"/>
    <n v="0"/>
    <n v="1"/>
    <n v="0"/>
    <x v="0"/>
    <m/>
    <x v="0"/>
    <s v="تحكم جهات غير حكومية في سوق الصرف الاستقرار /الوضع الامني"/>
    <n v="0"/>
    <n v="1"/>
    <n v="1"/>
    <x v="2"/>
    <s v="بسبب الدعم من المنظمة وكان في زيادة في الارباح"/>
    <s v="زيادة في المخزون زيادة في عدد الزبائن اخرى"/>
    <n v="0"/>
    <n v="0"/>
    <n v="1"/>
    <n v="1"/>
    <n v="1"/>
    <n v="0"/>
    <x v="0"/>
    <m/>
    <m/>
    <m/>
    <m/>
    <m/>
    <m/>
    <m/>
    <m/>
    <m/>
    <m/>
    <m/>
    <m/>
    <m/>
    <m/>
    <m/>
    <m/>
    <m/>
    <m/>
    <m/>
    <m/>
    <m/>
    <m/>
    <m/>
    <m/>
    <m/>
    <s v="بسبب المعرفة المسبقة وجودة العمل وثقة الزباين واسعار جيدة"/>
    <x v="8"/>
    <s v="ثقة العميل بي البيع بالاجل  جودة المواد المتوفرة"/>
    <n v="1"/>
    <n v="1"/>
    <n v="0"/>
    <n v="0"/>
    <n v="1"/>
    <n v="0"/>
    <n v="0"/>
    <n v="0"/>
    <x v="0"/>
    <m/>
    <m/>
    <m/>
    <m/>
    <m/>
    <m/>
    <m/>
    <m/>
    <m/>
    <m/>
    <m/>
    <m/>
    <m/>
    <m/>
    <m/>
    <m/>
    <m/>
    <x v="0"/>
    <x v="0"/>
    <x v="1"/>
    <m/>
    <x v="2"/>
    <s v="OK"/>
    <x v="1"/>
    <x v="1"/>
    <m/>
    <m/>
    <m/>
    <m/>
    <m/>
    <m/>
    <m/>
    <m/>
    <x v="0"/>
    <x v="1"/>
    <x v="2"/>
    <x v="1"/>
    <m/>
    <m/>
    <m/>
    <m/>
    <m/>
    <m/>
    <m/>
    <x v="0"/>
    <x v="0"/>
    <x v="2"/>
    <x v="0"/>
    <s v="اشتري من تاجر جملة وابيع بالتجزئة للقرية"/>
    <x v="0"/>
    <x v="0"/>
    <x v="0"/>
    <s v="نساء ورجال من القرية"/>
    <x v="0"/>
    <s v="بتوفير الدفع النقد و الاجل"/>
    <s v="نعم قادرين على شراء بسبب جودة البضاعة والبيع بالاجل والثقة"/>
    <s v="من الجوار اخرى"/>
    <n v="1"/>
    <n v="0"/>
    <n v="0"/>
    <n v="0"/>
    <n v="1"/>
    <s v="ومن خارج القرية عبر الصديقات"/>
    <x v="0"/>
    <x v="0"/>
    <s v="اخرى 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0"/>
    <n v="1"/>
    <n v="0"/>
    <n v="0"/>
    <n v="1"/>
    <x v="1"/>
    <s v=" من الصعب على العميل بناء الثقة مع مورد جديد"/>
    <n v="0"/>
    <n v="1"/>
    <n v="0"/>
    <x v="0"/>
    <x v="8"/>
    <x v="141"/>
    <s v="لا تقدر"/>
    <s v="لا تقدر"/>
    <s v="لا تقدر"/>
    <n v="152"/>
  </r>
  <r>
    <s v="نعم"/>
    <s v="فهد عادل"/>
    <s v="13.0061074 44.9135331 83.55517578125 4.776"/>
    <s v="13.0061074"/>
    <s v="44.9135331"/>
    <s v="83.55517578125"/>
    <s v="4.776"/>
    <s v="2020-12-10"/>
    <s v="Lahj"/>
    <m/>
    <s v="Tuban"/>
    <m/>
    <s v="صبر"/>
    <s v="سماح عمر علي سالم"/>
    <x v="2"/>
    <n v="4"/>
    <x v="19"/>
    <x v="0"/>
    <x v="0"/>
    <x v="0"/>
    <x v="20"/>
    <s v="على مستوى القرية على مستوى المحافظة"/>
    <n v="1"/>
    <n v="0"/>
    <n v="0"/>
    <n v="1"/>
    <s v="تجلب المزيد من الأرباح مهنتي خبرتي مهنة العائلة"/>
    <n v="1"/>
    <n v="1"/>
    <n v="1"/>
    <n v="1"/>
    <n v="0"/>
    <n v="0"/>
    <n v="0"/>
    <x v="0"/>
    <s v="البيع بالاجل الجودة تقديم عنصر / خدمة لا يقدمها الآخرون سعر اقل"/>
    <n v="1"/>
    <n v="1"/>
    <n v="1"/>
    <n v="1"/>
    <n v="0"/>
    <n v="0"/>
    <n v="0"/>
    <n v="0"/>
    <x v="0"/>
    <x v="0"/>
    <s v="مواد جديدة اخرى"/>
    <n v="0"/>
    <n v="1"/>
    <n v="0"/>
    <x v="0"/>
    <m/>
    <x v="0"/>
    <s v="تحكم جهات غير حكومية في سوق الصرف"/>
    <n v="0"/>
    <n v="1"/>
    <n v="0"/>
    <x v="2"/>
    <s v="بسبب الدعم الذي تلقيتة  كان في زيادة في للارباح وكان الناس يشتروبالاجل"/>
    <s v="زيادة في المخزون زيادة في عدد الزبائن"/>
    <n v="0"/>
    <n v="0"/>
    <n v="0"/>
    <n v="1"/>
    <n v="1"/>
    <n v="0"/>
    <x v="0"/>
    <m/>
    <m/>
    <m/>
    <m/>
    <m/>
    <m/>
    <m/>
    <m/>
    <m/>
    <m/>
    <m/>
    <m/>
    <m/>
    <m/>
    <m/>
    <m/>
    <m/>
    <m/>
    <m/>
    <m/>
    <m/>
    <m/>
    <m/>
    <m/>
    <m/>
    <s v="بالاسعار الجيدة والجودة كمان والبي بالاجل"/>
    <x v="7"/>
    <s v="ثقة العميل بي جودة المواد المتوفرة البيع بالاجل "/>
    <n v="1"/>
    <n v="1"/>
    <n v="0"/>
    <n v="0"/>
    <n v="1"/>
    <n v="0"/>
    <n v="0"/>
    <n v="0"/>
    <x v="0"/>
    <m/>
    <m/>
    <m/>
    <m/>
    <m/>
    <m/>
    <m/>
    <m/>
    <m/>
    <m/>
    <m/>
    <m/>
    <m/>
    <m/>
    <m/>
    <m/>
    <m/>
    <x v="0"/>
    <x v="0"/>
    <x v="1"/>
    <m/>
    <x v="0"/>
    <s v="OK"/>
    <x v="1"/>
    <x v="1"/>
    <m/>
    <m/>
    <m/>
    <m/>
    <m/>
    <m/>
    <m/>
    <m/>
    <x v="0"/>
    <x v="1"/>
    <x v="2"/>
    <x v="1"/>
    <m/>
    <m/>
    <m/>
    <m/>
    <m/>
    <m/>
    <m/>
    <x v="0"/>
    <x v="0"/>
    <x v="2"/>
    <x v="0"/>
    <s v="تقوم بشراء بالجملة وابيع تجزئة للقرية"/>
    <x v="0"/>
    <x v="47"/>
    <x v="0"/>
    <s v="نساء"/>
    <x v="0"/>
    <s v="بتوفير الدفع النقد و الاجل"/>
    <s v="ايوة قادرين بسبب جودة المنتج والاسعار الجيدة"/>
    <s v="من الجوار من خلال صيت عملي و سمعتي"/>
    <n v="1"/>
    <n v="0"/>
    <n v="1"/>
    <n v="0"/>
    <n v="0"/>
    <m/>
    <x v="0"/>
    <x v="1"/>
    <s v="ارتفاع الطلب (ارتفاع الطلب على منتج محدد قد يؤدي الى تغير سعر هذا المنتج- السلعة) انخفاض المؤونه (نفاذ كمية قد تودي الى احتكارها او عدم شراءها) اخرى"/>
    <n v="1"/>
    <n v="1"/>
    <n v="0"/>
    <n v="0"/>
    <n v="0"/>
    <n v="0"/>
    <n v="1"/>
    <x v="1"/>
    <s v=" من الصعب على العميل بناء الثقة مع مورد جديد"/>
    <n v="0"/>
    <n v="1"/>
    <n v="0"/>
    <x v="0"/>
    <x v="8"/>
    <x v="142"/>
    <s v="الاسم :شيرين عمر علي /العنوان مدينة الخضراء /كود بيحان /الرقم :٧٧٣٩٩٨٢٥٤"/>
    <s v="الاسم :ندى احمد /العنوان :كود الزغبلي /الرقم ٧٧٣٨٤٨١١٨"/>
    <s v="الاسم :رويدا محمد ناصر /العنوان:قرية الفيوش/"/>
    <n v="153"/>
  </r>
  <r>
    <s v="نعم"/>
    <s v="فهد عادل"/>
    <s v="13.0175895 44.8869988 86.76300048828125 4.912"/>
    <s v="13.0175895"/>
    <s v="44.8869988"/>
    <s v="86.76300048828125"/>
    <s v="4.912"/>
    <s v="2020-12-10"/>
    <s v="Lahj"/>
    <m/>
    <s v="Tuban"/>
    <m/>
    <s v="محلة"/>
    <s v="خلود عبدالله صالح فضل"/>
    <x v="2"/>
    <n v="4"/>
    <x v="13"/>
    <x v="0"/>
    <x v="0"/>
    <x v="0"/>
    <x v="3"/>
    <s v="على مستوى القرية على مستوى الحي"/>
    <n v="1"/>
    <n v="1"/>
    <n v="0"/>
    <n v="0"/>
    <s v="تجلب المزيد من الأرباح مهنتي خبرتي"/>
    <n v="1"/>
    <n v="1"/>
    <n v="1"/>
    <n v="0"/>
    <n v="0"/>
    <n v="0"/>
    <n v="0"/>
    <x v="0"/>
    <s v="الجودة سعر اقل البيع بالاجل الثقة"/>
    <n v="1"/>
    <n v="0"/>
    <n v="1"/>
    <n v="1"/>
    <n v="0"/>
    <n v="0"/>
    <n v="1"/>
    <n v="0"/>
    <x v="0"/>
    <x v="0"/>
    <s v="مواد جديدة اخرى"/>
    <n v="0"/>
    <n v="1"/>
    <n v="0"/>
    <x v="0"/>
    <m/>
    <x v="0"/>
    <s v="تحكم جهات غير حكومية في سوق الصرف"/>
    <n v="0"/>
    <n v="1"/>
    <n v="0"/>
    <x v="2"/>
    <s v="حصلت الدعم والمساعدة من المنظمة وقدرت اتطور وكان هناك زيادة في الارباح"/>
    <s v="زيادة في المخزون زيادة في عدد الزبائن"/>
    <n v="0"/>
    <n v="0"/>
    <n v="0"/>
    <n v="1"/>
    <n v="1"/>
    <n v="0"/>
    <x v="0"/>
    <m/>
    <m/>
    <m/>
    <m/>
    <m/>
    <m/>
    <m/>
    <m/>
    <m/>
    <m/>
    <m/>
    <m/>
    <m/>
    <m/>
    <m/>
    <m/>
    <m/>
    <m/>
    <m/>
    <m/>
    <m/>
    <m/>
    <m/>
    <m/>
    <m/>
    <s v="تخفيض الاسعار و جودة في العمل والثقة"/>
    <x v="4"/>
    <s v="ثقة العميل بي جودة المواد المتوفرة توفير سعر اقل البيع بالاجل "/>
    <n v="1"/>
    <n v="1"/>
    <n v="0"/>
    <n v="1"/>
    <n v="1"/>
    <n v="0"/>
    <n v="0"/>
    <n v="0"/>
    <x v="0"/>
    <m/>
    <m/>
    <m/>
    <m/>
    <m/>
    <m/>
    <m/>
    <m/>
    <m/>
    <m/>
    <m/>
    <m/>
    <m/>
    <m/>
    <m/>
    <m/>
    <m/>
    <x v="0"/>
    <x v="0"/>
    <x v="2"/>
    <m/>
    <x v="0"/>
    <s v="OK"/>
    <x v="1"/>
    <x v="1"/>
    <m/>
    <m/>
    <m/>
    <m/>
    <m/>
    <m/>
    <m/>
    <m/>
    <x v="0"/>
    <x v="1"/>
    <x v="2"/>
    <x v="1"/>
    <m/>
    <m/>
    <m/>
    <m/>
    <m/>
    <m/>
    <m/>
    <x v="0"/>
    <x v="0"/>
    <x v="0"/>
    <x v="0"/>
    <s v="اقوم بشراء اقمشة من الجملة واقوم بخياطتها وبيعها على اصحاب القرية"/>
    <x v="0"/>
    <x v="0"/>
    <x v="2"/>
    <s v="اصحاب محلات ،نساء مدارس"/>
    <x v="0"/>
    <s v="بتوفير الدفع النقد و الاجل"/>
    <s v="نعم بسبب التعامل الجيد والاسعار الجيدة ايضا"/>
    <s v="من الجوار من خلال صيت عملي و سمعتي"/>
    <n v="1"/>
    <n v="0"/>
    <n v="1"/>
    <n v="0"/>
    <n v="0"/>
    <m/>
    <x v="0"/>
    <x v="0"/>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اخرى"/>
    <n v="1"/>
    <n v="0"/>
    <n v="1"/>
    <n v="0"/>
    <n v="0"/>
    <n v="0"/>
    <n v="1"/>
    <x v="1"/>
    <s v=" من الصعب على العميل بناء الثقة مع مورد جديد"/>
    <n v="0"/>
    <n v="1"/>
    <n v="0"/>
    <x v="0"/>
    <x v="8"/>
    <x v="143"/>
    <s v="الاسم :عهد /العنوان:لحج الشارع الرئيسي"/>
    <s v="الاسم :هاني/العنوان:الشيخ عثمان"/>
    <n v="0"/>
    <n v="154"/>
  </r>
  <r>
    <s v="نعم"/>
    <s v="فهد عادل"/>
    <s v="13.0175512 44.8868885 77.1092529296875 4.931"/>
    <s v="13.0175512"/>
    <s v="44.8868885"/>
    <s v="77.1092529296875"/>
    <s v="4.931"/>
    <s v="2020-12-10"/>
    <s v="Lahj"/>
    <m/>
    <s v="Tuban"/>
    <m/>
    <s v="المحلة"/>
    <s v="سماح صالح علي"/>
    <x v="2"/>
    <n v="4"/>
    <x v="13"/>
    <x v="0"/>
    <x v="0"/>
    <x v="0"/>
    <x v="13"/>
    <s v="على مستوى القرية على مستوى المحافظة"/>
    <n v="1"/>
    <n v="0"/>
    <n v="0"/>
    <n v="1"/>
    <s v="تجلب المزيد من الأرباح مهنتي خبرتي مهنة العائلة"/>
    <n v="1"/>
    <n v="1"/>
    <n v="1"/>
    <n v="1"/>
    <n v="0"/>
    <n v="0"/>
    <n v="0"/>
    <x v="0"/>
    <s v="الجودة تقديم عنصر / خدمة لا يقدمها الآخرون سعر اقل البيع بالاجل"/>
    <n v="1"/>
    <n v="1"/>
    <n v="1"/>
    <n v="1"/>
    <n v="0"/>
    <n v="0"/>
    <n v="0"/>
    <n v="0"/>
    <x v="0"/>
    <x v="0"/>
    <s v="مواد جديدة اخرى"/>
    <n v="0"/>
    <n v="1"/>
    <n v="0"/>
    <x v="0"/>
    <m/>
    <x v="0"/>
    <s v="تحكم جهات غير حكومية في سوق الصرف عوامل اقتصادية"/>
    <n v="1"/>
    <n v="1"/>
    <n v="0"/>
    <x v="2"/>
    <s v="بسبب الدعم مما في زيادة الدخل والارباح"/>
    <s v="زيادة في المخزون زيادة في صافي الدخل زيادة في عدد الزبائن"/>
    <n v="0"/>
    <n v="1"/>
    <n v="0"/>
    <n v="1"/>
    <n v="1"/>
    <n v="0"/>
    <x v="0"/>
    <m/>
    <m/>
    <m/>
    <m/>
    <m/>
    <m/>
    <m/>
    <m/>
    <m/>
    <m/>
    <m/>
    <m/>
    <m/>
    <m/>
    <m/>
    <m/>
    <m/>
    <m/>
    <m/>
    <m/>
    <m/>
    <m/>
    <m/>
    <m/>
    <m/>
    <s v="جودة الشغل والتعامل الجيد مع الزباين والبيع بالاجل"/>
    <x v="7"/>
    <s v="ثقة العميل بي جودة المواد المتوفرة توفير سعر اقل البيع بالاجل "/>
    <n v="1"/>
    <n v="1"/>
    <n v="0"/>
    <n v="1"/>
    <n v="1"/>
    <n v="0"/>
    <n v="0"/>
    <n v="0"/>
    <x v="0"/>
    <s v="الادخار أضيف في توسيع الأعمال نفقات المنزل نفقات الطعام لغرض التعليم"/>
    <n v="0"/>
    <n v="1"/>
    <n v="1"/>
    <n v="1"/>
    <n v="1"/>
    <n v="1"/>
    <n v="0"/>
    <m/>
    <m/>
    <m/>
    <m/>
    <m/>
    <m/>
    <m/>
    <m/>
    <m/>
    <x v="0"/>
    <x v="0"/>
    <x v="1"/>
    <m/>
    <x v="0"/>
    <s v="OK"/>
    <x v="1"/>
    <x v="1"/>
    <m/>
    <m/>
    <m/>
    <m/>
    <m/>
    <m/>
    <m/>
    <m/>
    <x v="0"/>
    <x v="1"/>
    <x v="2"/>
    <x v="1"/>
    <m/>
    <m/>
    <m/>
    <m/>
    <m/>
    <m/>
    <m/>
    <x v="0"/>
    <x v="0"/>
    <x v="2"/>
    <x v="0"/>
    <s v="على حسب الي بيشتري الطلب المشتري بالتجزئة وليس بالجملة"/>
    <x v="0"/>
    <x v="0"/>
    <x v="0"/>
    <s v="نساء ومحل في لحج"/>
    <x v="0"/>
    <s v="بتوفير الدفع النقد و الاجل"/>
    <s v="اعجابهم في الشغل وتخفيض الاسعار لهم مما يجعلهم التعامل معي"/>
    <s v="من الجوار من خلال صيت عملي و سمعتي"/>
    <n v="1"/>
    <n v="0"/>
    <n v="1"/>
    <n v="0"/>
    <n v="0"/>
    <m/>
    <x v="0"/>
    <x v="1"/>
    <s v="ارتفاع الطلب (ارتفاع الطلب على منتج محدد قد يؤدي الى تغير سعر هذا المنتج- السلعة) توافر اعلى (توفر المنتج بشكل كبير قد يؤدي الى تغير في السعر اقل او اعلى) اخرى"/>
    <n v="1"/>
    <n v="0"/>
    <n v="0"/>
    <n v="1"/>
    <n v="0"/>
    <n v="0"/>
    <n v="1"/>
    <x v="1"/>
    <s v=" من الصعب على العميل بناء الثقة مع مورد جديد"/>
    <n v="0"/>
    <n v="1"/>
    <n v="0"/>
    <x v="0"/>
    <x v="8"/>
    <x v="144"/>
    <s v="الاسم:هندية فضل محمد/العنوان :صبر السنترال/الرقم:٥١٠٠٨٢"/>
    <s v="الاسم:كلتوم /العنوان:لحج/ جنب صيدلة الزعبلي"/>
    <s v="الاسم :عبدالواحد/العنوان:صنعاء"/>
    <n v="155"/>
  </r>
  <r>
    <s v="نعم"/>
    <s v="فهد عادل"/>
    <s v="13.0374026 44.9009098 93.0994873046875 4.288"/>
    <s v="13.0374026"/>
    <s v="44.9009098"/>
    <s v="93.0994873046875"/>
    <s v="4.288"/>
    <s v="2020-12-10"/>
    <s v="Lahj"/>
    <m/>
    <s v="Tuban"/>
    <m/>
    <s v="الزغبري"/>
    <s v="الهام علي احمد صالح"/>
    <x v="2"/>
    <n v="4"/>
    <x v="3"/>
    <x v="0"/>
    <x v="0"/>
    <x v="0"/>
    <x v="3"/>
    <s v="على مستوى القرية على مستوى الحي"/>
    <n v="1"/>
    <n v="1"/>
    <n v="0"/>
    <n v="0"/>
    <s v="مهنتي خبرتي تجلب المزيد من الأرباح"/>
    <n v="1"/>
    <n v="1"/>
    <n v="1"/>
    <n v="0"/>
    <n v="0"/>
    <n v="0"/>
    <n v="0"/>
    <x v="0"/>
    <s v="الجودة البيع بالاجل سعر اقل الثقة"/>
    <n v="1"/>
    <n v="0"/>
    <n v="1"/>
    <n v="1"/>
    <n v="0"/>
    <n v="0"/>
    <n v="1"/>
    <n v="0"/>
    <x v="0"/>
    <x v="0"/>
    <s v="مواد جديدة"/>
    <n v="0"/>
    <n v="1"/>
    <n v="0"/>
    <x v="0"/>
    <m/>
    <x v="0"/>
    <s v="تحكم جهات غير حكومية في سوق الصرف"/>
    <n v="0"/>
    <n v="1"/>
    <n v="0"/>
    <x v="2"/>
    <s v="بسبب زياده فث البيعةوالشراء مما زاد في الدخل"/>
    <s v="زيادة في عدد الزبائن زيادة في المخزون"/>
    <n v="0"/>
    <n v="0"/>
    <n v="0"/>
    <n v="1"/>
    <n v="1"/>
    <n v="0"/>
    <x v="0"/>
    <m/>
    <m/>
    <m/>
    <m/>
    <m/>
    <m/>
    <m/>
    <m/>
    <m/>
    <m/>
    <m/>
    <m/>
    <m/>
    <m/>
    <m/>
    <m/>
    <m/>
    <m/>
    <m/>
    <m/>
    <m/>
    <m/>
    <m/>
    <m/>
    <m/>
    <s v="نقص في الاسعار وجوده العمل"/>
    <x v="8"/>
    <s v="ثقة العميل بي جودة المواد المتوفرة توفير سعر اقل"/>
    <n v="1"/>
    <n v="1"/>
    <n v="0"/>
    <n v="1"/>
    <n v="0"/>
    <n v="0"/>
    <n v="0"/>
    <n v="0"/>
    <x v="0"/>
    <m/>
    <m/>
    <m/>
    <m/>
    <m/>
    <m/>
    <m/>
    <m/>
    <m/>
    <m/>
    <m/>
    <m/>
    <m/>
    <m/>
    <m/>
    <m/>
    <m/>
    <x v="0"/>
    <x v="0"/>
    <x v="1"/>
    <m/>
    <x v="0"/>
    <s v="OK"/>
    <x v="1"/>
    <x v="1"/>
    <m/>
    <m/>
    <m/>
    <m/>
    <m/>
    <m/>
    <m/>
    <m/>
    <x v="0"/>
    <x v="1"/>
    <x v="2"/>
    <x v="1"/>
    <m/>
    <m/>
    <m/>
    <m/>
    <m/>
    <m/>
    <m/>
    <x v="0"/>
    <x v="0"/>
    <x v="2"/>
    <x v="0"/>
    <s v="تبيع ل صاحب محل مثلا ١٠او ١٥ قطعة وللنساء"/>
    <x v="0"/>
    <x v="0"/>
    <x v="1"/>
    <s v="اصحاب محلات نساء"/>
    <x v="0"/>
    <s v="بتوفير الدفع النقد و الاجل"/>
    <s v="نعم/بسبب الاسعار الجيدة وجودة البضاعة"/>
    <s v="من الجوار من خلال صيت عملي و سمعتي"/>
    <n v="1"/>
    <n v="0"/>
    <n v="1"/>
    <n v="0"/>
    <n v="0"/>
    <m/>
    <x v="0"/>
    <x v="0"/>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اخرى"/>
    <n v="1"/>
    <n v="0"/>
    <n v="1"/>
    <n v="0"/>
    <n v="0"/>
    <n v="0"/>
    <n v="1"/>
    <x v="1"/>
    <s v=" من الصعب على العميل بناء الثقة مع مورد جديد"/>
    <n v="0"/>
    <n v="1"/>
    <n v="0"/>
    <x v="0"/>
    <x v="8"/>
    <x v="145"/>
    <s v="الاسم:فارس /العنوان لحج"/>
    <n v="0"/>
    <n v="0"/>
    <n v="156"/>
  </r>
  <r>
    <s v="نعم"/>
    <s v="فهد عادل"/>
    <s v="13.0373048 44.9009157 93.85693359375 4.502"/>
    <s v="13.0373048"/>
    <s v="44.9009157"/>
    <s v="93.85693359375"/>
    <s v="4.502"/>
    <s v="2020-12-10"/>
    <s v="Lahj"/>
    <m/>
    <s v="Tuban"/>
    <m/>
    <s v="الزغبري"/>
    <s v="حسونه احمد جعفر"/>
    <x v="2"/>
    <n v="4"/>
    <x v="13"/>
    <x v="0"/>
    <x v="0"/>
    <x v="0"/>
    <x v="3"/>
    <s v="على مستوى القرية على مستوى الحي"/>
    <n v="1"/>
    <n v="1"/>
    <n v="0"/>
    <n v="0"/>
    <s v="تجلب المزيد من الأرباح مهنتي خبرتي"/>
    <n v="1"/>
    <n v="1"/>
    <n v="1"/>
    <n v="0"/>
    <n v="0"/>
    <n v="0"/>
    <n v="0"/>
    <x v="0"/>
    <s v="الجودة سعر اقل البيع بالاجل خدمة مناسبة"/>
    <n v="1"/>
    <n v="0"/>
    <n v="1"/>
    <n v="1"/>
    <n v="0"/>
    <n v="1"/>
    <n v="0"/>
    <n v="0"/>
    <x v="0"/>
    <x v="0"/>
    <s v="مواد جديدة"/>
    <n v="0"/>
    <n v="1"/>
    <n v="0"/>
    <x v="0"/>
    <m/>
    <x v="0"/>
    <s v="تحكم جهات غير حكومية في سوق الصرف"/>
    <n v="0"/>
    <n v="1"/>
    <n v="0"/>
    <x v="2"/>
    <s v="بسبب الدعم الذي لاقيته من المنظمة وبسبب زيادة في الربح"/>
    <s v="زيادة في عدد الزبائن باضافة اصول جديدة زيادة في صافي الدخل"/>
    <n v="0"/>
    <n v="1"/>
    <n v="1"/>
    <n v="0"/>
    <n v="1"/>
    <n v="0"/>
    <x v="0"/>
    <m/>
    <m/>
    <m/>
    <m/>
    <m/>
    <m/>
    <m/>
    <m/>
    <m/>
    <m/>
    <m/>
    <m/>
    <m/>
    <m/>
    <m/>
    <m/>
    <m/>
    <m/>
    <m/>
    <m/>
    <m/>
    <m/>
    <m/>
    <m/>
    <m/>
    <s v="انخفاض الاسعار وتشكيلات جديدة والتعامل الجيد"/>
    <x v="4"/>
    <s v="ثقة العميل بي جودة المواد المتوفرة توفير ادوات/ خدمات غير متوفرة عند الاخرين توفير سعر اقل البيع بالاجل "/>
    <n v="1"/>
    <n v="1"/>
    <n v="1"/>
    <n v="1"/>
    <n v="1"/>
    <n v="0"/>
    <n v="0"/>
    <n v="0"/>
    <x v="0"/>
    <s v="نفقات الطعام نفقات المنزل أضيف في توسيع الأعمال"/>
    <n v="0"/>
    <n v="1"/>
    <n v="0"/>
    <n v="0"/>
    <n v="1"/>
    <n v="1"/>
    <n v="0"/>
    <m/>
    <m/>
    <m/>
    <m/>
    <m/>
    <m/>
    <m/>
    <m/>
    <m/>
    <x v="0"/>
    <x v="0"/>
    <x v="1"/>
    <m/>
    <x v="0"/>
    <s v="OK"/>
    <x v="1"/>
    <x v="1"/>
    <m/>
    <m/>
    <m/>
    <m/>
    <m/>
    <m/>
    <m/>
    <m/>
    <x v="0"/>
    <x v="1"/>
    <x v="2"/>
    <x v="1"/>
    <m/>
    <m/>
    <m/>
    <m/>
    <m/>
    <m/>
    <m/>
    <x v="0"/>
    <x v="0"/>
    <x v="2"/>
    <x v="0"/>
    <s v="تشتري القطع من المحلات وتبيعها تجزئة"/>
    <x v="0"/>
    <x v="0"/>
    <x v="0"/>
    <s v="نساء اصحاب محلات"/>
    <x v="0"/>
    <s v="بتوفير الدفع النقد و الاجل"/>
    <s v="بسبب موهبه التطريز وجودة العمل"/>
    <s v="من الجوار بالصدفة"/>
    <n v="1"/>
    <n v="0"/>
    <n v="0"/>
    <n v="1"/>
    <n v="0"/>
    <m/>
    <x v="0"/>
    <x v="1"/>
    <s v="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0"/>
    <n v="1"/>
    <n v="0"/>
    <n v="0"/>
    <n v="0"/>
    <x v="3"/>
    <s v=" من الصعب على العميل بناء الثقة مع مورد جديد"/>
    <n v="0"/>
    <n v="1"/>
    <n v="0"/>
    <x v="0"/>
    <x v="8"/>
    <x v="146"/>
    <s v="الاسم : صالحة محمد جعفر /العنوان جلاجل"/>
    <s v="الاسم :فايزة عبدالله جعفر/العنوان طهرور"/>
    <s v="لا يوجد"/>
    <n v="157"/>
  </r>
  <r>
    <s v="نعم"/>
    <s v="فهد عادل"/>
    <s v="13.1212768 44.8506873 201.0107421875 4.824"/>
    <s v="13.1212768"/>
    <s v="44.8506873"/>
    <s v="201.0107421875"/>
    <s v="4.824"/>
    <s v="2020-12-10"/>
    <s v="Lahj"/>
    <m/>
    <s v="Tuban"/>
    <m/>
    <s v="الخداد"/>
    <s v="قدرية محمود احمد"/>
    <x v="2"/>
    <n v="4"/>
    <x v="64"/>
    <x v="0"/>
    <x v="0"/>
    <x v="0"/>
    <x v="66"/>
    <s v="على مستوى القرية على مستوى الحي"/>
    <n v="1"/>
    <n v="1"/>
    <n v="0"/>
    <n v="0"/>
    <s v="تجلب المزيد من الأرباح مهنتي خبرتي"/>
    <n v="1"/>
    <n v="1"/>
    <n v="1"/>
    <n v="0"/>
    <n v="0"/>
    <n v="0"/>
    <n v="0"/>
    <x v="0"/>
    <s v="سعر اقل تقديم عنصر / خدمة لا يقدمها الآخرون خدمة مناسبة الثقة"/>
    <n v="0"/>
    <n v="1"/>
    <n v="1"/>
    <n v="0"/>
    <n v="0"/>
    <n v="1"/>
    <n v="1"/>
    <n v="0"/>
    <x v="0"/>
    <x v="0"/>
    <s v="مواد جديدة اخرى"/>
    <n v="0"/>
    <n v="1"/>
    <n v="0"/>
    <x v="0"/>
    <m/>
    <x v="0"/>
    <s v="تحكم جهات غير حكومية في سوق الصرف"/>
    <n v="0"/>
    <n v="1"/>
    <n v="0"/>
    <x v="2"/>
    <s v="بسبب الحاجات الي وفروها المنظمة تطورت وزاد الدخل"/>
    <s v="زيادة في عدد الزبائن باضافة اصول جديدة"/>
    <n v="0"/>
    <n v="0"/>
    <n v="1"/>
    <n v="0"/>
    <n v="1"/>
    <n v="0"/>
    <x v="0"/>
    <m/>
    <m/>
    <m/>
    <m/>
    <m/>
    <m/>
    <m/>
    <m/>
    <m/>
    <m/>
    <m/>
    <m/>
    <m/>
    <m/>
    <m/>
    <m/>
    <m/>
    <m/>
    <m/>
    <m/>
    <m/>
    <m/>
    <m/>
    <m/>
    <m/>
    <s v="تخفيض الاسعار"/>
    <x v="4"/>
    <s v="ثقة العميل بي توفير ادوات/ خدمات غير متوفرة عند الاخرين توفير سعر اقل موقع مناسب"/>
    <n v="1"/>
    <n v="0"/>
    <n v="1"/>
    <n v="1"/>
    <n v="0"/>
    <n v="1"/>
    <n v="0"/>
    <n v="0"/>
    <x v="0"/>
    <m/>
    <m/>
    <m/>
    <m/>
    <m/>
    <m/>
    <m/>
    <m/>
    <m/>
    <m/>
    <m/>
    <m/>
    <m/>
    <m/>
    <m/>
    <m/>
    <m/>
    <x v="0"/>
    <x v="0"/>
    <x v="1"/>
    <m/>
    <x v="1"/>
    <s v="OK"/>
    <x v="1"/>
    <x v="1"/>
    <m/>
    <m/>
    <m/>
    <m/>
    <m/>
    <m/>
    <m/>
    <m/>
    <x v="0"/>
    <x v="1"/>
    <x v="2"/>
    <x v="1"/>
    <m/>
    <m/>
    <m/>
    <m/>
    <m/>
    <m/>
    <m/>
    <x v="0"/>
    <x v="0"/>
    <x v="2"/>
    <x v="0"/>
    <s v="اشتري مواد الكوفير من الجملة واستخدمه بالتجزئة مع الرباين"/>
    <x v="0"/>
    <x v="0"/>
    <x v="0"/>
    <s v="نساء"/>
    <x v="0"/>
    <s v="بتوفير الدفع النقد و الاجل"/>
    <s v="سبب تخفيض الاسعار وجودة العمل"/>
    <s v="من الجوار من خلال صيت عملي و سمعتي"/>
    <n v="1"/>
    <n v="0"/>
    <n v="1"/>
    <n v="0"/>
    <n v="0"/>
    <m/>
    <x v="0"/>
    <x v="1"/>
    <s v="ارتفاع الطلب (ارتفاع الطلب على منتج محدد قد يؤدي الى تغير سعر هذا المنتج- السلعة) توافر اعلى (توفر المنتج بشكل كبير قد يؤدي الى تغير في السعر اقل او اعلى) اخرى"/>
    <n v="1"/>
    <n v="0"/>
    <n v="0"/>
    <n v="1"/>
    <n v="0"/>
    <n v="0"/>
    <n v="1"/>
    <x v="1"/>
    <s v=" من الصعب على العميل بناء الثقة مع مورد جديد"/>
    <n v="0"/>
    <n v="1"/>
    <n v="0"/>
    <x v="0"/>
    <x v="8"/>
    <x v="147"/>
    <s v="لا يوجد"/>
    <s v="لا يوجد"/>
    <s v="لا يوجد"/>
    <n v="158"/>
  </r>
  <r>
    <s v="نعم"/>
    <s v="فهد عادل"/>
    <s v="13.1211852 44.8506375 206.440185546875 4.192"/>
    <s v="13.1211852"/>
    <s v="44.8506375"/>
    <s v="206.440185546875"/>
    <s v="4.192"/>
    <s v="2020-12-10"/>
    <s v="Lahj"/>
    <m/>
    <s v="Tuban"/>
    <m/>
    <s v="الخداد"/>
    <s v="سامية عمر صالح جميع"/>
    <x v="2"/>
    <n v="4"/>
    <x v="14"/>
    <x v="0"/>
    <x v="0"/>
    <x v="0"/>
    <x v="19"/>
    <s v="على مستوى القرية على مستوى الحي"/>
    <n v="1"/>
    <n v="1"/>
    <n v="0"/>
    <n v="0"/>
    <s v="تجلب المزيد من الأرباح مهنتي خبرتي"/>
    <n v="1"/>
    <n v="1"/>
    <n v="1"/>
    <n v="0"/>
    <n v="0"/>
    <n v="0"/>
    <n v="0"/>
    <x v="0"/>
    <s v="الجودة سعر اقل تقديم عنصر / خدمة لا يقدمها الآخرون البيع بالاجل"/>
    <n v="1"/>
    <n v="1"/>
    <n v="1"/>
    <n v="1"/>
    <n v="0"/>
    <n v="0"/>
    <n v="0"/>
    <n v="0"/>
    <x v="0"/>
    <x v="0"/>
    <s v="مواد جديدة"/>
    <n v="0"/>
    <n v="1"/>
    <n v="0"/>
    <x v="0"/>
    <m/>
    <x v="0"/>
    <s v="تحكم جهات غير حكومية في سوق الصرف عوامل اقتصادية"/>
    <n v="1"/>
    <n v="1"/>
    <n v="0"/>
    <x v="2"/>
    <s v="بسبب دعم المنظمة وزيادة في البيع والشراء زاد الارباح"/>
    <s v="زيادة في عدد الزبائن زيادة في المخزون"/>
    <n v="0"/>
    <n v="0"/>
    <n v="0"/>
    <n v="1"/>
    <n v="1"/>
    <n v="0"/>
    <x v="0"/>
    <m/>
    <m/>
    <m/>
    <m/>
    <m/>
    <m/>
    <m/>
    <m/>
    <m/>
    <m/>
    <m/>
    <m/>
    <m/>
    <m/>
    <m/>
    <m/>
    <m/>
    <m/>
    <m/>
    <m/>
    <m/>
    <m/>
    <m/>
    <m/>
    <m/>
    <s v="تخفيض الاسعار وبيع بالاجل"/>
    <x v="4"/>
    <s v="ثقة العميل بي جودة المواد المتوفرة توفير سعر اقل البيع بالاجل "/>
    <n v="1"/>
    <n v="1"/>
    <n v="0"/>
    <n v="1"/>
    <n v="1"/>
    <n v="0"/>
    <n v="0"/>
    <n v="0"/>
    <x v="0"/>
    <m/>
    <m/>
    <m/>
    <m/>
    <m/>
    <m/>
    <m/>
    <m/>
    <m/>
    <m/>
    <m/>
    <m/>
    <m/>
    <m/>
    <m/>
    <m/>
    <m/>
    <x v="0"/>
    <x v="0"/>
    <x v="1"/>
    <m/>
    <x v="0"/>
    <s v="OK"/>
    <x v="1"/>
    <x v="1"/>
    <m/>
    <m/>
    <m/>
    <m/>
    <m/>
    <m/>
    <m/>
    <m/>
    <x v="0"/>
    <x v="1"/>
    <x v="2"/>
    <x v="1"/>
    <m/>
    <m/>
    <m/>
    <m/>
    <m/>
    <m/>
    <m/>
    <x v="0"/>
    <x v="0"/>
    <x v="2"/>
    <x v="0"/>
    <s v="تقوم بشراء من التاجر الملابس وتبيع في القرية"/>
    <x v="0"/>
    <x v="0"/>
    <x v="0"/>
    <s v="نساء واصحاب القرية"/>
    <x v="0"/>
    <s v="بتوفير الدفع النقد و الاجل"/>
    <s v="نعم بسبب توفر منتجات جيدة الجودة"/>
    <s v="من الجوار عبر التواصل الاجتماعي من خلال صيت عملي و سمعتي"/>
    <n v="1"/>
    <n v="1"/>
    <n v="1"/>
    <n v="0"/>
    <n v="0"/>
    <m/>
    <x v="0"/>
    <x v="1"/>
    <s v="ارتفاع الطلب (ارتفاع الطلب على منتج محدد قد يؤدي الى تغير سعر هذا المنتج- السلعة) إعانات من الحكومة اخرى"/>
    <n v="1"/>
    <n v="0"/>
    <n v="0"/>
    <n v="0"/>
    <n v="1"/>
    <n v="0"/>
    <n v="1"/>
    <x v="1"/>
    <s v=" من الصعب على العميل بناء الثقة مع مورد جديد"/>
    <n v="0"/>
    <n v="1"/>
    <n v="0"/>
    <x v="0"/>
    <x v="8"/>
    <x v="148"/>
    <s v="الاسم : عبدالله حيدرة/العنوان: الخداد"/>
    <s v="الاسم :عبد القادر حيمي/العنوان: الخداد"/>
    <s v="الاسم:محمد سعيد صالح جميع /العنوان الخديد"/>
    <n v="159"/>
  </r>
  <r>
    <s v="نعم"/>
    <s v="محمد عبد القوي"/>
    <m/>
    <m/>
    <m/>
    <m/>
    <m/>
    <s v="2020-12-10"/>
    <s v="Abyan"/>
    <s v="Zingibar"/>
    <m/>
    <m/>
    <s v="حي الطميسي"/>
    <s v="سارة محمود ابراهيم سليمان"/>
    <x v="2"/>
    <n v="4"/>
    <x v="4"/>
    <x v="45"/>
    <x v="0"/>
    <x v="0"/>
    <x v="4"/>
    <s v="على مستوى القرية على مستوى الحي"/>
    <n v="1"/>
    <n v="1"/>
    <n v="0"/>
    <n v="0"/>
    <s v="تجلب المزيد من الأرباح لا يمكن توفير السلع بسهولة في قريتنا"/>
    <n v="1"/>
    <n v="0"/>
    <n v="0"/>
    <n v="0"/>
    <n v="0"/>
    <n v="1"/>
    <n v="0"/>
    <x v="0"/>
    <s v="البيع بالاجل الثقة"/>
    <n v="0"/>
    <n v="0"/>
    <n v="0"/>
    <n v="1"/>
    <n v="0"/>
    <n v="0"/>
    <n v="1"/>
    <n v="0"/>
    <x v="0"/>
    <x v="0"/>
    <s v="عمال"/>
    <n v="1"/>
    <n v="0"/>
    <n v="0"/>
    <x v="0"/>
    <m/>
    <x v="0"/>
    <s v="عوامل اقتصادية تحكم جهات غير حكومية في سوق الصرف الاستقرار /الوضع الامني"/>
    <n v="1"/>
    <n v="1"/>
    <n v="1"/>
    <x v="1"/>
    <s v="نتيجة لارتفاع الاسعار ، وغلاء المعيشة"/>
    <m/>
    <m/>
    <m/>
    <m/>
    <m/>
    <m/>
    <m/>
    <x v="0"/>
    <m/>
    <m/>
    <m/>
    <m/>
    <m/>
    <m/>
    <m/>
    <m/>
    <m/>
    <m/>
    <m/>
    <m/>
    <m/>
    <m/>
    <m/>
    <m/>
    <m/>
    <m/>
    <m/>
    <m/>
    <m/>
    <m/>
    <m/>
    <m/>
    <m/>
    <m/>
    <x v="0"/>
    <s v="جودة المواد المتوفرة البيع بالاجل "/>
    <n v="0"/>
    <n v="1"/>
    <n v="0"/>
    <n v="0"/>
    <n v="1"/>
    <n v="0"/>
    <n v="0"/>
    <n v="0"/>
    <x v="0"/>
    <m/>
    <m/>
    <m/>
    <m/>
    <m/>
    <m/>
    <m/>
    <m/>
    <m/>
    <s v="نقص المواصلات انعدام الأمن"/>
    <n v="0"/>
    <n v="1"/>
    <n v="1"/>
    <n v="0"/>
    <n v="0"/>
    <n v="0"/>
    <n v="0"/>
    <x v="0"/>
    <x v="1"/>
    <x v="3"/>
    <m/>
    <x v="0"/>
    <s v="OK"/>
    <x v="1"/>
    <x v="1"/>
    <m/>
    <m/>
    <m/>
    <m/>
    <m/>
    <m/>
    <m/>
    <m/>
    <x v="0"/>
    <x v="1"/>
    <x v="2"/>
    <x v="1"/>
    <m/>
    <m/>
    <m/>
    <m/>
    <m/>
    <m/>
    <m/>
    <x v="0"/>
    <x v="0"/>
    <x v="0"/>
    <x v="0"/>
    <s v="على البيوت القريبة والمتواجدة في الحي عن طريق الدهاب اليهم"/>
    <x v="0"/>
    <x v="0"/>
    <x v="0"/>
    <s v="النساء بمختلف اعمارهم"/>
    <x v="0"/>
    <s v="بتوفير الدفع النقد و الاجل"/>
    <s v="من خلال البيع بالنقد والتساهيل في البيع بالأجل"/>
    <s v="من خلال صيت عملي و سمعتي"/>
    <n v="0"/>
    <n v="0"/>
    <n v="1"/>
    <n v="0"/>
    <n v="0"/>
    <m/>
    <x v="0"/>
    <x v="1"/>
    <s v="اخرى"/>
    <n v="0"/>
    <n v="0"/>
    <n v="0"/>
    <n v="0"/>
    <n v="0"/>
    <n v="0"/>
    <n v="1"/>
    <x v="1"/>
    <s v=" من الصعب على العميل بناء الثقة مع مورد جديد"/>
    <n v="0"/>
    <n v="1"/>
    <n v="0"/>
    <x v="0"/>
    <x v="72"/>
    <x v="149"/>
    <s v="افراح خالد ابراهيم_x000a_الرقم:_x000a_العنوان: عدن/الممدارة"/>
    <s v="جميلة يحيئ محمد_x000a_الرقم:_x000a_العنوان:عدن/الحسوة"/>
    <s v="اسوان حسن معافئ _x000a_الرقم:_x000a_العنوان:ابين/زنجبار"/>
    <n v="160"/>
  </r>
  <r>
    <s v="نعم"/>
    <s v="محمد عبد القوي"/>
    <m/>
    <m/>
    <m/>
    <m/>
    <m/>
    <s v="2020-12-10"/>
    <s v="Abyan"/>
    <s v="Zingibar"/>
    <m/>
    <m/>
    <s v="السواحلي"/>
    <s v="أمل علي محمد"/>
    <x v="2"/>
    <n v="4"/>
    <x v="3"/>
    <x v="46"/>
    <x v="0"/>
    <x v="0"/>
    <x v="67"/>
    <s v="على مستوى الحي"/>
    <n v="0"/>
    <n v="1"/>
    <n v="0"/>
    <n v="0"/>
    <s v="تجلب المزيد من الأرباح مهنتي خبرتي"/>
    <n v="1"/>
    <n v="1"/>
    <n v="1"/>
    <n v="0"/>
    <n v="0"/>
    <n v="0"/>
    <n v="0"/>
    <x v="0"/>
    <s v="الجودة سعر اقل الثقة"/>
    <n v="1"/>
    <n v="0"/>
    <n v="1"/>
    <n v="0"/>
    <n v="0"/>
    <n v="0"/>
    <n v="1"/>
    <n v="0"/>
    <x v="0"/>
    <x v="1"/>
    <m/>
    <m/>
    <m/>
    <m/>
    <x v="1"/>
    <s v="من خلا غلاء الاسعار وعدم الانتاج وبسبب بعد مسافات السوق لشراء المستلزمات"/>
    <x v="0"/>
    <s v="عوامل اقتصادية تحكم جهات غير حكومية في سوق الصرف الاستقرار /الوضع الامني"/>
    <n v="1"/>
    <n v="1"/>
    <n v="1"/>
    <x v="1"/>
    <s v="ارتفاع  الاسعار وغلاء المعيشة وشراء الادوية للمرضئ في الاسرة"/>
    <m/>
    <m/>
    <m/>
    <m/>
    <m/>
    <m/>
    <m/>
    <x v="0"/>
    <m/>
    <m/>
    <m/>
    <m/>
    <m/>
    <m/>
    <m/>
    <m/>
    <m/>
    <m/>
    <m/>
    <m/>
    <m/>
    <m/>
    <m/>
    <m/>
    <m/>
    <m/>
    <m/>
    <m/>
    <m/>
    <m/>
    <m/>
    <m/>
    <m/>
    <m/>
    <x v="0"/>
    <s v="توفير سعر اقل موقع مناسب جودة المواد المتوفرة ثقة العميل بي"/>
    <n v="1"/>
    <n v="1"/>
    <n v="0"/>
    <n v="1"/>
    <n v="0"/>
    <n v="1"/>
    <n v="0"/>
    <n v="0"/>
    <x v="0"/>
    <m/>
    <m/>
    <m/>
    <m/>
    <m/>
    <m/>
    <m/>
    <m/>
    <m/>
    <s v="صعوبات الوصول إلى السوق انعدام الأمن تكاليف النقل"/>
    <n v="1"/>
    <n v="0"/>
    <n v="1"/>
    <n v="0"/>
    <n v="0"/>
    <n v="1"/>
    <n v="0"/>
    <x v="0"/>
    <x v="1"/>
    <x v="3"/>
    <m/>
    <x v="0"/>
    <s v="OK"/>
    <x v="1"/>
    <x v="1"/>
    <m/>
    <m/>
    <m/>
    <m/>
    <m/>
    <m/>
    <m/>
    <m/>
    <x v="0"/>
    <x v="1"/>
    <x v="2"/>
    <x v="1"/>
    <m/>
    <m/>
    <m/>
    <m/>
    <m/>
    <m/>
    <m/>
    <x v="0"/>
    <x v="0"/>
    <x v="2"/>
    <x v="0"/>
    <s v="تعديل واصلاح الملابس بالقطعة"/>
    <x v="0"/>
    <x v="48"/>
    <x v="0"/>
    <s v="النساء بمختلف اعمارهم"/>
    <x v="0"/>
    <s v="بتوفير الدفع النقد و الاجل"/>
    <s v="لإنجاز عملهم والتعديلات على ملابسهم ولذالك يتم الدفع"/>
    <s v="من الجوار بالصدفة"/>
    <n v="1"/>
    <n v="0"/>
    <n v="0"/>
    <n v="1"/>
    <n v="0"/>
    <m/>
    <x v="0"/>
    <x v="2"/>
    <s v="اخرى"/>
    <n v="0"/>
    <n v="0"/>
    <n v="0"/>
    <n v="0"/>
    <n v="0"/>
    <n v="0"/>
    <n v="1"/>
    <x v="1"/>
    <s v=" من الصعب على العميل بناء الثقة مع مورد جديد"/>
    <n v="0"/>
    <n v="1"/>
    <n v="0"/>
    <x v="0"/>
    <x v="73"/>
    <x v="150"/>
    <s v="الاستادة اوصاف _x000a_الرقم: 771340979_x000a_العنوان: زنجبار /شارع السواحل"/>
    <s v="بيت خالد مجمل _x000a_العنوان: زنجبار /السواحل بيوت الانشأت"/>
    <m/>
    <n v="161"/>
  </r>
  <r>
    <s v="نعم"/>
    <s v="محمد عبد القوي"/>
    <m/>
    <m/>
    <m/>
    <m/>
    <m/>
    <s v="2020-12-10"/>
    <s v="Abyan"/>
    <s v="Zingibar"/>
    <m/>
    <m/>
    <s v="السواحل"/>
    <s v="فوزية علي عوض"/>
    <x v="2"/>
    <n v="4"/>
    <x v="3"/>
    <x v="0"/>
    <x v="0"/>
    <x v="0"/>
    <x v="3"/>
    <s v="على مستوى القرية"/>
    <n v="1"/>
    <n v="0"/>
    <n v="0"/>
    <n v="0"/>
    <s v="تجلب المزيد من الأرباح مهنتي خبرتي مهنة العائلة"/>
    <n v="1"/>
    <n v="1"/>
    <n v="1"/>
    <n v="1"/>
    <n v="0"/>
    <n v="0"/>
    <n v="0"/>
    <x v="0"/>
    <s v="الجودة تقديم عنصر / خدمة لا يقدمها الآخرون البيع بالاجل"/>
    <n v="1"/>
    <n v="1"/>
    <n v="0"/>
    <n v="1"/>
    <n v="0"/>
    <n v="0"/>
    <n v="0"/>
    <n v="0"/>
    <x v="0"/>
    <x v="0"/>
    <s v="مواد جديدة"/>
    <n v="0"/>
    <n v="1"/>
    <n v="0"/>
    <x v="0"/>
    <m/>
    <x v="0"/>
    <s v="تحكم جهات غير حكومية في سوق الصرف عوامل اقتصادية الاستقرار /الوضع الامني"/>
    <n v="1"/>
    <n v="1"/>
    <n v="1"/>
    <x v="1"/>
    <s v="بسبب الامراض الحاصلة وبسبب جائحة كرونا وبسبب غلاءالمعيشة  والوضع الاقتصادي للبلاد وبسبب غلاء قطع غيار المكائن المستخدمة في مجال عملي"/>
    <m/>
    <m/>
    <m/>
    <m/>
    <m/>
    <m/>
    <m/>
    <x v="0"/>
    <m/>
    <m/>
    <m/>
    <m/>
    <m/>
    <m/>
    <m/>
    <m/>
    <m/>
    <m/>
    <m/>
    <m/>
    <m/>
    <m/>
    <m/>
    <m/>
    <m/>
    <m/>
    <m/>
    <m/>
    <m/>
    <m/>
    <m/>
    <m/>
    <m/>
    <m/>
    <x v="0"/>
    <s v="ثقة العميل بي جودة المواد المتوفرة البيع بالاجل  سهولة الوصول"/>
    <n v="1"/>
    <n v="1"/>
    <n v="0"/>
    <n v="0"/>
    <n v="1"/>
    <n v="0"/>
    <n v="1"/>
    <n v="0"/>
    <x v="0"/>
    <m/>
    <m/>
    <m/>
    <m/>
    <m/>
    <m/>
    <m/>
    <m/>
    <m/>
    <s v="نقص المواصلات انعدام الأمن تكاليف النقل"/>
    <n v="0"/>
    <n v="1"/>
    <n v="1"/>
    <n v="0"/>
    <n v="0"/>
    <n v="1"/>
    <n v="0"/>
    <x v="0"/>
    <x v="1"/>
    <x v="3"/>
    <m/>
    <x v="0"/>
    <s v="OK"/>
    <x v="0"/>
    <x v="3"/>
    <s v="لغرض التسهيل في شراء واقتناء المواد والدفع بالاجل"/>
    <s v="الجودة الثقة تقديم مواد / خدمات لا يقدمها الآخرون توفير سعر اقل البيع بالآجل"/>
    <n v="1"/>
    <n v="1"/>
    <n v="1"/>
    <n v="1"/>
    <n v="1"/>
    <n v="0"/>
    <x v="0"/>
    <x v="0"/>
    <x v="52"/>
    <x v="2"/>
    <s v="الجودة تقديم مواد / خدمات لا يقدمها الآخرون الثقة سعر اقل البيع بالآجل"/>
    <n v="1"/>
    <n v="1"/>
    <n v="1"/>
    <n v="1"/>
    <n v="1"/>
    <n v="0"/>
    <x v="0"/>
    <x v="0"/>
    <x v="0"/>
    <x v="0"/>
    <s v="العمل بتخييط القطعة واخد العائد المالي في دالك الوقت واحيانن في نهاية الشهر"/>
    <x v="0"/>
    <x v="49"/>
    <x v="0"/>
    <s v="النساء والرجال والاطفال"/>
    <x v="0"/>
    <s v="بتوفير الدفع النقد و الاجل"/>
    <s v="بسب جودة ما اقدمة من عمل"/>
    <s v="من خلال صيت عملي و سمعتي عبر التواصل الاجتماعي"/>
    <n v="0"/>
    <n v="1"/>
    <n v="1"/>
    <n v="0"/>
    <n v="0"/>
    <m/>
    <x v="0"/>
    <x v="2"/>
    <s v="اخرى"/>
    <n v="0"/>
    <n v="0"/>
    <n v="0"/>
    <n v="0"/>
    <n v="0"/>
    <n v="0"/>
    <n v="1"/>
    <x v="0"/>
    <s v="اخرى"/>
    <n v="0"/>
    <n v="0"/>
    <n v="1"/>
    <x v="42"/>
    <x v="74"/>
    <x v="151"/>
    <s v="ام سامي _x000a_الرقم:_x000a_عنوان  جعار /قرية الفنح"/>
    <s v="ام منى_x000a__x000a_العنوان: جعار /سواحل"/>
    <s v="بنت عميران _x000a_الرقم:_x000a_العنوان : زنجبار / العصلة"/>
    <n v="162"/>
  </r>
  <r>
    <s v="نعم"/>
    <s v="عهد طارق"/>
    <s v="13.1341923 45.3741105 23.27325439453125 10.72"/>
    <s v="13.1341923"/>
    <s v="45.3741105"/>
    <s v="23.27325439453125"/>
    <s v="10.72"/>
    <s v="2020-12-10"/>
    <s v="Abyan"/>
    <s v="Zingibar"/>
    <m/>
    <m/>
    <s v="حي الطميسي"/>
    <s v="عادل محمد أحمد الغمش"/>
    <x v="2"/>
    <n v="4"/>
    <x v="0"/>
    <x v="0"/>
    <x v="0"/>
    <x v="0"/>
    <x v="50"/>
    <s v="على مستوى الحي على مستوى القرية"/>
    <n v="1"/>
    <n v="1"/>
    <n v="0"/>
    <n v="0"/>
    <s v="خبرتي مهنتي تجلب المزيد من الأرباح"/>
    <n v="1"/>
    <n v="1"/>
    <n v="1"/>
    <n v="0"/>
    <n v="0"/>
    <n v="0"/>
    <n v="0"/>
    <x v="0"/>
    <s v="خدمة مناسبة الجودة تقديم عنصر / خدمة لا يقدمها الآخرون"/>
    <n v="1"/>
    <n v="1"/>
    <n v="0"/>
    <n v="0"/>
    <n v="0"/>
    <n v="1"/>
    <n v="0"/>
    <n v="0"/>
    <x v="0"/>
    <x v="0"/>
    <s v="مواد جديدة"/>
    <n v="0"/>
    <n v="1"/>
    <n v="0"/>
    <x v="0"/>
    <m/>
    <x v="0"/>
    <s v="عوامل اقتصادية تحكم جهات غير حكومية في سوق الصرف"/>
    <n v="1"/>
    <n v="1"/>
    <n v="0"/>
    <x v="0"/>
    <s v="إرتفاع الأسعار في المواد، في بعض الأحيان اضطر أن ابيعها برأس المال"/>
    <m/>
    <m/>
    <m/>
    <m/>
    <m/>
    <m/>
    <m/>
    <x v="0"/>
    <m/>
    <m/>
    <m/>
    <m/>
    <m/>
    <m/>
    <m/>
    <m/>
    <m/>
    <m/>
    <m/>
    <m/>
    <m/>
    <m/>
    <m/>
    <m/>
    <m/>
    <m/>
    <m/>
    <m/>
    <m/>
    <m/>
    <m/>
    <m/>
    <m/>
    <m/>
    <x v="0"/>
    <s v="موقع مناسب توفير ادوات/ خدمات غير متوفرة عند الاخرين ثقة العميل بي جودة المواد المتوفرة"/>
    <n v="1"/>
    <n v="1"/>
    <n v="1"/>
    <n v="0"/>
    <n v="0"/>
    <n v="1"/>
    <n v="0"/>
    <n v="0"/>
    <x v="0"/>
    <m/>
    <m/>
    <m/>
    <m/>
    <m/>
    <m/>
    <m/>
    <m/>
    <m/>
    <s v="بيع السلع باسعار منخفظة"/>
    <n v="0"/>
    <n v="0"/>
    <n v="0"/>
    <n v="0"/>
    <n v="1"/>
    <n v="0"/>
    <n v="0"/>
    <x v="0"/>
    <x v="0"/>
    <x v="0"/>
    <m/>
    <x v="1"/>
    <m/>
    <x v="0"/>
    <x v="0"/>
    <m/>
    <s v="اخرى"/>
    <n v="0"/>
    <n v="0"/>
    <n v="0"/>
    <n v="0"/>
    <n v="0"/>
    <n v="1"/>
    <x v="1"/>
    <x v="3"/>
    <x v="53"/>
    <x v="0"/>
    <m/>
    <m/>
    <m/>
    <m/>
    <m/>
    <m/>
    <m/>
    <x v="0"/>
    <x v="0"/>
    <x v="2"/>
    <x v="0"/>
    <s v="حسب إحتياجات العميل للمواد التكاملية"/>
    <x v="0"/>
    <x v="0"/>
    <x v="0"/>
    <s v="اهل القرية من نساء ورجال وخاصة الأطفال"/>
    <x v="0"/>
    <s v="بتوفير الدفع النقد و الاجل"/>
    <s v="أقوم بتوفير المواد البسيطة"/>
    <s v="من الجوار من خلال صيت عملي و سمعتي بالصدفة"/>
    <n v="1"/>
    <n v="0"/>
    <n v="1"/>
    <n v="1"/>
    <n v="0"/>
    <m/>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75"/>
    <x v="152"/>
    <s v="عادل صالح علي - بجانب مسجد الحاج علي - خط باجدار الشرقية"/>
    <s v="صالح محمد احمد - بجانب مسجد الحاج علي - خط باجدار الشرقية"/>
    <s v="ناصر محمد ناصر - بجانب مسجد الحاج علي - خط باجدار الشرقية"/>
    <n v="163"/>
  </r>
  <r>
    <m/>
    <s v="عهد طارق"/>
    <s v="13.1268282 45.3807954 -4.162322998046875 5.36"/>
    <s v="13.1268282"/>
    <s v="45.3807954"/>
    <s v="-4.162322998046875"/>
    <s v="5.36"/>
    <s v="2020-12-10"/>
    <s v="Abyan"/>
    <s v="Zingibar"/>
    <m/>
    <m/>
    <s v="سواحل"/>
    <s v="جوليتا نصر عوض"/>
    <x v="2"/>
    <n v="6"/>
    <x v="65"/>
    <x v="0"/>
    <x v="0"/>
    <x v="0"/>
    <x v="68"/>
    <s v="على مستوى المحافظة على مستوى المقاطعة على مستوى الحي على مستوى القرية"/>
    <n v="1"/>
    <n v="1"/>
    <n v="1"/>
    <n v="1"/>
    <s v="خبرتي مهنتي تجلب المزيد من الأرباح مهنة العائلة"/>
    <n v="1"/>
    <n v="1"/>
    <n v="1"/>
    <n v="1"/>
    <n v="0"/>
    <n v="0"/>
    <n v="0"/>
    <x v="0"/>
    <s v="الجودة البيع بالاجل تقديم عنصر / خدمة لا يقدمها الآخرون خدمة مناسبة الثقة"/>
    <n v="1"/>
    <n v="1"/>
    <n v="0"/>
    <n v="1"/>
    <n v="0"/>
    <n v="1"/>
    <n v="1"/>
    <n v="0"/>
    <x v="0"/>
    <x v="0"/>
    <s v="مواد جديدة عمال"/>
    <n v="1"/>
    <n v="1"/>
    <n v="0"/>
    <x v="0"/>
    <m/>
    <x v="0"/>
    <s v="عوامل اقتصادية تحكم جهات غير حكومية في سوق الصرف"/>
    <n v="1"/>
    <n v="1"/>
    <n v="0"/>
    <x v="1"/>
    <s v="بسبب غلاء المعيشة "/>
    <m/>
    <m/>
    <m/>
    <m/>
    <m/>
    <m/>
    <m/>
    <x v="0"/>
    <m/>
    <m/>
    <m/>
    <m/>
    <m/>
    <m/>
    <m/>
    <m/>
    <m/>
    <m/>
    <m/>
    <m/>
    <m/>
    <m/>
    <m/>
    <m/>
    <m/>
    <m/>
    <m/>
    <m/>
    <m/>
    <m/>
    <m/>
    <m/>
    <m/>
    <m/>
    <x v="0"/>
    <s v="جودة المواد المتوفرة ثقة العميل بي توفير سعر اقل البيع بالاجل  سهولة الوصول"/>
    <n v="1"/>
    <n v="1"/>
    <n v="0"/>
    <n v="1"/>
    <n v="1"/>
    <n v="0"/>
    <n v="1"/>
    <n v="0"/>
    <x v="0"/>
    <m/>
    <m/>
    <m/>
    <m/>
    <m/>
    <m/>
    <m/>
    <m/>
    <m/>
    <s v="تكاليف النقل بيع السلع باسعار منخفظة المسافة إلى السوق صعوبات الوصول إلى السوق اخرى"/>
    <n v="1"/>
    <n v="0"/>
    <n v="0"/>
    <n v="1"/>
    <n v="1"/>
    <n v="1"/>
    <n v="1"/>
    <x v="3"/>
    <x v="0"/>
    <x v="1"/>
    <m/>
    <x v="0"/>
    <m/>
    <x v="1"/>
    <x v="1"/>
    <m/>
    <m/>
    <m/>
    <m/>
    <m/>
    <m/>
    <m/>
    <m/>
    <x v="0"/>
    <x v="1"/>
    <x v="2"/>
    <x v="1"/>
    <m/>
    <m/>
    <m/>
    <m/>
    <m/>
    <m/>
    <m/>
    <x v="0"/>
    <x v="0"/>
    <x v="0"/>
    <x v="1"/>
    <s v="تبيع المنتج بكلا الحالتين على حسب العميل"/>
    <x v="0"/>
    <x v="50"/>
    <x v="0"/>
    <s v="النساء الخياطات"/>
    <x v="0"/>
    <s v="بتوفير الدفع النقد و الاجل"/>
    <s v="أسعار مناسبة للجميع"/>
    <s v="من الجوار من خلال صيت عملي و سمعتي اخرى"/>
    <n v="1"/>
    <n v="0"/>
    <n v="1"/>
    <n v="0"/>
    <n v="1"/>
    <s v="تم الترويج للمنتجات عبر جمعية الاسرة المنتجة في حيها القديم قبل الانتقال إلى مدينة آخرى "/>
    <x v="0"/>
    <x v="0"/>
    <s v="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n v="1"/>
    <n v="1"/>
    <n v="1"/>
    <n v="0"/>
    <n v="0"/>
    <n v="0"/>
    <n v="0"/>
    <x v="2"/>
    <s v=" من الصعب على العميل بناء الثقة مع مورد جديد"/>
    <n v="0"/>
    <n v="1"/>
    <n v="0"/>
    <x v="0"/>
    <x v="76"/>
    <x v="52"/>
    <m/>
    <m/>
    <m/>
    <n v="164"/>
  </r>
  <r>
    <s v="نعم"/>
    <s v="علي سعيد"/>
    <s v="13.1342024 45.3741304 7.916412353515625 4.835"/>
    <s v="13.1342024"/>
    <s v="45.3741304"/>
    <s v="7.916412353515625"/>
    <s v="4.835"/>
    <s v="2020-12-10"/>
    <s v="Abyan"/>
    <s v="Zingibar"/>
    <m/>
    <m/>
    <s v="الطميسي"/>
    <s v="تهاني مبارك سالم القور"/>
    <x v="2"/>
    <n v="4"/>
    <x v="14"/>
    <x v="0"/>
    <x v="0"/>
    <x v="0"/>
    <x v="19"/>
    <s v="على مستوى المقاطعة"/>
    <n v="0"/>
    <n v="0"/>
    <n v="1"/>
    <n v="0"/>
    <s v="تجلب المزيد من الأرباح مهنتي"/>
    <n v="1"/>
    <n v="1"/>
    <n v="0"/>
    <n v="0"/>
    <n v="0"/>
    <n v="0"/>
    <n v="0"/>
    <x v="0"/>
    <s v="تقديم عنصر / خدمة لا يقدمها الآخرون"/>
    <n v="0"/>
    <n v="1"/>
    <n v="0"/>
    <n v="0"/>
    <n v="0"/>
    <n v="0"/>
    <n v="0"/>
    <n v="0"/>
    <x v="0"/>
    <x v="0"/>
    <s v="مواد جديدة"/>
    <n v="0"/>
    <n v="1"/>
    <n v="0"/>
    <x v="0"/>
    <m/>
    <x v="0"/>
    <s v="تحكم جهات غير حكومية في سوق الصرف عوامل اقتصادية"/>
    <n v="1"/>
    <n v="1"/>
    <n v="0"/>
    <x v="2"/>
    <s v="خلال السنة الماضية تم اضافة مواد جديدة (بخور ، اخضرين ، عطور)"/>
    <s v="زيادة في صافي الدخل"/>
    <n v="0"/>
    <n v="1"/>
    <n v="0"/>
    <n v="0"/>
    <n v="0"/>
    <n v="0"/>
    <x v="0"/>
    <m/>
    <m/>
    <m/>
    <m/>
    <m/>
    <m/>
    <m/>
    <m/>
    <m/>
    <m/>
    <m/>
    <m/>
    <m/>
    <m/>
    <m/>
    <m/>
    <m/>
    <m/>
    <m/>
    <m/>
    <m/>
    <m/>
    <m/>
    <m/>
    <m/>
    <m/>
    <x v="0"/>
    <s v="البيع بالاجل  جودة المواد المتوفرة توفير ادوات/ خدمات غير متوفرة عند الاخرين"/>
    <n v="0"/>
    <n v="1"/>
    <n v="1"/>
    <n v="0"/>
    <n v="1"/>
    <n v="0"/>
    <n v="0"/>
    <n v="0"/>
    <x v="0"/>
    <s v="الادخار لغرض التعليم"/>
    <n v="0"/>
    <n v="0"/>
    <n v="1"/>
    <n v="1"/>
    <n v="0"/>
    <n v="0"/>
    <n v="0"/>
    <m/>
    <m/>
    <m/>
    <m/>
    <m/>
    <m/>
    <m/>
    <m/>
    <m/>
    <x v="0"/>
    <x v="0"/>
    <x v="1"/>
    <m/>
    <x v="2"/>
    <s v="OK"/>
    <x v="1"/>
    <x v="1"/>
    <m/>
    <m/>
    <m/>
    <m/>
    <m/>
    <m/>
    <m/>
    <m/>
    <x v="0"/>
    <x v="1"/>
    <x v="2"/>
    <x v="1"/>
    <m/>
    <m/>
    <m/>
    <m/>
    <m/>
    <m/>
    <m/>
    <x v="0"/>
    <x v="1"/>
    <x v="1"/>
    <x v="0"/>
    <s v="حجم امكانية توفير المنتج محدودة للعملاء"/>
    <x v="0"/>
    <x v="0"/>
    <x v="0"/>
    <s v="النساء"/>
    <x v="0"/>
    <s v="بتوفير الدفع النقد و الاجل"/>
    <s v="توفير على حسب الطلب"/>
    <s v="من خلال صيت عملي و سمعتي"/>
    <n v="0"/>
    <n v="0"/>
    <n v="1"/>
    <n v="0"/>
    <n v="0"/>
    <m/>
    <x v="0"/>
    <x v="1"/>
    <s v="اخرى"/>
    <n v="0"/>
    <n v="0"/>
    <n v="0"/>
    <n v="0"/>
    <n v="0"/>
    <n v="0"/>
    <n v="1"/>
    <x v="1"/>
    <s v="أنا المزود الوحيد لهذه الخدمة"/>
    <n v="1"/>
    <n v="0"/>
    <n v="0"/>
    <x v="0"/>
    <x v="77"/>
    <x v="153"/>
    <s v="افراح مبارك / 776429661"/>
    <s v="منى محمد علي اللحجي / الطميسي خلف محطة البترول"/>
    <m/>
    <n v="165"/>
  </r>
  <r>
    <s v="نعم"/>
    <s v="علي سعيد"/>
    <s v="13.1342172 45.3741263 7.522308349609375 4.269"/>
    <s v="13.1342172"/>
    <s v="45.3741263"/>
    <s v="7.522308349609375"/>
    <s v="4.269"/>
    <s v="2020-12-10"/>
    <s v="Abyan"/>
    <s v="Zingibar"/>
    <m/>
    <m/>
    <s v="السواحل"/>
    <s v="عطية سعيد تيسير خميس"/>
    <x v="2"/>
    <n v="4"/>
    <x v="66"/>
    <x v="47"/>
    <x v="0"/>
    <x v="0"/>
    <x v="52"/>
    <s v="على مستوى المحافظة"/>
    <n v="0"/>
    <n v="0"/>
    <n v="0"/>
    <n v="1"/>
    <s v="مهنتي تجلب المزيد من الأرباح"/>
    <n v="1"/>
    <n v="1"/>
    <n v="0"/>
    <n v="0"/>
    <n v="0"/>
    <n v="0"/>
    <n v="0"/>
    <x v="0"/>
    <s v="الجودة خدمة مناسبة الثقة"/>
    <n v="1"/>
    <n v="0"/>
    <n v="0"/>
    <n v="0"/>
    <n v="0"/>
    <n v="1"/>
    <n v="1"/>
    <n v="0"/>
    <x v="0"/>
    <x v="0"/>
    <s v="مواد جديدة"/>
    <n v="0"/>
    <n v="1"/>
    <n v="0"/>
    <x v="0"/>
    <m/>
    <x v="0"/>
    <s v="عوامل اقتصادية تحكم جهات غير حكومية في سوق الصرف الاستقرار /الوضع الامني"/>
    <n v="1"/>
    <n v="1"/>
    <n v="1"/>
    <x v="1"/>
    <s v="ارتفاع الاسعار وبسبب النزاعات السياسية ونزوح الأسر في المنطقة مما تسبب في نقص الدخل"/>
    <m/>
    <m/>
    <m/>
    <m/>
    <m/>
    <m/>
    <m/>
    <x v="0"/>
    <m/>
    <m/>
    <m/>
    <m/>
    <m/>
    <m/>
    <m/>
    <m/>
    <m/>
    <m/>
    <m/>
    <m/>
    <m/>
    <m/>
    <m/>
    <m/>
    <m/>
    <m/>
    <m/>
    <m/>
    <m/>
    <m/>
    <m/>
    <m/>
    <m/>
    <m/>
    <x v="0"/>
    <s v="اخرى البيع بالاجل  توفير ادوات/ خدمات غير متوفرة عند الاخرين ثقة العميل بي"/>
    <n v="1"/>
    <n v="0"/>
    <n v="1"/>
    <n v="0"/>
    <n v="1"/>
    <n v="0"/>
    <n v="0"/>
    <n v="0"/>
    <x v="0"/>
    <m/>
    <m/>
    <m/>
    <m/>
    <m/>
    <m/>
    <m/>
    <m/>
    <m/>
    <s v="بيع السلع باسعار منخفظة"/>
    <n v="0"/>
    <n v="0"/>
    <n v="0"/>
    <n v="0"/>
    <n v="1"/>
    <n v="0"/>
    <n v="0"/>
    <x v="0"/>
    <x v="1"/>
    <x v="3"/>
    <m/>
    <x v="0"/>
    <s v="OK"/>
    <x v="0"/>
    <x v="2"/>
    <m/>
    <s v="اخرى الثقة"/>
    <n v="0"/>
    <n v="1"/>
    <n v="0"/>
    <n v="0"/>
    <n v="0"/>
    <n v="1"/>
    <x v="2"/>
    <x v="0"/>
    <x v="54"/>
    <x v="2"/>
    <s v="الثقة الجودة اخرى البيع بالآجل"/>
    <n v="1"/>
    <n v="1"/>
    <n v="0"/>
    <n v="0"/>
    <n v="1"/>
    <n v="1"/>
    <x v="1"/>
    <x v="0"/>
    <x v="2"/>
    <x v="0"/>
    <s v="البيع يتم بالتجزئة لان البيع بالجملة كانت تحصل معي مشاكل مع التاجر(مثال احد التجار اخذ كمية من المنتج وبعد فتره اعاد لي جزء من المنتج لانه لم يباع في السوق وكان المنتج قد تلاعب به(العلب البخور المرتجعة مش مختمة وفيها نقص)) فقررت بيع المنتج من المنزل بالتجزئة للعملاء"/>
    <x v="0"/>
    <x v="0"/>
    <x v="0"/>
    <s v="النساء والرجال"/>
    <x v="0"/>
    <s v="بتوفير الدفع النقد و الاجل"/>
    <s v="الصبر على العملاء بالدفع بحيث يمكنهم من الشراء"/>
    <s v="بالصدفة اخرى"/>
    <n v="0"/>
    <n v="0"/>
    <n v="0"/>
    <n v="1"/>
    <n v="1"/>
    <s v="التسويق الشخصي مثال وضع للمنتج(تبخر ملابسها) واستعراضة في المناسبات"/>
    <x v="0"/>
    <x v="0"/>
    <s v="اخرى"/>
    <n v="0"/>
    <n v="0"/>
    <n v="0"/>
    <n v="0"/>
    <n v="0"/>
    <n v="0"/>
    <n v="1"/>
    <x v="1"/>
    <s v=" من الصعب على العميل بناء الثقة مع مورد جديد"/>
    <n v="0"/>
    <n v="1"/>
    <n v="0"/>
    <x v="0"/>
    <x v="78"/>
    <x v="154"/>
    <s v="خيرة عوض سالم / سواحل /775146883"/>
    <s v="نبيلة عايض محمد / سواحل/737088804"/>
    <s v="سحر محمد سعيد/774861368/سواحل"/>
    <n v="166"/>
  </r>
  <r>
    <s v="نعم"/>
    <s v="علي سعيد"/>
    <s v="13.1266688 45.3807858 8.6199951171875 4.912"/>
    <s v="13.1266688"/>
    <s v="45.3807858"/>
    <s v="8.6199951171875"/>
    <s v="4.912"/>
    <s v="2020-12-10"/>
    <s v="Abyan"/>
    <s v="Zingibar"/>
    <m/>
    <m/>
    <s v="سواحل"/>
    <s v="محمد عوض علي يسلم"/>
    <x v="2"/>
    <n v="4"/>
    <x v="0"/>
    <x v="0"/>
    <x v="0"/>
    <x v="0"/>
    <x v="50"/>
    <s v="على مستوى الحي"/>
    <n v="0"/>
    <n v="1"/>
    <n v="0"/>
    <n v="0"/>
    <s v="مهنتي تجلب المزيد من الأرباح"/>
    <n v="1"/>
    <n v="1"/>
    <n v="0"/>
    <n v="0"/>
    <n v="0"/>
    <n v="0"/>
    <n v="0"/>
    <x v="0"/>
    <s v="موقع مناسب تقديم عنصر / خدمة لا يقدمها الآخرون الثقة"/>
    <n v="0"/>
    <n v="1"/>
    <n v="0"/>
    <n v="0"/>
    <n v="1"/>
    <n v="0"/>
    <n v="1"/>
    <n v="0"/>
    <x v="0"/>
    <x v="0"/>
    <s v="مواد جديدة"/>
    <n v="0"/>
    <n v="1"/>
    <n v="0"/>
    <x v="0"/>
    <m/>
    <x v="0"/>
    <s v="عوامل اقتصادية تحكم جهات غير حكومية في سوق الصرف"/>
    <n v="1"/>
    <n v="1"/>
    <n v="0"/>
    <x v="1"/>
    <s v="مع ارتفاع العملة وسعر المواد وارتفاع تكاليف النقل"/>
    <m/>
    <m/>
    <m/>
    <m/>
    <m/>
    <m/>
    <m/>
    <x v="0"/>
    <m/>
    <m/>
    <m/>
    <m/>
    <m/>
    <m/>
    <m/>
    <m/>
    <m/>
    <m/>
    <m/>
    <m/>
    <m/>
    <m/>
    <m/>
    <m/>
    <m/>
    <m/>
    <m/>
    <m/>
    <m/>
    <m/>
    <m/>
    <m/>
    <m/>
    <m/>
    <x v="0"/>
    <s v="موقع مناسب سهولة الوصول توفير سعر اقل توفير ادوات/ خدمات غير متوفرة عند الاخرين"/>
    <n v="0"/>
    <n v="0"/>
    <n v="1"/>
    <n v="1"/>
    <n v="0"/>
    <n v="1"/>
    <n v="1"/>
    <n v="0"/>
    <x v="0"/>
    <m/>
    <m/>
    <m/>
    <m/>
    <m/>
    <m/>
    <m/>
    <m/>
    <m/>
    <s v="بيع السلع باسعار منخفظة"/>
    <n v="0"/>
    <n v="0"/>
    <n v="0"/>
    <n v="0"/>
    <n v="1"/>
    <n v="0"/>
    <n v="0"/>
    <x v="0"/>
    <x v="0"/>
    <x v="0"/>
    <m/>
    <x v="0"/>
    <s v="OK"/>
    <x v="1"/>
    <x v="1"/>
    <m/>
    <m/>
    <m/>
    <m/>
    <m/>
    <m/>
    <m/>
    <m/>
    <x v="0"/>
    <x v="1"/>
    <x v="2"/>
    <x v="1"/>
    <m/>
    <m/>
    <m/>
    <m/>
    <m/>
    <m/>
    <m/>
    <x v="0"/>
    <x v="0"/>
    <x v="0"/>
    <x v="0"/>
    <s v="مساحة الكشك صغيرة وكمية المواد تكفي فقط لتغطية ابناء المنطقة بالبيع بالتجزئة"/>
    <x v="0"/>
    <x v="0"/>
    <x v="0"/>
    <s v="النساء والرجال وصغار السن"/>
    <x v="0"/>
    <s v="بتوفير الدفع النقد و الاجل"/>
    <s v="التسهيل بالبيع بالآجل ومكسب بملغ زهيد"/>
    <s v="من الجوار بالصدفة"/>
    <n v="1"/>
    <n v="0"/>
    <n v="0"/>
    <n v="1"/>
    <n v="0"/>
    <m/>
    <x v="0"/>
    <x v="0"/>
    <s v="اخرى"/>
    <n v="0"/>
    <n v="0"/>
    <n v="0"/>
    <n v="0"/>
    <n v="0"/>
    <n v="0"/>
    <n v="1"/>
    <x v="2"/>
    <s v=" من الصعب على العميل بناء الثقة مع مورد جديد"/>
    <n v="0"/>
    <n v="1"/>
    <n v="0"/>
    <x v="0"/>
    <x v="79"/>
    <x v="155"/>
    <s v="محمد صومل /775625704"/>
    <s v="صالح عوض /777133724"/>
    <s v="علي صالح / 733798246"/>
    <n v="167"/>
  </r>
  <r>
    <s v="نعم"/>
    <s v="محمد سعيد"/>
    <s v="13.529576237 44.853386829 636.314208984 4.9"/>
    <s v="13.529576237"/>
    <s v="44.853386829"/>
    <s v="636.314208984"/>
    <s v="4.9"/>
    <s v="2020-12-13"/>
    <s v="Lahj"/>
    <m/>
    <s v="Radfan"/>
    <m/>
    <s v="الحبيلين"/>
    <s v="ياسر يحيى بلال علي"/>
    <x v="2"/>
    <n v="4"/>
    <x v="67"/>
    <x v="0"/>
    <x v="0"/>
    <x v="0"/>
    <x v="69"/>
    <s v="على مستوى القرية"/>
    <n v="1"/>
    <n v="0"/>
    <n v="0"/>
    <n v="0"/>
    <s v="خبرتي مهنة العائلة تجلب المزيد من الأرباح"/>
    <n v="1"/>
    <n v="0"/>
    <n v="1"/>
    <n v="1"/>
    <n v="0"/>
    <n v="0"/>
    <n v="0"/>
    <x v="0"/>
    <s v="تقديم عنصر / خدمة لا يقدمها الآخرون موقع مناسب خدمة مناسبة"/>
    <n v="0"/>
    <n v="1"/>
    <n v="0"/>
    <n v="0"/>
    <n v="1"/>
    <n v="1"/>
    <n v="0"/>
    <n v="0"/>
    <x v="0"/>
    <x v="0"/>
    <s v="مواد جديدة"/>
    <n v="0"/>
    <n v="1"/>
    <n v="0"/>
    <x v="0"/>
    <m/>
    <x v="0"/>
    <s v="تحكم جهات غير حكومية في سوق الصرف"/>
    <n v="0"/>
    <n v="1"/>
    <n v="0"/>
    <x v="2"/>
    <s v="توفير المعدات_x000a_الثقه مع العملاء"/>
    <s v="زيادة في عدد الزبائن"/>
    <n v="0"/>
    <n v="0"/>
    <n v="0"/>
    <n v="0"/>
    <n v="1"/>
    <n v="0"/>
    <x v="0"/>
    <m/>
    <m/>
    <m/>
    <m/>
    <m/>
    <m/>
    <m/>
    <m/>
    <m/>
    <m/>
    <m/>
    <m/>
    <m/>
    <m/>
    <m/>
    <m/>
    <m/>
    <m/>
    <m/>
    <m/>
    <m/>
    <m/>
    <m/>
    <m/>
    <m/>
    <s v="السمعه"/>
    <x v="2"/>
    <s v="ثقة العميل بي موقع مناسب توفير ادوات/ خدمات غير متوفرة عند الاخرين سهولة الوصول"/>
    <n v="1"/>
    <n v="0"/>
    <n v="1"/>
    <n v="0"/>
    <n v="0"/>
    <n v="1"/>
    <n v="1"/>
    <n v="0"/>
    <x v="0"/>
    <m/>
    <m/>
    <m/>
    <m/>
    <m/>
    <m/>
    <m/>
    <m/>
    <m/>
    <m/>
    <m/>
    <m/>
    <m/>
    <m/>
    <m/>
    <m/>
    <m/>
    <x v="0"/>
    <x v="0"/>
    <x v="2"/>
    <m/>
    <x v="0"/>
    <m/>
    <x v="1"/>
    <x v="1"/>
    <m/>
    <m/>
    <m/>
    <m/>
    <m/>
    <m/>
    <m/>
    <m/>
    <x v="0"/>
    <x v="1"/>
    <x v="2"/>
    <x v="1"/>
    <m/>
    <m/>
    <m/>
    <m/>
    <m/>
    <m/>
    <m/>
    <x v="0"/>
    <x v="0"/>
    <x v="2"/>
    <x v="1"/>
    <s v="ترفع الهمه وبالتالي تزيد في جوده العمل وكسب عملاء اكثر"/>
    <x v="0"/>
    <x v="51"/>
    <x v="1"/>
    <s v="أصحاب السيارات"/>
    <x v="0"/>
    <s v="بتوفير الدفع النقد و الاجل"/>
    <s v="اخذ الاجره على دفع والصبر على الي ماعنده يدفع"/>
    <s v="من خلال صيت عملي و سمعتي"/>
    <n v="0"/>
    <n v="0"/>
    <n v="1"/>
    <n v="0"/>
    <n v="0"/>
    <m/>
    <x v="0"/>
    <x v="0"/>
    <s v="ارتفاع الطلب (ارتفاع الطلب على منتج محدد قد يؤدي الى تغير سعر هذا المنتج- السلعة) اخرى"/>
    <n v="1"/>
    <n v="0"/>
    <n v="0"/>
    <n v="0"/>
    <n v="0"/>
    <n v="0"/>
    <n v="1"/>
    <x v="2"/>
    <s v=" من الصعب على العميل بناء الثقة مع مورد جديد"/>
    <n v="0"/>
    <n v="1"/>
    <n v="0"/>
    <x v="0"/>
    <x v="80"/>
    <x v="156"/>
    <s v="فضل الحاج_x000a_قريه سليك_x000a_774151282_x000a_"/>
    <s v="أشبال_x000a_شبال سعد_x000a_770100778"/>
    <m/>
    <n v="168"/>
  </r>
  <r>
    <s v="نعم"/>
    <s v="محمد سعيد"/>
    <s v="13.529735903 44.853179595 637.016235352 4.9"/>
    <s v="13.529735903"/>
    <s v="44.853179595"/>
    <s v="637.016235352"/>
    <s v="4.9"/>
    <s v="2020-12-13"/>
    <s v="Lahj"/>
    <m/>
    <s v="Radfan"/>
    <m/>
    <s v="الحبيلين "/>
    <s v="لارا علي اسماعيل عمر"/>
    <x v="2"/>
    <n v="4"/>
    <x v="46"/>
    <x v="0"/>
    <x v="0"/>
    <x v="0"/>
    <x v="49"/>
    <s v="على مستوى القرية"/>
    <n v="1"/>
    <n v="0"/>
    <n v="0"/>
    <n v="0"/>
    <s v="مهنتي مهنة العائلة تجلب المزيد من الأرباح"/>
    <n v="1"/>
    <n v="1"/>
    <n v="0"/>
    <n v="1"/>
    <n v="0"/>
    <n v="0"/>
    <n v="0"/>
    <x v="0"/>
    <s v="تقديم عنصر / خدمة لا يقدمها الآخرون الجودة البيع بالاجل سعر اقل"/>
    <n v="1"/>
    <n v="1"/>
    <n v="1"/>
    <n v="1"/>
    <n v="0"/>
    <n v="0"/>
    <n v="0"/>
    <n v="0"/>
    <x v="0"/>
    <x v="0"/>
    <s v="مواد جديدة"/>
    <n v="0"/>
    <n v="1"/>
    <n v="0"/>
    <x v="0"/>
    <m/>
    <x v="0"/>
    <s v="تحكم جهات غير حكومية في سوق الصرف"/>
    <n v="0"/>
    <n v="1"/>
    <n v="0"/>
    <x v="2"/>
    <s v="زياده العملاء "/>
    <s v="زيادة في عدد الزبائن"/>
    <n v="0"/>
    <n v="0"/>
    <n v="0"/>
    <n v="0"/>
    <n v="1"/>
    <n v="0"/>
    <x v="0"/>
    <m/>
    <m/>
    <m/>
    <m/>
    <m/>
    <m/>
    <m/>
    <m/>
    <m/>
    <m/>
    <m/>
    <m/>
    <m/>
    <m/>
    <m/>
    <m/>
    <m/>
    <m/>
    <m/>
    <m/>
    <m/>
    <m/>
    <m/>
    <m/>
    <m/>
    <s v="السمعه"/>
    <x v="2"/>
    <s v="البيع بالاجل  توفير سعر اقل توفير ادوات/ خدمات غير متوفرة عند الاخرين جودة المواد المتوفرة"/>
    <n v="0"/>
    <n v="1"/>
    <n v="1"/>
    <n v="1"/>
    <n v="1"/>
    <n v="0"/>
    <n v="0"/>
    <n v="0"/>
    <x v="0"/>
    <m/>
    <m/>
    <m/>
    <m/>
    <m/>
    <m/>
    <m/>
    <m/>
    <m/>
    <m/>
    <m/>
    <m/>
    <m/>
    <m/>
    <m/>
    <m/>
    <m/>
    <x v="0"/>
    <x v="1"/>
    <x v="3"/>
    <m/>
    <x v="0"/>
    <m/>
    <x v="1"/>
    <x v="1"/>
    <m/>
    <m/>
    <m/>
    <m/>
    <m/>
    <m/>
    <m/>
    <m/>
    <x v="0"/>
    <x v="1"/>
    <x v="2"/>
    <x v="1"/>
    <m/>
    <m/>
    <m/>
    <m/>
    <m/>
    <m/>
    <m/>
    <x v="0"/>
    <x v="0"/>
    <x v="2"/>
    <x v="0"/>
    <s v="الإبداع وجوده الخياطه_x000a_وثقه العميل "/>
    <x v="0"/>
    <x v="0"/>
    <x v="0"/>
    <s v="نساء ورجال وأطفال"/>
    <x v="0"/>
    <s v="بتوفير الدفع النقد و الاجل"/>
    <s v="نقص اسعاري_x000a_البيع بالدين"/>
    <s v="من خلال صيت عملي و سمعتي"/>
    <n v="0"/>
    <n v="0"/>
    <n v="1"/>
    <n v="0"/>
    <n v="0"/>
    <m/>
    <x v="0"/>
    <x v="1"/>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68"/>
    <x v="157"/>
    <m/>
    <m/>
    <m/>
    <n v="169"/>
  </r>
  <r>
    <s v="نعم"/>
    <s v="محمد سعيد"/>
    <s v="13.529754373 44.852874758 634.708679199 4.7"/>
    <s v="13.529754373"/>
    <s v="44.852874758"/>
    <s v="634.708679199"/>
    <s v="4.7"/>
    <s v="2020-12-13"/>
    <s v="Lahj"/>
    <m/>
    <s v="Radfan"/>
    <m/>
    <s v="الحبيلين "/>
    <s v="نديم صالح علي صالح "/>
    <x v="2"/>
    <n v="4"/>
    <x v="68"/>
    <x v="0"/>
    <x v="0"/>
    <x v="0"/>
    <x v="70"/>
    <s v="على مستوى القرية"/>
    <n v="1"/>
    <n v="0"/>
    <n v="0"/>
    <n v="0"/>
    <s v="مهنتي تجلب المزيد من الأرباح"/>
    <n v="1"/>
    <n v="1"/>
    <n v="0"/>
    <n v="0"/>
    <n v="0"/>
    <n v="0"/>
    <n v="0"/>
    <x v="0"/>
    <s v="الجودة موقع مناسب سعر اقل الثقة"/>
    <n v="1"/>
    <n v="0"/>
    <n v="1"/>
    <n v="0"/>
    <n v="1"/>
    <n v="0"/>
    <n v="1"/>
    <n v="0"/>
    <x v="0"/>
    <x v="0"/>
    <s v="مواد جديدة"/>
    <n v="0"/>
    <n v="1"/>
    <n v="0"/>
    <x v="0"/>
    <m/>
    <x v="0"/>
    <s v="تحكم جهات غير حكومية في سوق الصرف"/>
    <n v="0"/>
    <n v="1"/>
    <n v="0"/>
    <x v="2"/>
    <s v="زياده العملاء "/>
    <s v="زيادة في عدد الزبائن"/>
    <n v="0"/>
    <n v="0"/>
    <n v="0"/>
    <n v="0"/>
    <n v="1"/>
    <n v="0"/>
    <x v="0"/>
    <m/>
    <m/>
    <m/>
    <m/>
    <m/>
    <m/>
    <m/>
    <m/>
    <m/>
    <m/>
    <m/>
    <m/>
    <m/>
    <m/>
    <m/>
    <m/>
    <m/>
    <m/>
    <m/>
    <m/>
    <m/>
    <m/>
    <m/>
    <m/>
    <m/>
    <s v="السمعه"/>
    <x v="2"/>
    <s v="جودة المواد المتوفرة ثقة العميل بي توفير سعر اقل موقع مناسب"/>
    <n v="1"/>
    <n v="1"/>
    <n v="0"/>
    <n v="1"/>
    <n v="0"/>
    <n v="1"/>
    <n v="0"/>
    <n v="0"/>
    <x v="0"/>
    <m/>
    <m/>
    <m/>
    <m/>
    <m/>
    <m/>
    <m/>
    <m/>
    <m/>
    <m/>
    <m/>
    <m/>
    <m/>
    <m/>
    <m/>
    <m/>
    <m/>
    <x v="0"/>
    <x v="0"/>
    <x v="2"/>
    <m/>
    <x v="0"/>
    <m/>
    <x v="1"/>
    <x v="1"/>
    <m/>
    <m/>
    <m/>
    <m/>
    <m/>
    <m/>
    <m/>
    <m/>
    <x v="0"/>
    <x v="1"/>
    <x v="2"/>
    <x v="1"/>
    <m/>
    <m/>
    <m/>
    <m/>
    <m/>
    <m/>
    <m/>
    <x v="0"/>
    <x v="0"/>
    <x v="2"/>
    <x v="1"/>
    <s v="التعامل مع الزبائن بالحسنى يزيد عددهم"/>
    <x v="0"/>
    <x v="0"/>
    <x v="0"/>
    <s v="الرجال والاطفال"/>
    <x v="0"/>
    <s v="بتوفير الدفع النقد و الاجل"/>
    <s v="سعر مناسب_x000a_ومعامله حلوه_x000a_موقع مناسب"/>
    <s v="من خلال صيت عملي و سمعتي"/>
    <n v="0"/>
    <n v="0"/>
    <n v="1"/>
    <n v="0"/>
    <n v="0"/>
    <m/>
    <x v="0"/>
    <x v="0"/>
    <s v="اخرى"/>
    <n v="0"/>
    <n v="0"/>
    <n v="0"/>
    <n v="0"/>
    <n v="0"/>
    <n v="0"/>
    <n v="1"/>
    <x v="1"/>
    <s v=" من الصعب على العميل بناء الثقة مع مورد جديد"/>
    <n v="0"/>
    <n v="1"/>
    <n v="0"/>
    <x v="0"/>
    <x v="81"/>
    <x v="158"/>
    <s v="وجدان سعيد ثابت_x000a_قريه الربوه_x000a_777431975"/>
    <s v="ثابت هيثم_x000a_الحبيلين بالسوق_x000a_735934876"/>
    <s v="فارس صالح مثنى_x000a_الحبيلين السوق_x000a_770544908"/>
    <n v="170"/>
  </r>
  <r>
    <s v="نعم"/>
    <s v="محمد سعيد"/>
    <s v="13.526910341 44.851811761 632.378845215 4.9"/>
    <s v="13.526910341"/>
    <s v="44.851811761"/>
    <s v="632.378845215"/>
    <s v="4.9"/>
    <s v="2020-12-13"/>
    <s v="Lahj"/>
    <m/>
    <s v="Radfan"/>
    <m/>
    <s v="الحبيلين"/>
    <s v="عميد سعيد فاضل احمد "/>
    <x v="2"/>
    <n v="4"/>
    <x v="69"/>
    <x v="0"/>
    <x v="0"/>
    <x v="0"/>
    <x v="71"/>
    <s v="على مستوى القرية"/>
    <n v="1"/>
    <n v="0"/>
    <n v="0"/>
    <n v="0"/>
    <s v="تجلب المزيد من الأرباح مهنتي"/>
    <n v="1"/>
    <n v="1"/>
    <n v="0"/>
    <n v="0"/>
    <n v="0"/>
    <n v="0"/>
    <n v="0"/>
    <x v="0"/>
    <s v="موقع مناسب الجودة سعر اقل"/>
    <n v="1"/>
    <n v="0"/>
    <n v="1"/>
    <n v="0"/>
    <n v="1"/>
    <n v="0"/>
    <n v="0"/>
    <n v="0"/>
    <x v="0"/>
    <x v="0"/>
    <s v="مواد جديدة"/>
    <n v="0"/>
    <n v="1"/>
    <n v="0"/>
    <x v="0"/>
    <m/>
    <x v="0"/>
    <s v="تحكم جهات غير حكومية في سوق الصرف"/>
    <n v="0"/>
    <n v="1"/>
    <n v="0"/>
    <x v="2"/>
    <s v="التعامل_x000a_الثقه_x000a_توفير اشياء جديده"/>
    <s v="زيادة في عدد الزبائن"/>
    <n v="0"/>
    <n v="0"/>
    <n v="0"/>
    <n v="0"/>
    <n v="1"/>
    <n v="0"/>
    <x v="0"/>
    <m/>
    <m/>
    <m/>
    <m/>
    <m/>
    <m/>
    <m/>
    <m/>
    <m/>
    <m/>
    <m/>
    <m/>
    <m/>
    <m/>
    <m/>
    <m/>
    <m/>
    <m/>
    <m/>
    <m/>
    <m/>
    <m/>
    <m/>
    <m/>
    <m/>
    <s v="السمعه"/>
    <x v="2"/>
    <s v="ثقة العميل بي موقع مناسب توفير سعر اقل"/>
    <n v="1"/>
    <n v="0"/>
    <n v="0"/>
    <n v="1"/>
    <n v="0"/>
    <n v="1"/>
    <n v="0"/>
    <n v="0"/>
    <x v="0"/>
    <m/>
    <m/>
    <m/>
    <m/>
    <m/>
    <m/>
    <m/>
    <m/>
    <m/>
    <m/>
    <m/>
    <m/>
    <m/>
    <m/>
    <m/>
    <m/>
    <m/>
    <x v="0"/>
    <x v="0"/>
    <x v="0"/>
    <m/>
    <x v="0"/>
    <m/>
    <x v="1"/>
    <x v="1"/>
    <m/>
    <m/>
    <m/>
    <m/>
    <m/>
    <m/>
    <m/>
    <m/>
    <x v="0"/>
    <x v="1"/>
    <x v="2"/>
    <x v="1"/>
    <m/>
    <m/>
    <m/>
    <m/>
    <m/>
    <m/>
    <m/>
    <x v="0"/>
    <x v="0"/>
    <x v="2"/>
    <x v="1"/>
    <s v="زياده العملاء والثقه التي بيننا ونظافه الأشياء التي تباع"/>
    <x v="0"/>
    <x v="0"/>
    <x v="0"/>
    <s v="كل الفئات "/>
    <x v="0"/>
    <s v="بتوفير الدفع النقد و الاجل"/>
    <s v="اسعار مناسبه "/>
    <s v="من خلال صيت عملي و سمعتي"/>
    <n v="0"/>
    <n v="0"/>
    <n v="1"/>
    <n v="0"/>
    <n v="0"/>
    <m/>
    <x v="0"/>
    <x v="0"/>
    <s v="اخرى"/>
    <n v="0"/>
    <n v="0"/>
    <n v="0"/>
    <n v="0"/>
    <n v="0"/>
    <n v="0"/>
    <n v="1"/>
    <x v="0"/>
    <s v=" من الصعب على العميل بناء الثقة مع مورد جديد"/>
    <n v="0"/>
    <n v="1"/>
    <n v="0"/>
    <x v="0"/>
    <x v="82"/>
    <x v="159"/>
    <s v="زين حسين عبوده_x000a_الحبيلين السوق _x000a__x000a_"/>
    <s v="عبادي ثابت_x000a_الحبيلين السوق_x000a_733181819"/>
    <s v="طارق محسن صالح_x000a_الحبيلين السوق_x000a_771116692"/>
    <n v="171"/>
  </r>
  <r>
    <s v="نعم"/>
    <s v="محمد سعيد"/>
    <s v="13.52681985 44.852397927 566.797352056 4.9"/>
    <s v="13.52681985"/>
    <s v="44.852397927"/>
    <s v="566.797352056"/>
    <s v="4.9"/>
    <s v="2020-12-13"/>
    <s v="Lahj"/>
    <m/>
    <s v="Radfan"/>
    <m/>
    <s v="الحبيلين"/>
    <s v="محمد فضل قاسم ناشر"/>
    <x v="2"/>
    <n v="4"/>
    <x v="70"/>
    <x v="0"/>
    <x v="0"/>
    <x v="0"/>
    <x v="72"/>
    <s v="على مستوى القرية"/>
    <n v="1"/>
    <n v="0"/>
    <n v="0"/>
    <n v="0"/>
    <s v="مهنتي مهنة العائلة تجلب المزيد من الأرباح"/>
    <n v="1"/>
    <n v="1"/>
    <n v="0"/>
    <n v="1"/>
    <n v="0"/>
    <n v="0"/>
    <n v="0"/>
    <x v="0"/>
    <s v="الجودة موقع مناسب البيع بالاجل سعر اقل"/>
    <n v="1"/>
    <n v="0"/>
    <n v="1"/>
    <n v="1"/>
    <n v="1"/>
    <n v="0"/>
    <n v="0"/>
    <n v="0"/>
    <x v="0"/>
    <x v="0"/>
    <s v="مواد جديدة"/>
    <n v="0"/>
    <n v="1"/>
    <n v="0"/>
    <x v="0"/>
    <m/>
    <x v="0"/>
    <s v="تحكم جهات غير حكومية في سوق الصرف"/>
    <n v="0"/>
    <n v="1"/>
    <n v="0"/>
    <x v="1"/>
    <s v="ضعف العمل بسبب تدهور العمله "/>
    <m/>
    <m/>
    <m/>
    <m/>
    <m/>
    <m/>
    <m/>
    <x v="0"/>
    <m/>
    <m/>
    <m/>
    <m/>
    <m/>
    <m/>
    <m/>
    <m/>
    <m/>
    <m/>
    <m/>
    <m/>
    <m/>
    <m/>
    <m/>
    <m/>
    <m/>
    <m/>
    <m/>
    <m/>
    <m/>
    <m/>
    <m/>
    <m/>
    <m/>
    <m/>
    <x v="0"/>
    <s v="ثقة العميل بي توفير سعر اقل البيع بالاجل  موقع مناسب جودة المواد المتوفرة"/>
    <n v="1"/>
    <n v="1"/>
    <n v="0"/>
    <n v="1"/>
    <n v="1"/>
    <n v="1"/>
    <n v="0"/>
    <n v="0"/>
    <x v="0"/>
    <m/>
    <m/>
    <m/>
    <m/>
    <m/>
    <m/>
    <m/>
    <m/>
    <m/>
    <s v="اخرى"/>
    <n v="0"/>
    <n v="0"/>
    <n v="0"/>
    <n v="0"/>
    <n v="0"/>
    <n v="0"/>
    <n v="1"/>
    <x v="5"/>
    <x v="1"/>
    <x v="3"/>
    <m/>
    <x v="0"/>
    <m/>
    <x v="1"/>
    <x v="1"/>
    <m/>
    <m/>
    <m/>
    <m/>
    <m/>
    <m/>
    <m/>
    <m/>
    <x v="0"/>
    <x v="1"/>
    <x v="2"/>
    <x v="1"/>
    <m/>
    <m/>
    <m/>
    <m/>
    <m/>
    <m/>
    <m/>
    <x v="0"/>
    <x v="0"/>
    <x v="2"/>
    <x v="1"/>
    <s v="جوده العمل تؤدي إلى زياده الدخل "/>
    <x v="0"/>
    <x v="52"/>
    <x v="1"/>
    <s v="أصحاب الخشب"/>
    <x v="0"/>
    <s v="بتوفير الدفع النقد و الاجل"/>
    <s v="سعر مناسب"/>
    <s v="من خلال صيت عملي و سمعتي"/>
    <n v="0"/>
    <n v="0"/>
    <n v="1"/>
    <n v="0"/>
    <n v="0"/>
    <m/>
    <x v="0"/>
    <x v="0"/>
    <s v="اخرى"/>
    <n v="0"/>
    <n v="0"/>
    <n v="0"/>
    <n v="0"/>
    <n v="0"/>
    <n v="0"/>
    <n v="1"/>
    <x v="1"/>
    <s v=" من الصعب على العميل بناء الثقة مع مورد جديد"/>
    <n v="0"/>
    <n v="1"/>
    <n v="0"/>
    <x v="0"/>
    <x v="83"/>
    <x v="160"/>
    <s v="بشير داؤود_x000a_على خط يافع_x000a_772270645"/>
    <s v="محمد شعفل_x000a_على الخط العام_x000a_771812556"/>
    <s v=" بكيل_x000a_محلات ابو صلاح للبناء_x000a_773231435"/>
    <n v="172"/>
  </r>
  <r>
    <s v="نعم"/>
    <s v="محمد سعيد"/>
    <s v="13.526911498 44.851905434 651.18963623 4.9"/>
    <s v="13.526911498"/>
    <s v="44.851905434"/>
    <s v="651.18963623"/>
    <s v="4.9"/>
    <s v="2020-12-13"/>
    <s v="Lahj"/>
    <m/>
    <s v="Radfan"/>
    <m/>
    <s v="الحبيلين"/>
    <s v="أيمن ثابت محمد سعيد "/>
    <x v="2"/>
    <n v="4"/>
    <x v="71"/>
    <x v="0"/>
    <x v="0"/>
    <x v="0"/>
    <x v="73"/>
    <s v="على مستوى القرية"/>
    <n v="1"/>
    <n v="0"/>
    <n v="0"/>
    <n v="0"/>
    <s v="تجلب المزيد من الأرباح اخرى"/>
    <n v="1"/>
    <n v="0"/>
    <n v="0"/>
    <n v="0"/>
    <n v="0"/>
    <n v="0"/>
    <n v="0"/>
    <x v="0"/>
    <s v="سعر اقل البيع بالاجل موقع مناسب"/>
    <n v="0"/>
    <n v="0"/>
    <n v="1"/>
    <n v="1"/>
    <n v="1"/>
    <n v="0"/>
    <n v="0"/>
    <n v="0"/>
    <x v="0"/>
    <x v="0"/>
    <s v="مواد جديدة"/>
    <n v="0"/>
    <n v="1"/>
    <n v="0"/>
    <x v="0"/>
    <m/>
    <x v="0"/>
    <s v="تحكم جهات غير حكومية في سوق الصرف"/>
    <n v="0"/>
    <n v="1"/>
    <n v="0"/>
    <x v="1"/>
    <s v="بسبب تدهور العمله قل الطلب "/>
    <m/>
    <m/>
    <m/>
    <m/>
    <m/>
    <m/>
    <m/>
    <x v="0"/>
    <m/>
    <m/>
    <m/>
    <m/>
    <m/>
    <m/>
    <m/>
    <m/>
    <m/>
    <m/>
    <m/>
    <m/>
    <m/>
    <m/>
    <m/>
    <m/>
    <m/>
    <m/>
    <m/>
    <m/>
    <m/>
    <m/>
    <m/>
    <m/>
    <m/>
    <m/>
    <x v="0"/>
    <s v="البيع بالاجل  توفير سعر اقل موقع مناسب ثقة العميل بي"/>
    <n v="1"/>
    <n v="0"/>
    <n v="0"/>
    <n v="1"/>
    <n v="1"/>
    <n v="1"/>
    <n v="0"/>
    <n v="0"/>
    <x v="0"/>
    <m/>
    <m/>
    <m/>
    <m/>
    <m/>
    <m/>
    <m/>
    <m/>
    <m/>
    <s v="اخرى"/>
    <n v="0"/>
    <n v="0"/>
    <n v="0"/>
    <n v="0"/>
    <n v="0"/>
    <n v="0"/>
    <n v="1"/>
    <x v="5"/>
    <x v="0"/>
    <x v="0"/>
    <m/>
    <x v="0"/>
    <m/>
    <x v="0"/>
    <x v="0"/>
    <m/>
    <s v="البيع بالآجل تقديم مواد / خدمات لا يقدمها الآخرون الثقة"/>
    <n v="0"/>
    <n v="1"/>
    <n v="1"/>
    <n v="0"/>
    <n v="1"/>
    <n v="0"/>
    <x v="0"/>
    <x v="0"/>
    <x v="55"/>
    <x v="2"/>
    <s v="الثقة سعر اقل البيع بالآجل"/>
    <n v="0"/>
    <n v="1"/>
    <n v="0"/>
    <n v="1"/>
    <n v="1"/>
    <n v="0"/>
    <x v="0"/>
    <x v="0"/>
    <x v="2"/>
    <x v="1"/>
    <s v="بسبب تدهور العمله انسحب بعض أصحاب البسطات"/>
    <x v="0"/>
    <x v="53"/>
    <x v="0"/>
    <s v="أطفال ونساء"/>
    <x v="0"/>
    <s v="بتوفير الدفع النقد و الاجل"/>
    <s v="البيع بالاجل_x000a_اسعار مناسبه"/>
    <s v="من خلال صيت عملي و سمعتي"/>
    <n v="0"/>
    <n v="0"/>
    <n v="1"/>
    <n v="0"/>
    <n v="0"/>
    <m/>
    <x v="0"/>
    <x v="0"/>
    <s v="اخرى ارتفاع الطلب (ارتفاع الطلب على منتج محدد قد يؤدي الى تغير سعر هذا المنتج- السلعة)"/>
    <n v="1"/>
    <n v="0"/>
    <n v="0"/>
    <n v="0"/>
    <n v="0"/>
    <n v="0"/>
    <n v="1"/>
    <x v="1"/>
    <s v=" من الصعب على العميل بناء الثقة مع مورد جديد"/>
    <n v="0"/>
    <n v="1"/>
    <n v="0"/>
    <x v="0"/>
    <x v="68"/>
    <x v="161"/>
    <s v="ماجد احمد قاسم_x000a_قريه مجير_x000a_777524074"/>
    <s v="مهران صالح_x000a_الحبيلين بالسوق_x000a_773601588"/>
    <s v="أحمد السيد_x000a_السوق الحبلين_x000a_770020893"/>
    <n v="173"/>
  </r>
  <r>
    <s v="نعم"/>
    <s v="محمد سعيد"/>
    <s v="13.526832105 44.851993658 628.529907227 4.9"/>
    <s v="13.526832105"/>
    <s v="44.851993658"/>
    <s v="628.529907227"/>
    <s v="4.9"/>
    <s v="2020-12-13"/>
    <s v="Lahj"/>
    <m/>
    <s v="Radfan"/>
    <m/>
    <s v="الحبيلين"/>
    <s v="منير سالم مثنى صالح"/>
    <x v="2"/>
    <n v="4"/>
    <x v="72"/>
    <x v="0"/>
    <x v="0"/>
    <x v="0"/>
    <x v="74"/>
    <s v="على مستوى القرية"/>
    <n v="1"/>
    <n v="0"/>
    <n v="0"/>
    <n v="0"/>
    <s v="مهنتي تجلب المزيد من الأرباح اخرى"/>
    <n v="1"/>
    <n v="1"/>
    <n v="0"/>
    <n v="0"/>
    <n v="0"/>
    <n v="0"/>
    <n v="1"/>
    <x v="1"/>
    <s v="موقع مناسب البيع بالاجل سعر اقل الجودة"/>
    <n v="1"/>
    <n v="0"/>
    <n v="1"/>
    <n v="1"/>
    <n v="1"/>
    <n v="0"/>
    <n v="0"/>
    <n v="0"/>
    <x v="0"/>
    <x v="0"/>
    <s v="مواد جديدة"/>
    <n v="0"/>
    <n v="1"/>
    <n v="0"/>
    <x v="0"/>
    <m/>
    <x v="0"/>
    <s v="تحكم جهات غير حكومية في سوق الصرف"/>
    <n v="0"/>
    <n v="1"/>
    <n v="0"/>
    <x v="1"/>
    <s v="بسبب الغلاء وعدم توفير الرواتب فالناس اهتموا اكثر بمواد الغذاء"/>
    <m/>
    <m/>
    <m/>
    <m/>
    <m/>
    <m/>
    <m/>
    <x v="0"/>
    <m/>
    <m/>
    <m/>
    <m/>
    <m/>
    <m/>
    <m/>
    <m/>
    <m/>
    <m/>
    <m/>
    <m/>
    <m/>
    <m/>
    <m/>
    <m/>
    <m/>
    <m/>
    <m/>
    <m/>
    <m/>
    <m/>
    <m/>
    <m/>
    <m/>
    <m/>
    <x v="0"/>
    <s v="توفير سعر اقل البيع بالاجل  موقع مناسب ثقة العميل بي"/>
    <n v="1"/>
    <n v="0"/>
    <n v="0"/>
    <n v="1"/>
    <n v="1"/>
    <n v="1"/>
    <n v="0"/>
    <n v="0"/>
    <x v="0"/>
    <m/>
    <m/>
    <m/>
    <m/>
    <m/>
    <m/>
    <m/>
    <m/>
    <m/>
    <s v="اخرى"/>
    <n v="0"/>
    <n v="0"/>
    <n v="0"/>
    <n v="0"/>
    <n v="0"/>
    <n v="0"/>
    <n v="1"/>
    <x v="6"/>
    <x v="0"/>
    <x v="0"/>
    <m/>
    <x v="0"/>
    <m/>
    <x v="0"/>
    <x v="0"/>
    <m/>
    <s v="توفير سعر اقل البيع بالآجل الثقة"/>
    <n v="0"/>
    <n v="1"/>
    <n v="0"/>
    <n v="1"/>
    <n v="1"/>
    <n v="0"/>
    <x v="0"/>
    <x v="0"/>
    <x v="56"/>
    <x v="0"/>
    <m/>
    <m/>
    <m/>
    <m/>
    <m/>
    <m/>
    <m/>
    <x v="0"/>
    <x v="0"/>
    <x v="2"/>
    <x v="0"/>
    <s v="انقص الأسعار من أجل كسب زبائن جدد"/>
    <x v="0"/>
    <x v="0"/>
    <x v="0"/>
    <s v="النساء"/>
    <x v="0"/>
    <s v="بتوفير الدفع النقد و الاجل"/>
    <s v="بيع اجل والصبر على العميل"/>
    <s v="من خلال صيت عملي و سمعتي"/>
    <n v="0"/>
    <n v="0"/>
    <n v="1"/>
    <n v="0"/>
    <n v="0"/>
    <m/>
    <x v="0"/>
    <x v="0"/>
    <s v="ارتفاع الطلب (ارتفاع الطلب على منتج محدد قد يؤدي الى تغير سعر هذا المنتج- السلعة) اخرى"/>
    <n v="1"/>
    <n v="0"/>
    <n v="0"/>
    <n v="0"/>
    <n v="0"/>
    <n v="0"/>
    <n v="1"/>
    <x v="1"/>
    <s v=" من الصعب على العميل بناء الثقة مع مورد جديد"/>
    <n v="0"/>
    <n v="1"/>
    <n v="0"/>
    <x v="0"/>
    <x v="71"/>
    <x v="162"/>
    <s v="فارس مثنى صالح_x000a_الحبيلين السوق_x000a_773189601"/>
    <m/>
    <m/>
    <n v="174"/>
  </r>
  <r>
    <s v="نعم"/>
    <s v="محمد سعيد"/>
    <s v="13.526816482 44.851897263 654.657811102 4.9"/>
    <s v="13.526816482"/>
    <s v="44.851897263"/>
    <s v="654.657811102"/>
    <s v="4.9"/>
    <s v="2020-12-13"/>
    <s v="Lahj"/>
    <m/>
    <s v="Radfan"/>
    <m/>
    <s v="الحبيلين"/>
    <s v="زهراء صالح حنش جابر"/>
    <x v="2"/>
    <n v="4"/>
    <x v="45"/>
    <x v="0"/>
    <x v="0"/>
    <x v="0"/>
    <x v="75"/>
    <s v="على مستوى المحافظة"/>
    <n v="0"/>
    <n v="0"/>
    <n v="0"/>
    <n v="1"/>
    <s v="مهنتي تجلب المزيد من الأرباح"/>
    <n v="1"/>
    <n v="1"/>
    <n v="0"/>
    <n v="0"/>
    <n v="0"/>
    <n v="0"/>
    <n v="0"/>
    <x v="0"/>
    <s v="البيع بالاجل سعر اقل الجودة موقع مناسب"/>
    <n v="1"/>
    <n v="0"/>
    <n v="1"/>
    <n v="1"/>
    <n v="1"/>
    <n v="0"/>
    <n v="0"/>
    <n v="0"/>
    <x v="0"/>
    <x v="0"/>
    <s v="مواد جديدة"/>
    <n v="0"/>
    <n v="1"/>
    <n v="0"/>
    <x v="0"/>
    <m/>
    <x v="0"/>
    <s v="تحكم جهات غير حكومية في سوق الصرف"/>
    <n v="0"/>
    <n v="1"/>
    <n v="0"/>
    <x v="2"/>
    <s v="بسبب زياده العملاء "/>
    <s v="زيادة في عدد الزبائن"/>
    <n v="0"/>
    <n v="0"/>
    <n v="0"/>
    <n v="0"/>
    <n v="1"/>
    <n v="0"/>
    <x v="0"/>
    <m/>
    <m/>
    <m/>
    <m/>
    <m/>
    <m/>
    <m/>
    <m/>
    <m/>
    <m/>
    <m/>
    <m/>
    <m/>
    <m/>
    <m/>
    <m/>
    <m/>
    <m/>
    <m/>
    <m/>
    <m/>
    <m/>
    <m/>
    <m/>
    <m/>
    <s v="السمعه "/>
    <x v="2"/>
    <s v="البيع بالاجل  موقع مناسب ثقة العميل بي جودة المواد المتوفرة توفير سعر اقل"/>
    <n v="1"/>
    <n v="1"/>
    <n v="0"/>
    <n v="1"/>
    <n v="1"/>
    <n v="1"/>
    <n v="0"/>
    <n v="0"/>
    <x v="0"/>
    <m/>
    <m/>
    <m/>
    <m/>
    <m/>
    <m/>
    <m/>
    <m/>
    <m/>
    <m/>
    <m/>
    <m/>
    <m/>
    <m/>
    <m/>
    <m/>
    <m/>
    <x v="0"/>
    <x v="1"/>
    <x v="3"/>
    <m/>
    <x v="0"/>
    <m/>
    <x v="1"/>
    <x v="1"/>
    <m/>
    <m/>
    <m/>
    <m/>
    <m/>
    <m/>
    <m/>
    <m/>
    <x v="0"/>
    <x v="1"/>
    <x v="2"/>
    <x v="1"/>
    <m/>
    <m/>
    <m/>
    <m/>
    <m/>
    <m/>
    <m/>
    <x v="0"/>
    <x v="0"/>
    <x v="2"/>
    <x v="1"/>
    <s v="الثقه وجودة المواد والبيع بالاجل "/>
    <x v="0"/>
    <x v="0"/>
    <x v="0"/>
    <s v="النساء"/>
    <x v="0"/>
    <s v="بتوفير الدفع النقد و الاجل"/>
    <s v="البيع بالدين والصبر على العملاء "/>
    <s v="من خلال صيت عملي و سمعتي"/>
    <n v="0"/>
    <n v="0"/>
    <n v="1"/>
    <n v="0"/>
    <n v="0"/>
    <m/>
    <x v="0"/>
    <x v="0"/>
    <s v="ارتفاع الطلب (ارتفاع الطلب على منتج محدد قد يؤدي الى تغير سعر هذا المنتج- السلعة) اخرى"/>
    <n v="1"/>
    <n v="0"/>
    <n v="0"/>
    <n v="0"/>
    <n v="0"/>
    <n v="0"/>
    <n v="1"/>
    <x v="1"/>
    <s v=" من الصعب على العميل بناء الثقة مع مورد جديد"/>
    <n v="0"/>
    <n v="1"/>
    <n v="0"/>
    <x v="0"/>
    <x v="84"/>
    <x v="163"/>
    <m/>
    <m/>
    <m/>
    <n v="175"/>
  </r>
  <r>
    <s v="نعم"/>
    <s v="عهد طارق"/>
    <s v="13.2944833 45.2955922 84.721435546875 8.933"/>
    <s v="13.2944833"/>
    <s v="45.2955922"/>
    <s v="84.721435546875"/>
    <s v="8.933"/>
    <s v="2020-12-13"/>
    <s v="Abyan"/>
    <s v="Khanfir"/>
    <m/>
    <m/>
    <s v="الحصن"/>
    <s v="مطر أحمد صالح"/>
    <x v="2"/>
    <n v="6"/>
    <x v="29"/>
    <x v="0"/>
    <x v="0"/>
    <x v="0"/>
    <x v="76"/>
    <s v="على مستوى المحافظة على مستوى الحي على مستوى القرية على مستوى المقاطعة"/>
    <n v="1"/>
    <n v="1"/>
    <n v="1"/>
    <n v="1"/>
    <s v="تجلب المزيد من الأرباح مهنتي خبرتي"/>
    <n v="1"/>
    <n v="1"/>
    <n v="1"/>
    <n v="0"/>
    <n v="0"/>
    <n v="0"/>
    <n v="0"/>
    <x v="0"/>
    <s v="الجودة تقديم عنصر / خدمة لا يقدمها الآخرون سعر اقل خدمة مناسبة الثقة"/>
    <n v="1"/>
    <n v="1"/>
    <n v="1"/>
    <n v="0"/>
    <n v="0"/>
    <n v="1"/>
    <n v="1"/>
    <n v="0"/>
    <x v="0"/>
    <x v="0"/>
    <s v="عمال مواد جديدة"/>
    <n v="1"/>
    <n v="1"/>
    <n v="0"/>
    <x v="0"/>
    <m/>
    <x v="0"/>
    <s v="تحكم جهات غير حكومية في سوق الصرف عوامل اقتصادية"/>
    <n v="1"/>
    <n v="1"/>
    <n v="0"/>
    <x v="0"/>
    <s v="قلة المناسبات في  هذا الموسم "/>
    <m/>
    <m/>
    <m/>
    <m/>
    <m/>
    <m/>
    <m/>
    <x v="0"/>
    <m/>
    <m/>
    <m/>
    <m/>
    <m/>
    <m/>
    <m/>
    <m/>
    <m/>
    <m/>
    <m/>
    <m/>
    <m/>
    <m/>
    <m/>
    <m/>
    <m/>
    <m/>
    <m/>
    <m/>
    <m/>
    <m/>
    <m/>
    <m/>
    <m/>
    <m/>
    <x v="0"/>
    <s v="ثقة العميل بي جودة المواد المتوفرة توفير سعر اقل سهولة الوصول"/>
    <n v="1"/>
    <n v="1"/>
    <n v="0"/>
    <n v="1"/>
    <n v="0"/>
    <n v="0"/>
    <n v="1"/>
    <n v="0"/>
    <x v="0"/>
    <m/>
    <m/>
    <m/>
    <m/>
    <m/>
    <m/>
    <m/>
    <m/>
    <m/>
    <s v="اخرى"/>
    <n v="0"/>
    <n v="0"/>
    <n v="0"/>
    <n v="0"/>
    <n v="0"/>
    <n v="0"/>
    <n v="1"/>
    <x v="1"/>
    <x v="1"/>
    <x v="3"/>
    <m/>
    <x v="0"/>
    <m/>
    <x v="1"/>
    <x v="1"/>
    <m/>
    <m/>
    <m/>
    <m/>
    <m/>
    <m/>
    <m/>
    <m/>
    <x v="0"/>
    <x v="1"/>
    <x v="2"/>
    <x v="1"/>
    <m/>
    <m/>
    <m/>
    <m/>
    <m/>
    <m/>
    <m/>
    <x v="0"/>
    <x v="0"/>
    <x v="2"/>
    <x v="1"/>
    <s v="تم الإجابة بشكل عشوائي لإن هذه الخدمة لا تباع كجملة أو تجزئة "/>
    <x v="0"/>
    <x v="0"/>
    <x v="1"/>
    <s v="أصحاب الأعراس "/>
    <x v="0"/>
    <s v="بتوفير الدفع النقد و الاجل"/>
    <s v="أسعار مناسبة وخدمة جيدة"/>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85"/>
    <x v="48"/>
    <m/>
    <m/>
    <m/>
    <n v="176"/>
  </r>
  <r>
    <s v="نعم"/>
    <s v="عهد طارق"/>
    <s v="13.2944998 45.2954734 100.892333984375 5.896"/>
    <s v="13.2944998"/>
    <s v="45.2954734"/>
    <s v="100.892333984375"/>
    <s v="5.896"/>
    <s v="2020-12-13"/>
    <s v="Abyan"/>
    <s v="Khanfir"/>
    <m/>
    <m/>
    <s v="الحصن"/>
    <s v="نسرين سالم علي"/>
    <x v="2"/>
    <n v="4"/>
    <x v="16"/>
    <x v="0"/>
    <x v="0"/>
    <x v="0"/>
    <x v="41"/>
    <s v="على مستوى القرية على مستوى الحي"/>
    <n v="1"/>
    <n v="1"/>
    <n v="0"/>
    <n v="0"/>
    <s v="تجلب المزيد من الأرباح مهنتي خبرتي"/>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0"/>
    <s v="متقلب على حسب الأوضاع"/>
    <m/>
    <m/>
    <m/>
    <m/>
    <m/>
    <m/>
    <m/>
    <x v="0"/>
    <m/>
    <m/>
    <m/>
    <m/>
    <m/>
    <m/>
    <m/>
    <m/>
    <m/>
    <m/>
    <m/>
    <m/>
    <m/>
    <m/>
    <m/>
    <m/>
    <m/>
    <m/>
    <m/>
    <m/>
    <m/>
    <m/>
    <m/>
    <m/>
    <m/>
    <m/>
    <x v="0"/>
    <s v="ثقة العميل بي جودة المواد المتوفرة توفير سعر اقل موقع مناسب البيع بالاجل  سهولة الوصول"/>
    <n v="1"/>
    <n v="1"/>
    <n v="0"/>
    <n v="1"/>
    <n v="1"/>
    <n v="1"/>
    <n v="1"/>
    <n v="0"/>
    <x v="0"/>
    <m/>
    <m/>
    <m/>
    <m/>
    <m/>
    <m/>
    <m/>
    <m/>
    <m/>
    <s v="بيع السلع باسعار منخفظة المسافة إلى السوق اخرى"/>
    <n v="0"/>
    <n v="0"/>
    <n v="0"/>
    <n v="1"/>
    <n v="1"/>
    <n v="0"/>
    <n v="1"/>
    <x v="4"/>
    <x v="1"/>
    <x v="3"/>
    <m/>
    <x v="2"/>
    <m/>
    <x v="1"/>
    <x v="1"/>
    <m/>
    <m/>
    <m/>
    <m/>
    <m/>
    <m/>
    <m/>
    <m/>
    <x v="0"/>
    <x v="1"/>
    <x v="2"/>
    <x v="1"/>
    <m/>
    <m/>
    <m/>
    <m/>
    <m/>
    <m/>
    <m/>
    <x v="0"/>
    <x v="0"/>
    <x v="0"/>
    <x v="0"/>
    <s v="حسب طلب العميل"/>
    <x v="0"/>
    <x v="0"/>
    <x v="0"/>
    <s v="نساء القرية"/>
    <x v="0"/>
    <s v="بتوفير الدفع النقد و الاجل"/>
    <s v="بالصبر على تسديد الأقساط والبيع بأسعار مناسبة"/>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86"/>
    <x v="164"/>
    <s v="أخلاص عاطف ناجي 733247083"/>
    <s v="عونة محمد عقيل 736705791"/>
    <s v="كاميليا محمد عقيل 736643045"/>
    <n v="177"/>
  </r>
  <r>
    <s v="نعم"/>
    <s v="عهد طارق"/>
    <s v="13.2945013 45.2955407 105.4014892578125 10.184"/>
    <s v="13.2945013"/>
    <s v="45.2955407"/>
    <s v="105.4014892578125"/>
    <s v="10.184"/>
    <s v="2020-12-13"/>
    <s v="Abyan"/>
    <s v="Khanfir"/>
    <m/>
    <m/>
    <s v="الحصن"/>
    <s v="محسنه سالم علي حيدرة"/>
    <x v="2"/>
    <n v="4"/>
    <x v="16"/>
    <x v="0"/>
    <x v="0"/>
    <x v="0"/>
    <x v="41"/>
    <s v="على مستوى القرية على مستوى الحي على مستوى المقاطعة"/>
    <n v="1"/>
    <n v="1"/>
    <n v="1"/>
    <n v="0"/>
    <s v="تجلب المزيد من الأرباح مهنتي خبرتي"/>
    <n v="1"/>
    <n v="1"/>
    <n v="1"/>
    <n v="0"/>
    <n v="0"/>
    <n v="0"/>
    <n v="0"/>
    <x v="0"/>
    <s v="الجودة تقديم عنصر / خدمة لا يقدمها الآخرون سعر اقل البيع بالاجل خدمة مناسبة موقع مناسب الثقة"/>
    <n v="1"/>
    <n v="1"/>
    <n v="1"/>
    <n v="1"/>
    <n v="1"/>
    <n v="1"/>
    <n v="1"/>
    <n v="0"/>
    <x v="0"/>
    <x v="0"/>
    <s v="مواد جديدة"/>
    <n v="0"/>
    <n v="1"/>
    <n v="0"/>
    <x v="0"/>
    <m/>
    <x v="0"/>
    <s v="عوامل اقتصادية تحكم جهات غير حكومية في سوق الصرف"/>
    <n v="1"/>
    <n v="1"/>
    <n v="0"/>
    <x v="0"/>
    <s v="متقلب حسب الوضع الراهن وسعر صرف العملة"/>
    <m/>
    <m/>
    <m/>
    <m/>
    <m/>
    <m/>
    <m/>
    <x v="0"/>
    <m/>
    <m/>
    <m/>
    <m/>
    <m/>
    <m/>
    <m/>
    <m/>
    <m/>
    <m/>
    <m/>
    <m/>
    <m/>
    <m/>
    <m/>
    <m/>
    <m/>
    <m/>
    <m/>
    <m/>
    <m/>
    <m/>
    <m/>
    <m/>
    <m/>
    <m/>
    <x v="0"/>
    <s v="ثقة العميل بي جودة المواد المتوفرة البيع بالاجل  سهولة الوصول موقع مناسب توفير سعر اقل"/>
    <n v="1"/>
    <n v="1"/>
    <n v="0"/>
    <n v="1"/>
    <n v="1"/>
    <n v="1"/>
    <n v="1"/>
    <n v="0"/>
    <x v="0"/>
    <m/>
    <m/>
    <m/>
    <m/>
    <m/>
    <m/>
    <m/>
    <m/>
    <m/>
    <s v="بيع السلع باسعار منخفظة"/>
    <n v="0"/>
    <n v="0"/>
    <n v="0"/>
    <n v="0"/>
    <n v="1"/>
    <n v="0"/>
    <n v="0"/>
    <x v="0"/>
    <x v="0"/>
    <x v="1"/>
    <m/>
    <x v="2"/>
    <m/>
    <x v="1"/>
    <x v="1"/>
    <m/>
    <m/>
    <m/>
    <m/>
    <m/>
    <m/>
    <m/>
    <m/>
    <x v="0"/>
    <x v="1"/>
    <x v="2"/>
    <x v="1"/>
    <m/>
    <m/>
    <m/>
    <m/>
    <m/>
    <m/>
    <m/>
    <x v="0"/>
    <x v="0"/>
    <x v="0"/>
    <x v="0"/>
    <s v="حسب طلب العميل لمنتجات معينة"/>
    <x v="0"/>
    <x v="0"/>
    <x v="0"/>
    <s v="نساء القرية"/>
    <x v="0"/>
    <s v="بتوفير الدفع النقد و الاجل"/>
    <s v="عندما لا تستطيع شراء المنتجات تقوم بتوجيه العملاء إلى بعض محلات ملابس وبيع الجلابيات ويأخذون عنده ويتم التسديد عبرها وتاخد فوائد الربح المستحقة"/>
    <s v="من خلال صيت عملي و سمعتي من الجوار اخرى"/>
    <n v="1"/>
    <n v="0"/>
    <n v="1"/>
    <n v="0"/>
    <n v="1"/>
    <s v="من خلال جمعية اليسر"/>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87"/>
    <x v="165"/>
    <s v="صابرين عبدالله 739015093"/>
    <s v="ظبية رشاد محمد ناصر 735775393"/>
    <s v="ياسمين عبد حسن الجوهري 737502369"/>
    <n v="178"/>
  </r>
  <r>
    <s v="نعم"/>
    <s v="عهد طارق"/>
    <s v="13.2945111 45.2955168 110.5543212890625 6.432"/>
    <s v="13.2945111"/>
    <s v="45.2955168"/>
    <s v="110.5543212890625"/>
    <s v="6.432"/>
    <s v="2020-12-13"/>
    <s v="Abyan"/>
    <s v="Khanfir"/>
    <m/>
    <m/>
    <s v="الحصن"/>
    <s v="منى عبد حسن الجوهري"/>
    <x v="2"/>
    <n v="4"/>
    <x v="16"/>
    <x v="0"/>
    <x v="0"/>
    <x v="0"/>
    <x v="41"/>
    <s v="على مستوى المقاطعة على مستوى الحي على مستوى القرية على مستوى المحافظة"/>
    <n v="1"/>
    <n v="1"/>
    <n v="1"/>
    <n v="1"/>
    <s v="تجلب المزيد من الأرباح مهنتي خبرتي"/>
    <n v="1"/>
    <n v="1"/>
    <n v="1"/>
    <n v="0"/>
    <n v="0"/>
    <n v="0"/>
    <n v="0"/>
    <x v="0"/>
    <s v="الجودة تقديم عنصر / خدمة لا يقدمها الآخرون البيع بالاجل خدمة مناسبة الثقة"/>
    <n v="1"/>
    <n v="1"/>
    <n v="0"/>
    <n v="1"/>
    <n v="0"/>
    <n v="1"/>
    <n v="1"/>
    <n v="0"/>
    <x v="0"/>
    <x v="0"/>
    <s v="مواد جديدة"/>
    <n v="0"/>
    <n v="1"/>
    <n v="0"/>
    <x v="0"/>
    <m/>
    <x v="0"/>
    <s v="عوامل اقتصادية تحكم جهات غير حكومية في سوق الصرف"/>
    <n v="1"/>
    <n v="1"/>
    <n v="0"/>
    <x v="2"/>
    <s v="توسع العمل عن طريق البيع على كافة أبين عن طريق الأهل"/>
    <s v="باضافة اصول جديدة زيادة في صافي الدخل زيادة في المخزون زيادة في عدد الزبائن"/>
    <n v="0"/>
    <n v="1"/>
    <n v="1"/>
    <n v="1"/>
    <n v="1"/>
    <n v="0"/>
    <x v="0"/>
    <m/>
    <m/>
    <m/>
    <m/>
    <m/>
    <m/>
    <m/>
    <m/>
    <m/>
    <m/>
    <m/>
    <m/>
    <m/>
    <m/>
    <m/>
    <m/>
    <m/>
    <m/>
    <m/>
    <m/>
    <m/>
    <m/>
    <m/>
    <m/>
    <m/>
    <s v="من خلال جودة المواد المتوفرة"/>
    <x v="8"/>
    <s v="ثقة العميل بي جودة المواد المتوفرة توفير ادوات/ خدمات غير متوفرة عند الاخرين البيع بالاجل "/>
    <n v="1"/>
    <n v="1"/>
    <n v="1"/>
    <n v="0"/>
    <n v="1"/>
    <n v="0"/>
    <n v="0"/>
    <n v="0"/>
    <x v="0"/>
    <s v="لغرض التعليم نفقات الطعام نفقات المنزل أضيف في توسيع الأعمال"/>
    <n v="0"/>
    <n v="1"/>
    <n v="0"/>
    <n v="1"/>
    <n v="1"/>
    <n v="1"/>
    <n v="0"/>
    <m/>
    <m/>
    <m/>
    <m/>
    <m/>
    <m/>
    <m/>
    <m/>
    <m/>
    <x v="0"/>
    <x v="1"/>
    <x v="3"/>
    <m/>
    <x v="1"/>
    <m/>
    <x v="1"/>
    <x v="1"/>
    <m/>
    <m/>
    <m/>
    <m/>
    <m/>
    <m/>
    <m/>
    <m/>
    <x v="0"/>
    <x v="1"/>
    <x v="2"/>
    <x v="1"/>
    <m/>
    <m/>
    <m/>
    <m/>
    <m/>
    <m/>
    <m/>
    <x v="0"/>
    <x v="0"/>
    <x v="2"/>
    <x v="0"/>
    <s v="عن طريق المواد التي أقوم بتوفيرها أو حسب طلب العميل لمنتج معين تحت سقف محدد"/>
    <x v="0"/>
    <x v="0"/>
    <x v="0"/>
    <s v="نساء ورجال القرية"/>
    <x v="0"/>
    <s v="بتوفير الدفع النقد و الاجل"/>
    <s v="الخدمة والصبر والأسعار المناسبة"/>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اخرى"/>
    <n v="0"/>
    <n v="0"/>
    <n v="1"/>
    <x v="43"/>
    <x v="88"/>
    <x v="166"/>
    <m/>
    <m/>
    <m/>
    <n v="179"/>
  </r>
  <r>
    <s v="نعم"/>
    <s v="عهد طارق"/>
    <s v="13.2944802 45.2956145 90.64276123046875 10.184"/>
    <s v="13.2944802"/>
    <s v="45.2956145"/>
    <s v="90.64276123046875"/>
    <s v="10.184"/>
    <s v="2020-12-13"/>
    <s v="Abyan"/>
    <s v="Khanfir"/>
    <m/>
    <m/>
    <s v="الحصن"/>
    <s v="صالح محسن حسين الشن"/>
    <x v="2"/>
    <n v="4"/>
    <x v="0"/>
    <x v="0"/>
    <x v="0"/>
    <x v="0"/>
    <x v="50"/>
    <s v="على مستوى القرية على مستوى الحي"/>
    <n v="1"/>
    <n v="1"/>
    <n v="0"/>
    <n v="0"/>
    <s v="تجلب المزيد من الأرباح مهنتي خبرتي"/>
    <n v="1"/>
    <n v="1"/>
    <n v="1"/>
    <n v="0"/>
    <n v="0"/>
    <n v="0"/>
    <n v="0"/>
    <x v="0"/>
    <s v="الجودة سعر اقل موقع مناسب خدمة مناسبة الثقة"/>
    <n v="1"/>
    <n v="0"/>
    <n v="1"/>
    <n v="0"/>
    <n v="1"/>
    <n v="1"/>
    <n v="1"/>
    <n v="0"/>
    <x v="0"/>
    <x v="0"/>
    <s v="مواد جديدة"/>
    <n v="0"/>
    <n v="1"/>
    <n v="0"/>
    <x v="0"/>
    <m/>
    <x v="0"/>
    <s v="عوامل اقتصادية تحكم جهات غير حكومية في سوق الصرف"/>
    <n v="1"/>
    <n v="1"/>
    <n v="0"/>
    <x v="1"/>
    <s v="بسبب سعر اللسوق إلى جانب مرض السرطان الذي أنصاب به المفستفيد"/>
    <m/>
    <m/>
    <m/>
    <m/>
    <m/>
    <m/>
    <m/>
    <x v="0"/>
    <m/>
    <m/>
    <m/>
    <m/>
    <m/>
    <m/>
    <m/>
    <m/>
    <m/>
    <m/>
    <m/>
    <m/>
    <m/>
    <m/>
    <m/>
    <m/>
    <m/>
    <m/>
    <m/>
    <m/>
    <m/>
    <m/>
    <m/>
    <m/>
    <m/>
    <m/>
    <x v="0"/>
    <s v="ثقة العميل بي جودة المواد المتوفرة توفير سعر اقل سهولة الوصول"/>
    <n v="1"/>
    <n v="1"/>
    <n v="0"/>
    <n v="1"/>
    <n v="0"/>
    <n v="0"/>
    <n v="1"/>
    <n v="0"/>
    <x v="0"/>
    <m/>
    <m/>
    <m/>
    <m/>
    <m/>
    <m/>
    <m/>
    <m/>
    <m/>
    <s v="بيع السلع باسعار منخفظة صعوبات الوصول إلى السوق اخرى"/>
    <n v="1"/>
    <n v="0"/>
    <n v="0"/>
    <n v="0"/>
    <n v="1"/>
    <n v="0"/>
    <n v="1"/>
    <x v="4"/>
    <x v="0"/>
    <x v="2"/>
    <m/>
    <x v="1"/>
    <m/>
    <x v="1"/>
    <x v="1"/>
    <m/>
    <m/>
    <m/>
    <m/>
    <m/>
    <m/>
    <m/>
    <m/>
    <x v="0"/>
    <x v="1"/>
    <x v="2"/>
    <x v="1"/>
    <m/>
    <m/>
    <m/>
    <m/>
    <m/>
    <m/>
    <m/>
    <x v="0"/>
    <x v="0"/>
    <x v="0"/>
    <x v="0"/>
    <s v="حسب إحتياجات العميل اليومية"/>
    <x v="0"/>
    <x v="0"/>
    <x v="0"/>
    <s v="أهل القرية"/>
    <x v="0"/>
    <s v="بتوفير الدفع النقد و الاجل"/>
    <s v="أسعار مناسبة ل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89"/>
    <x v="167"/>
    <m/>
    <m/>
    <m/>
    <n v="180"/>
  </r>
  <r>
    <s v="نعم"/>
    <s v="عهد طارق"/>
    <s v="13.2944833 45.2955922 84.721435546875 8.933"/>
    <s v="13.2944833"/>
    <s v="45.2955922"/>
    <s v="84.721435546875"/>
    <s v="8.933"/>
    <s v="2020-12-13"/>
    <s v="Abyan"/>
    <s v="Khanfir"/>
    <m/>
    <m/>
    <s v="الحصن"/>
    <s v="فاطمة صالح أحمد مبارك"/>
    <x v="2"/>
    <n v="4"/>
    <x v="16"/>
    <x v="0"/>
    <x v="0"/>
    <x v="0"/>
    <x v="41"/>
    <s v="على مستوى القرية على مستوى الحي"/>
    <n v="1"/>
    <n v="1"/>
    <n v="0"/>
    <n v="0"/>
    <s v="تجلب المزيد من الأرباح مهنتي خبرتي"/>
    <n v="1"/>
    <n v="1"/>
    <n v="1"/>
    <n v="0"/>
    <n v="0"/>
    <n v="0"/>
    <n v="0"/>
    <x v="0"/>
    <s v="الجودة البيع بالاجل سعر اقل خدمة مناسبة الثقة"/>
    <n v="1"/>
    <n v="0"/>
    <n v="1"/>
    <n v="1"/>
    <n v="0"/>
    <n v="1"/>
    <n v="1"/>
    <n v="0"/>
    <x v="0"/>
    <x v="0"/>
    <s v="مواد جديدة"/>
    <n v="0"/>
    <n v="1"/>
    <n v="0"/>
    <x v="0"/>
    <m/>
    <x v="0"/>
    <s v="عوامل اقتصادية تحكم جهات غير حكومية في سوق الصرف"/>
    <n v="1"/>
    <n v="1"/>
    <n v="0"/>
    <x v="2"/>
    <s v="بسبب تكبير المشروع والحمدلله"/>
    <s v="باضافة اصول جديدة زيادة في صافي الدخل زيادة في المخزون"/>
    <n v="0"/>
    <n v="1"/>
    <n v="1"/>
    <n v="1"/>
    <n v="0"/>
    <n v="0"/>
    <x v="0"/>
    <m/>
    <m/>
    <m/>
    <m/>
    <m/>
    <m/>
    <m/>
    <m/>
    <m/>
    <m/>
    <m/>
    <m/>
    <m/>
    <m/>
    <m/>
    <m/>
    <m/>
    <m/>
    <m/>
    <m/>
    <m/>
    <m/>
    <m/>
    <m/>
    <m/>
    <m/>
    <x v="0"/>
    <s v="ثقة العميل بي جودة المواد المتوفرة توفير سعر اقل البيع بالاجل  سهولة الوصول"/>
    <n v="1"/>
    <n v="1"/>
    <n v="0"/>
    <n v="1"/>
    <n v="1"/>
    <n v="0"/>
    <n v="1"/>
    <n v="0"/>
    <x v="0"/>
    <s v="لغرض التعليم نفقات الطعام نفقات المنزل الإنفاق على الرعاية الصحية أضيف في توسيع الأعمال"/>
    <n v="1"/>
    <n v="1"/>
    <n v="0"/>
    <n v="1"/>
    <n v="1"/>
    <n v="1"/>
    <n v="0"/>
    <m/>
    <m/>
    <m/>
    <m/>
    <m/>
    <m/>
    <m/>
    <m/>
    <m/>
    <x v="0"/>
    <x v="1"/>
    <x v="3"/>
    <m/>
    <x v="0"/>
    <m/>
    <x v="1"/>
    <x v="1"/>
    <m/>
    <m/>
    <m/>
    <m/>
    <m/>
    <m/>
    <m/>
    <m/>
    <x v="0"/>
    <x v="1"/>
    <x v="2"/>
    <x v="1"/>
    <m/>
    <m/>
    <m/>
    <m/>
    <m/>
    <m/>
    <m/>
    <x v="0"/>
    <x v="0"/>
    <x v="2"/>
    <x v="0"/>
    <s v="حسب المنتجات التي أقوم بتوفيرها أو العميل يقوم بطلب مسبق لمنتج معين"/>
    <x v="0"/>
    <x v="0"/>
    <x v="0"/>
    <s v="نساء رجال القرية والمقاطعة"/>
    <x v="0"/>
    <s v="بتوفير الدفع النقد و الاجل"/>
    <s v="أسعار مناسبة والصبر على تسديد الأقساط"/>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n v="0"/>
    <n v="1"/>
    <n v="0"/>
    <x v="0"/>
    <x v="90"/>
    <x v="168"/>
    <s v="قبول صالح/الحصن"/>
    <s v="نعمة قاسمة/الحصن"/>
    <s v="رنا سالم/الحصن"/>
    <n v="181"/>
  </r>
  <r>
    <s v="نعم"/>
    <s v="عهد طارق"/>
    <s v="13.2944833 45.2955922 84.721435546875 8.933"/>
    <s v="13.2944833"/>
    <s v="45.2955922"/>
    <s v="84.721435546875"/>
    <s v="8.933"/>
    <s v="2020-12-13"/>
    <s v="Abyan"/>
    <s v="Khanfir"/>
    <m/>
    <m/>
    <s v="الحصن"/>
    <s v="أفراح محمد سالم"/>
    <x v="2"/>
    <n v="4"/>
    <x v="28"/>
    <x v="0"/>
    <x v="0"/>
    <x v="0"/>
    <x v="30"/>
    <s v="على مستوى المقاطعة على مستوى الحي على مستوى القرية"/>
    <n v="1"/>
    <n v="1"/>
    <n v="1"/>
    <n v="0"/>
    <s v="مهنتي خبرتي تجلب المزيد من الأرباح"/>
    <n v="1"/>
    <n v="1"/>
    <n v="1"/>
    <n v="0"/>
    <n v="0"/>
    <n v="0"/>
    <n v="0"/>
    <x v="0"/>
    <s v="الجودة سعر اقل البيع بالاجل الثقة خدمة مناسبة"/>
    <n v="1"/>
    <n v="0"/>
    <n v="1"/>
    <n v="1"/>
    <n v="0"/>
    <n v="1"/>
    <n v="1"/>
    <n v="0"/>
    <x v="0"/>
    <x v="0"/>
    <s v="مواد جديدة"/>
    <n v="0"/>
    <n v="1"/>
    <n v="0"/>
    <x v="0"/>
    <m/>
    <x v="0"/>
    <s v="عوامل اقتصادية تحكم جهات غير حكومية في سوق الصرف"/>
    <n v="1"/>
    <n v="1"/>
    <n v="0"/>
    <x v="0"/>
    <s v="متقلب حسب سعر صرف العملة"/>
    <m/>
    <m/>
    <m/>
    <m/>
    <m/>
    <m/>
    <m/>
    <x v="0"/>
    <m/>
    <m/>
    <m/>
    <m/>
    <m/>
    <m/>
    <m/>
    <m/>
    <m/>
    <m/>
    <m/>
    <m/>
    <m/>
    <m/>
    <m/>
    <m/>
    <m/>
    <m/>
    <m/>
    <m/>
    <m/>
    <m/>
    <m/>
    <m/>
    <m/>
    <m/>
    <x v="0"/>
    <s v="ثقة العميل بي جودة المواد المتوفرة توفير سعر اقل البيع بالاجل "/>
    <n v="1"/>
    <n v="1"/>
    <n v="0"/>
    <n v="1"/>
    <n v="1"/>
    <n v="0"/>
    <n v="0"/>
    <n v="0"/>
    <x v="0"/>
    <m/>
    <m/>
    <m/>
    <m/>
    <m/>
    <m/>
    <m/>
    <m/>
    <m/>
    <s v="بيع السلع باسعار منخفظة"/>
    <n v="0"/>
    <n v="0"/>
    <n v="0"/>
    <n v="0"/>
    <n v="1"/>
    <n v="0"/>
    <n v="0"/>
    <x v="0"/>
    <x v="1"/>
    <x v="3"/>
    <m/>
    <x v="0"/>
    <m/>
    <x v="1"/>
    <x v="1"/>
    <m/>
    <m/>
    <m/>
    <m/>
    <m/>
    <m/>
    <m/>
    <m/>
    <x v="0"/>
    <x v="1"/>
    <x v="2"/>
    <x v="1"/>
    <m/>
    <m/>
    <m/>
    <m/>
    <m/>
    <m/>
    <m/>
    <x v="0"/>
    <x v="0"/>
    <x v="2"/>
    <x v="0"/>
    <s v="حسب طلب العميل أو المنتجات التي يتم توفيرها من قبلي"/>
    <x v="0"/>
    <x v="0"/>
    <x v="0"/>
    <s v="نساء القرية"/>
    <x v="0"/>
    <s v="بتوفير الدفع النقد و الاجل"/>
    <s v="أسعار مناسبة ل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91"/>
    <x v="169"/>
    <s v="قبول علي هندي/الحصن"/>
    <s v="سعود علي هندي/الحصن"/>
    <s v="اماني ياسر/الحصن"/>
    <n v="182"/>
  </r>
  <r>
    <s v="نعم"/>
    <s v="عهد طارق"/>
    <s v="13.2944833 45.2955922 84.721435546875 8.933"/>
    <s v="13.2944833"/>
    <s v="45.2955922"/>
    <s v="84.721435546875"/>
    <s v="8.933"/>
    <s v="2020-12-13"/>
    <s v="Abyan"/>
    <s v="Khanfir"/>
    <m/>
    <m/>
    <s v="الحصن"/>
    <s v="فتحية حميد احمد العطيل"/>
    <x v="2"/>
    <n v="4"/>
    <x v="73"/>
    <x v="48"/>
    <x v="0"/>
    <x v="0"/>
    <x v="77"/>
    <s v="على مستوى المحافظة على مستوى المقاطعة على مستوى الحي على مستوى القرية"/>
    <n v="1"/>
    <n v="1"/>
    <n v="1"/>
    <n v="1"/>
    <s v="خبرتي مهنتي تجلب المزيد من الأرباح"/>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2"/>
    <s v="بسبب فتح عمل جديد وهو طباخة الزربيان إلى جانب توسع عمل الدلالة"/>
    <s v="زيادة في صافي الدخل باضافة اصول جديدة زيادة في المخزون"/>
    <n v="0"/>
    <n v="1"/>
    <n v="1"/>
    <n v="1"/>
    <n v="0"/>
    <n v="0"/>
    <x v="0"/>
    <m/>
    <m/>
    <m/>
    <m/>
    <m/>
    <m/>
    <m/>
    <m/>
    <m/>
    <m/>
    <m/>
    <m/>
    <m/>
    <m/>
    <m/>
    <m/>
    <m/>
    <m/>
    <m/>
    <m/>
    <m/>
    <m/>
    <m/>
    <m/>
    <m/>
    <m/>
    <x v="0"/>
    <s v="توفير سعر اقل البيع بالاجل "/>
    <n v="0"/>
    <n v="0"/>
    <n v="0"/>
    <n v="1"/>
    <n v="1"/>
    <n v="0"/>
    <n v="0"/>
    <n v="0"/>
    <x v="0"/>
    <s v="نفقات الطعام نفقات المنزل لغرض التعليم"/>
    <n v="0"/>
    <n v="0"/>
    <n v="0"/>
    <n v="1"/>
    <n v="1"/>
    <n v="1"/>
    <n v="0"/>
    <m/>
    <m/>
    <m/>
    <m/>
    <m/>
    <m/>
    <m/>
    <m/>
    <m/>
    <x v="0"/>
    <x v="1"/>
    <x v="3"/>
    <m/>
    <x v="2"/>
    <m/>
    <x v="1"/>
    <x v="1"/>
    <m/>
    <m/>
    <m/>
    <m/>
    <m/>
    <m/>
    <m/>
    <m/>
    <x v="0"/>
    <x v="1"/>
    <x v="2"/>
    <x v="1"/>
    <m/>
    <m/>
    <m/>
    <m/>
    <m/>
    <m/>
    <m/>
    <x v="0"/>
    <x v="1"/>
    <x v="1"/>
    <x v="0"/>
    <s v="حسب ما يطلب العميل توفيره"/>
    <x v="0"/>
    <x v="0"/>
    <x v="0"/>
    <s v="نساء ورجال القرية والمقاطعة "/>
    <x v="0"/>
    <s v="بتوفير الدفع النقد و الاجل"/>
    <s v="بسبب جودة المواد بأسعار مناسبة للجميع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92"/>
    <x v="170"/>
    <s v="عبدالحكيم صالح 739699355"/>
    <s v="محل السلطان 738024400 "/>
    <s v="حكيم الشيباني 773661557"/>
    <n v="183"/>
  </r>
  <r>
    <s v="نعم"/>
    <s v="عهد طارق"/>
    <s v="13.2945032 45.295585 100.01165771484375 10.72"/>
    <s v="13.2945032"/>
    <s v="45.295585"/>
    <s v="100.01165771484375"/>
    <s v="10.72"/>
    <s v="2020-12-13"/>
    <s v="Abyan"/>
    <s v="Khanfir"/>
    <m/>
    <m/>
    <s v="الحصن"/>
    <s v="نياز احمد محمد الحمادي"/>
    <x v="2"/>
    <n v="6"/>
    <x v="0"/>
    <x v="0"/>
    <x v="0"/>
    <x v="0"/>
    <x v="50"/>
    <s v="على مستوى القرية على مستوى الحي"/>
    <n v="1"/>
    <n v="1"/>
    <n v="0"/>
    <n v="0"/>
    <s v="خبرتي مهنتي تجلب المزيد من الأرباح"/>
    <n v="1"/>
    <n v="1"/>
    <n v="1"/>
    <n v="0"/>
    <n v="0"/>
    <n v="0"/>
    <n v="0"/>
    <x v="0"/>
    <s v="الجودة سعر اقل البيع بالاجل خدمة مناسبة الثقة"/>
    <n v="1"/>
    <n v="0"/>
    <n v="1"/>
    <n v="1"/>
    <n v="0"/>
    <n v="1"/>
    <n v="1"/>
    <n v="0"/>
    <x v="0"/>
    <x v="0"/>
    <s v="مواد جديدة عمال"/>
    <n v="1"/>
    <n v="1"/>
    <n v="0"/>
    <x v="0"/>
    <m/>
    <x v="0"/>
    <s v="عوامل اقتصادية تحكم جهات غير حكومية في سوق الصرف"/>
    <n v="1"/>
    <n v="1"/>
    <n v="0"/>
    <x v="1"/>
    <s v="الإسعار المطروحة في السوق"/>
    <m/>
    <m/>
    <m/>
    <m/>
    <m/>
    <m/>
    <m/>
    <x v="0"/>
    <m/>
    <m/>
    <m/>
    <m/>
    <m/>
    <m/>
    <m/>
    <m/>
    <m/>
    <m/>
    <m/>
    <m/>
    <m/>
    <m/>
    <m/>
    <m/>
    <m/>
    <m/>
    <m/>
    <m/>
    <m/>
    <m/>
    <m/>
    <m/>
    <m/>
    <m/>
    <x v="0"/>
    <s v="ثقة العميل بي جودة المواد المتوفرة البيع بالاجل  موقع مناسب توفير سعر اقل"/>
    <n v="1"/>
    <n v="1"/>
    <n v="0"/>
    <n v="1"/>
    <n v="1"/>
    <n v="1"/>
    <n v="0"/>
    <n v="0"/>
    <x v="0"/>
    <m/>
    <m/>
    <m/>
    <m/>
    <m/>
    <m/>
    <m/>
    <m/>
    <m/>
    <s v="بيع السلع باسعار منخفظة"/>
    <n v="0"/>
    <n v="0"/>
    <n v="0"/>
    <n v="0"/>
    <n v="1"/>
    <n v="0"/>
    <n v="0"/>
    <x v="0"/>
    <x v="0"/>
    <x v="2"/>
    <m/>
    <x v="0"/>
    <m/>
    <x v="1"/>
    <x v="1"/>
    <m/>
    <m/>
    <m/>
    <m/>
    <m/>
    <m/>
    <m/>
    <m/>
    <x v="0"/>
    <x v="1"/>
    <x v="2"/>
    <x v="1"/>
    <m/>
    <m/>
    <m/>
    <m/>
    <m/>
    <m/>
    <m/>
    <x v="0"/>
    <x v="0"/>
    <x v="0"/>
    <x v="0"/>
    <s v="حسب إحتياج العميل اليومية"/>
    <x v="0"/>
    <x v="0"/>
    <x v="0"/>
    <s v="اهل القرية"/>
    <x v="0"/>
    <s v="بتوفير الدفع النقد و الاجل"/>
    <s v="أسعار مناسبة ل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93"/>
    <x v="171"/>
    <m/>
    <m/>
    <m/>
    <n v="184"/>
  </r>
  <r>
    <s v="نعم"/>
    <s v="عهد طارق"/>
    <s v="13.2945061 45.2956013 102.5509033203125 9.648"/>
    <s v="13.2945061"/>
    <s v="45.2956013"/>
    <s v="102.5509033203125"/>
    <s v="9.648"/>
    <s v="2020-12-13"/>
    <s v="Abyan"/>
    <s v="Khanfir"/>
    <m/>
    <m/>
    <s v="الحصن"/>
    <s v="عبدالله محمد سالم"/>
    <x v="2"/>
    <n v="6"/>
    <x v="74"/>
    <x v="0"/>
    <x v="0"/>
    <x v="0"/>
    <x v="78"/>
    <s v="على مستوى القرية على مستوى الحي على مستوى المقاطعة"/>
    <n v="1"/>
    <n v="1"/>
    <n v="1"/>
    <n v="0"/>
    <s v="تجلب المزيد من الأرباح مهنتي خبرتي"/>
    <n v="1"/>
    <n v="1"/>
    <n v="1"/>
    <n v="0"/>
    <n v="0"/>
    <n v="0"/>
    <n v="0"/>
    <x v="0"/>
    <s v="الجودة سعر اقل خدمة مناسبة الثقة"/>
    <n v="1"/>
    <n v="0"/>
    <n v="1"/>
    <n v="0"/>
    <n v="0"/>
    <n v="1"/>
    <n v="1"/>
    <n v="0"/>
    <x v="0"/>
    <x v="0"/>
    <s v="مواد جديدة"/>
    <n v="0"/>
    <n v="1"/>
    <n v="0"/>
    <x v="0"/>
    <m/>
    <x v="0"/>
    <s v="عوامل اقتصادية تحكم جهات غير حكومية في سوق الصرف"/>
    <n v="1"/>
    <n v="1"/>
    <n v="0"/>
    <x v="1"/>
    <s v="أسعار السوق"/>
    <m/>
    <m/>
    <m/>
    <m/>
    <m/>
    <m/>
    <m/>
    <x v="0"/>
    <m/>
    <m/>
    <m/>
    <m/>
    <m/>
    <m/>
    <m/>
    <m/>
    <m/>
    <m/>
    <m/>
    <m/>
    <m/>
    <m/>
    <m/>
    <m/>
    <m/>
    <m/>
    <m/>
    <m/>
    <m/>
    <m/>
    <m/>
    <m/>
    <m/>
    <m/>
    <x v="0"/>
    <s v="ثقة العميل بي جودة المواد المتوفرة موقع مناسب سهولة الوصول توفير سعر اقل"/>
    <n v="1"/>
    <n v="1"/>
    <n v="0"/>
    <n v="1"/>
    <n v="0"/>
    <n v="1"/>
    <n v="1"/>
    <n v="0"/>
    <x v="0"/>
    <m/>
    <m/>
    <m/>
    <m/>
    <m/>
    <m/>
    <m/>
    <m/>
    <m/>
    <s v="اخرى"/>
    <n v="0"/>
    <n v="0"/>
    <n v="0"/>
    <n v="0"/>
    <n v="0"/>
    <n v="0"/>
    <n v="1"/>
    <x v="4"/>
    <x v="1"/>
    <x v="3"/>
    <m/>
    <x v="1"/>
    <m/>
    <x v="1"/>
    <x v="1"/>
    <m/>
    <m/>
    <m/>
    <m/>
    <m/>
    <m/>
    <m/>
    <m/>
    <x v="0"/>
    <x v="1"/>
    <x v="2"/>
    <x v="1"/>
    <m/>
    <m/>
    <m/>
    <m/>
    <m/>
    <m/>
    <m/>
    <x v="0"/>
    <x v="0"/>
    <x v="0"/>
    <x v="0"/>
    <s v="تم الإختيار بشكل عشوائي لإن الخدمة لا يمكن بيعها كجملة أو تجزئة"/>
    <x v="0"/>
    <x v="43"/>
    <x v="0"/>
    <s v="أهل القرية والمقاطعة"/>
    <x v="0"/>
    <s v="بتوفير الدفع النقد و الاجل"/>
    <s v="أسعار مناسبة حسب كل عميل يتم التعامل معه"/>
    <s v="من خلال صيت عملي و سمعتي من الجوار"/>
    <n v="1"/>
    <n v="0"/>
    <n v="1"/>
    <n v="0"/>
    <n v="0"/>
    <m/>
    <x v="0"/>
    <x v="0"/>
    <s v="ارتفاع الطلب (ارتفاع الطلب على منتج محدد قد يؤدي الى تغير سعر هذا المنتج- السلعة)"/>
    <n v="1"/>
    <n v="0"/>
    <n v="0"/>
    <n v="0"/>
    <n v="0"/>
    <n v="0"/>
    <n v="0"/>
    <x v="3"/>
    <s v=" من الصعب على العميل بناء الثقة مع مورد جديد"/>
    <n v="0"/>
    <n v="1"/>
    <n v="0"/>
    <x v="0"/>
    <x v="94"/>
    <x v="167"/>
    <m/>
    <m/>
    <m/>
    <n v="185"/>
  </r>
  <r>
    <s v="نعم"/>
    <s v="عهد طارق"/>
    <s v="13.2945196 45.2955699 102.98712158203125 13.936"/>
    <s v="13.2945196"/>
    <s v="45.2955699"/>
    <s v="102.98712158203125"/>
    <s v="13.936"/>
    <s v="2020-12-13"/>
    <s v="Abyan"/>
    <s v="Khanfir"/>
    <m/>
    <m/>
    <s v="الحصن"/>
    <s v="عزيز صالح"/>
    <x v="2"/>
    <n v="6"/>
    <x v="74"/>
    <x v="0"/>
    <x v="0"/>
    <x v="0"/>
    <x v="78"/>
    <s v="على مستوى القرية على مستوى الحي على مستوى المقاطعة على مستوى المحافظة"/>
    <n v="1"/>
    <n v="1"/>
    <n v="1"/>
    <n v="1"/>
    <s v="تجلب المزيد من الأرباح مهنتي خبرتي"/>
    <n v="1"/>
    <n v="1"/>
    <n v="1"/>
    <n v="0"/>
    <n v="0"/>
    <n v="0"/>
    <n v="0"/>
    <x v="0"/>
    <s v="الجودة سعر اقل خدمة مناسبة الثقة"/>
    <n v="1"/>
    <n v="0"/>
    <n v="1"/>
    <n v="0"/>
    <n v="0"/>
    <n v="1"/>
    <n v="1"/>
    <n v="0"/>
    <x v="0"/>
    <x v="0"/>
    <s v="مواد جديدة"/>
    <n v="0"/>
    <n v="1"/>
    <n v="0"/>
    <x v="0"/>
    <m/>
    <x v="0"/>
    <s v="عوامل اقتصادية تحكم جهات غير حكومية في سوق الصرف"/>
    <n v="1"/>
    <n v="1"/>
    <n v="0"/>
    <x v="1"/>
    <s v="الوضع الراهن"/>
    <m/>
    <m/>
    <m/>
    <m/>
    <m/>
    <m/>
    <m/>
    <x v="0"/>
    <m/>
    <m/>
    <m/>
    <m/>
    <m/>
    <m/>
    <m/>
    <m/>
    <m/>
    <m/>
    <m/>
    <m/>
    <m/>
    <m/>
    <m/>
    <m/>
    <m/>
    <m/>
    <m/>
    <m/>
    <m/>
    <m/>
    <m/>
    <m/>
    <m/>
    <m/>
    <x v="0"/>
    <s v="ثقة العميل بي جودة المواد المتوفرة توفير سعر اقل موقع مناسب سهولة الوصول"/>
    <n v="1"/>
    <n v="1"/>
    <n v="0"/>
    <n v="1"/>
    <n v="0"/>
    <n v="1"/>
    <n v="1"/>
    <n v="0"/>
    <x v="0"/>
    <m/>
    <m/>
    <m/>
    <m/>
    <m/>
    <m/>
    <m/>
    <m/>
    <m/>
    <s v="اخرى"/>
    <n v="0"/>
    <n v="0"/>
    <n v="0"/>
    <n v="0"/>
    <n v="0"/>
    <n v="0"/>
    <n v="1"/>
    <x v="6"/>
    <x v="1"/>
    <x v="3"/>
    <m/>
    <x v="1"/>
    <m/>
    <x v="1"/>
    <x v="1"/>
    <m/>
    <m/>
    <m/>
    <m/>
    <m/>
    <m/>
    <m/>
    <m/>
    <x v="0"/>
    <x v="1"/>
    <x v="2"/>
    <x v="1"/>
    <m/>
    <m/>
    <m/>
    <m/>
    <m/>
    <m/>
    <m/>
    <x v="0"/>
    <x v="0"/>
    <x v="0"/>
    <x v="0"/>
    <s v="تم الإجابة على هذا السؤال بشكل عشوائي لإن الخدمة لا يمكن بيعها كجملة او تجزئة"/>
    <x v="0"/>
    <x v="43"/>
    <x v="0"/>
    <s v="أهل القرية"/>
    <x v="0"/>
    <s v="بتوفير الدفع النقد و الاجل"/>
    <s v="أسعار مناسبة على حسب ظروف العميل"/>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3"/>
    <s v=" من الصعب على العميل بناء الثقة مع مورد جديد"/>
    <n v="0"/>
    <n v="1"/>
    <n v="0"/>
    <x v="0"/>
    <x v="95"/>
    <x v="172"/>
    <s v="حسام حسين 734790511"/>
    <s v="محمود ناصر حسن 734873622"/>
    <s v="صالح المدير 736600988"/>
    <n v="186"/>
  </r>
  <r>
    <s v="نعم"/>
    <s v="عهد طارق"/>
    <s v="13.2945303 45.2955612 97.9180908203125 11.792"/>
    <s v="13.2945303"/>
    <s v="45.2955612"/>
    <s v="97.9180908203125"/>
    <s v="11.792"/>
    <s v="2020-12-13"/>
    <s v="Abyan"/>
    <s v="Khanfir"/>
    <m/>
    <m/>
    <s v="الحصن"/>
    <s v="مازن توج ناصر عقيل"/>
    <x v="2"/>
    <n v="4"/>
    <x v="0"/>
    <x v="0"/>
    <x v="0"/>
    <x v="0"/>
    <x v="50"/>
    <s v="على مستوى القرية على مستوى الحي"/>
    <n v="1"/>
    <n v="1"/>
    <n v="0"/>
    <n v="0"/>
    <s v="تجلب المزيد من الأرباح مهنتي خبرتي"/>
    <n v="1"/>
    <n v="1"/>
    <n v="1"/>
    <n v="0"/>
    <n v="0"/>
    <n v="0"/>
    <n v="0"/>
    <x v="0"/>
    <s v="الجودة تقديم عنصر / خدمة لا يقدمها الآخرون البيع بالاجل خدمة مناسبة الثقة"/>
    <n v="1"/>
    <n v="1"/>
    <n v="0"/>
    <n v="1"/>
    <n v="0"/>
    <n v="1"/>
    <n v="1"/>
    <n v="0"/>
    <x v="0"/>
    <x v="0"/>
    <s v="مواد جديدة"/>
    <n v="0"/>
    <n v="1"/>
    <n v="0"/>
    <x v="0"/>
    <m/>
    <x v="0"/>
    <s v="تحكم جهات غير حكومية في سوق الصرف عوامل اقتصادية"/>
    <n v="1"/>
    <n v="1"/>
    <n v="0"/>
    <x v="2"/>
    <s v="متقلب حسب الاوضاع والعملة"/>
    <s v="زيادة في صافي الدخل زيادة في المخزون زيادة في عدد الزبائن"/>
    <n v="0"/>
    <n v="1"/>
    <n v="0"/>
    <n v="1"/>
    <n v="1"/>
    <n v="0"/>
    <x v="0"/>
    <m/>
    <m/>
    <m/>
    <m/>
    <m/>
    <m/>
    <m/>
    <m/>
    <m/>
    <m/>
    <m/>
    <m/>
    <m/>
    <m/>
    <m/>
    <m/>
    <m/>
    <m/>
    <m/>
    <m/>
    <m/>
    <m/>
    <m/>
    <m/>
    <m/>
    <s v="توفير أشياء غير متوفرة عند الجميع"/>
    <x v="6"/>
    <s v="ثقة العميل بي جودة المواد المتوفرة موقع مناسب سهولة الوصول توفير سعر اقل"/>
    <n v="1"/>
    <n v="1"/>
    <n v="0"/>
    <n v="1"/>
    <n v="0"/>
    <n v="1"/>
    <n v="1"/>
    <n v="0"/>
    <x v="0"/>
    <s v="الإنفاق على الرعاية الصحية لغرض التعليم نفقات الطعام"/>
    <n v="1"/>
    <n v="0"/>
    <n v="0"/>
    <n v="1"/>
    <n v="0"/>
    <n v="1"/>
    <n v="0"/>
    <m/>
    <m/>
    <m/>
    <m/>
    <m/>
    <m/>
    <m/>
    <m/>
    <m/>
    <x v="0"/>
    <x v="0"/>
    <x v="2"/>
    <m/>
    <x v="1"/>
    <m/>
    <x v="1"/>
    <x v="1"/>
    <m/>
    <m/>
    <m/>
    <m/>
    <m/>
    <m/>
    <m/>
    <m/>
    <x v="0"/>
    <x v="1"/>
    <x v="2"/>
    <x v="1"/>
    <m/>
    <m/>
    <m/>
    <m/>
    <m/>
    <m/>
    <m/>
    <x v="0"/>
    <x v="0"/>
    <x v="0"/>
    <x v="0"/>
    <s v="حسب إحتياجات العميل"/>
    <x v="0"/>
    <x v="0"/>
    <x v="0"/>
    <s v="أهل القرية"/>
    <x v="0"/>
    <s v="بتوفير الدفع النقد و الاجل"/>
    <s v="حسب إلاحتياجات العميل"/>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96"/>
    <x v="173"/>
    <s v="عبداللسلام صالح عاطف 735411795"/>
    <s v="سكين العبد ناصر عقيل 734281762"/>
    <s v="منصر عوض عاطف 733535511"/>
    <n v="187"/>
  </r>
  <r>
    <s v="نعم"/>
    <s v="عهد طارق"/>
    <s v="13.2944845 45.2954121 89.9503173828125 7.504"/>
    <s v="13.2944845"/>
    <s v="45.2954121"/>
    <s v="89.9503173828125"/>
    <s v="7.504"/>
    <s v="2020-12-13"/>
    <s v="Abyan"/>
    <s v="Khanfir"/>
    <m/>
    <m/>
    <s v="الحصن"/>
    <s v="أمل عاصم صالح"/>
    <x v="2"/>
    <n v="4"/>
    <x v="51"/>
    <x v="0"/>
    <x v="0"/>
    <x v="0"/>
    <x v="79"/>
    <s v="على مستوى القرية على مستوى الحي على مستوى المقاطعة"/>
    <n v="1"/>
    <n v="1"/>
    <n v="1"/>
    <n v="0"/>
    <s v="تجلب المزيد من الأرباح مهنتي خبرتي مهنة العائلة"/>
    <n v="1"/>
    <n v="1"/>
    <n v="1"/>
    <n v="1"/>
    <n v="0"/>
    <n v="0"/>
    <n v="0"/>
    <x v="0"/>
    <s v="الجودة تقديم عنصر / خدمة لا يقدمها الآخرون سعر اقل البيع بالاجل خدمة مناسبة الثقة"/>
    <n v="1"/>
    <n v="1"/>
    <n v="1"/>
    <n v="1"/>
    <n v="0"/>
    <n v="1"/>
    <n v="1"/>
    <n v="0"/>
    <x v="0"/>
    <x v="0"/>
    <s v="مواد جديدة"/>
    <n v="0"/>
    <n v="1"/>
    <n v="0"/>
    <x v="0"/>
    <m/>
    <x v="0"/>
    <s v="تحكم جهات غير حكومية في سوق الصرف عوامل اقتصادية"/>
    <n v="1"/>
    <n v="1"/>
    <n v="0"/>
    <x v="0"/>
    <s v="متقلب حسب سعر صرف العملة"/>
    <m/>
    <m/>
    <m/>
    <m/>
    <m/>
    <m/>
    <m/>
    <x v="0"/>
    <m/>
    <m/>
    <m/>
    <m/>
    <m/>
    <m/>
    <m/>
    <m/>
    <m/>
    <m/>
    <m/>
    <m/>
    <m/>
    <m/>
    <m/>
    <m/>
    <m/>
    <m/>
    <m/>
    <m/>
    <m/>
    <m/>
    <m/>
    <m/>
    <m/>
    <m/>
    <x v="0"/>
    <s v="ثقة العميل بي جودة المواد المتوفرة توفير سعر اقل البيع بالاجل  سهولة الوصول"/>
    <n v="1"/>
    <n v="1"/>
    <n v="0"/>
    <n v="1"/>
    <n v="1"/>
    <n v="0"/>
    <n v="1"/>
    <n v="0"/>
    <x v="0"/>
    <m/>
    <m/>
    <m/>
    <m/>
    <m/>
    <m/>
    <m/>
    <m/>
    <m/>
    <s v="اخرى"/>
    <n v="0"/>
    <n v="0"/>
    <n v="0"/>
    <n v="0"/>
    <n v="0"/>
    <n v="0"/>
    <n v="1"/>
    <x v="6"/>
    <x v="0"/>
    <x v="1"/>
    <m/>
    <x v="0"/>
    <m/>
    <x v="1"/>
    <x v="1"/>
    <m/>
    <m/>
    <m/>
    <m/>
    <m/>
    <m/>
    <m/>
    <m/>
    <x v="0"/>
    <x v="1"/>
    <x v="2"/>
    <x v="1"/>
    <m/>
    <m/>
    <m/>
    <m/>
    <m/>
    <m/>
    <m/>
    <x v="0"/>
    <x v="0"/>
    <x v="0"/>
    <x v="0"/>
    <s v="حسب العميل ومتطلباته"/>
    <x v="0"/>
    <x v="0"/>
    <x v="0"/>
    <s v="نساء القرية"/>
    <x v="0"/>
    <s v="بتوفير الدفع النقد و الاجل"/>
    <s v="نعم، حسب الجودة المنتج"/>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n v="0"/>
    <n v="1"/>
    <n v="0"/>
    <x v="0"/>
    <x v="97"/>
    <x v="174"/>
    <s v="ايمان صالح العاقل / باتيس 738833715"/>
    <m/>
    <m/>
    <n v="188"/>
  </r>
  <r>
    <s v="نعم"/>
    <s v="طلال عبدالله"/>
    <s v="13.2945216 45.295585 118.99945068359375 3.216"/>
    <s v="13.2945216"/>
    <s v="45.295585"/>
    <s v="118.99945068359375"/>
    <s v="3.216"/>
    <s v="2020-12-13"/>
    <s v="Abyan"/>
    <s v="Khanfir"/>
    <m/>
    <m/>
    <s v="الحصن / عطية"/>
    <s v="أكرم محمد السيد عبد الله"/>
    <x v="0"/>
    <n v="4"/>
    <x v="38"/>
    <x v="49"/>
    <x v="0"/>
    <x v="0"/>
    <x v="40"/>
    <s v="على مستوى القرية على مستوى الحي"/>
    <n v="1"/>
    <n v="1"/>
    <n v="0"/>
    <n v="0"/>
    <s v="تجلب المزيد من الأرباح مهنتي خبرتي اخرى"/>
    <n v="1"/>
    <n v="1"/>
    <n v="1"/>
    <n v="0"/>
    <n v="0"/>
    <n v="0"/>
    <n v="0"/>
    <x v="0"/>
    <s v="سعر اقل البيع بالاجل موقع مناسب خدمة مناسبة الجودة الثقة"/>
    <n v="1"/>
    <n v="0"/>
    <n v="1"/>
    <n v="1"/>
    <n v="1"/>
    <n v="1"/>
    <n v="1"/>
    <n v="0"/>
    <x v="0"/>
    <x v="0"/>
    <s v="عمال مواد جديدة"/>
    <n v="1"/>
    <n v="1"/>
    <n v="0"/>
    <x v="0"/>
    <m/>
    <x v="0"/>
    <s v="عوامل اقتصادية"/>
    <n v="1"/>
    <n v="0"/>
    <n v="0"/>
    <x v="1"/>
    <s v="بسبب زيادة الأسعار_x000a_وتدهور العملة"/>
    <m/>
    <m/>
    <m/>
    <m/>
    <m/>
    <m/>
    <m/>
    <x v="0"/>
    <m/>
    <m/>
    <m/>
    <m/>
    <m/>
    <m/>
    <m/>
    <m/>
    <m/>
    <m/>
    <m/>
    <m/>
    <m/>
    <m/>
    <m/>
    <m/>
    <m/>
    <m/>
    <m/>
    <m/>
    <m/>
    <m/>
    <m/>
    <m/>
    <m/>
    <m/>
    <x v="0"/>
    <s v="ثقة العميل بي جودة المواد المتوفرة البيع بالاجل  موقع مناسب توفير سعر اقل سهولة الوصول"/>
    <n v="1"/>
    <n v="1"/>
    <n v="0"/>
    <n v="1"/>
    <n v="1"/>
    <n v="1"/>
    <n v="1"/>
    <n v="0"/>
    <x v="0"/>
    <m/>
    <m/>
    <m/>
    <m/>
    <m/>
    <m/>
    <m/>
    <m/>
    <m/>
    <s v="اخرى"/>
    <n v="0"/>
    <n v="0"/>
    <n v="0"/>
    <n v="0"/>
    <n v="0"/>
    <n v="0"/>
    <n v="1"/>
    <x v="4"/>
    <x v="0"/>
    <x v="0"/>
    <m/>
    <x v="0"/>
    <s v="OK"/>
    <x v="0"/>
    <x v="2"/>
    <m/>
    <s v="الجودة الثقة توفير سعر اقل البيع بالآجل"/>
    <n v="1"/>
    <n v="1"/>
    <n v="0"/>
    <n v="1"/>
    <n v="1"/>
    <n v="0"/>
    <x v="0"/>
    <x v="0"/>
    <x v="57"/>
    <x v="2"/>
    <s v="الجودة الثقة سعر اقل البيع بالآجل اخرى"/>
    <n v="1"/>
    <n v="1"/>
    <n v="0"/>
    <n v="1"/>
    <n v="1"/>
    <n v="1"/>
    <x v="2"/>
    <x v="0"/>
    <x v="2"/>
    <x v="0"/>
    <s v="لأن زبائني مواطنين عاديين وأعطيهم حسب الطلب"/>
    <x v="0"/>
    <x v="0"/>
    <x v="0"/>
    <s v="أهل المنطقة"/>
    <x v="0"/>
    <s v="بتوفير الدفع النقد و الاجل"/>
    <s v="لأنهم بحاجة لها"/>
    <s v="من الجوار من خلال صيت عملي و سمعتي اخرى"/>
    <n v="1"/>
    <n v="1"/>
    <n v="1"/>
    <n v="0"/>
    <m/>
    <m/>
    <x v="0"/>
    <x v="0"/>
    <s v="اخرى"/>
    <n v="0"/>
    <n v="0"/>
    <n v="0"/>
    <n v="0"/>
    <n v="0"/>
    <n v="0"/>
    <n v="1"/>
    <x v="0"/>
    <s v=" من الصعب على العميل بناء الثقة مع مورد جديد"/>
    <n v="0"/>
    <n v="1"/>
    <n v="0"/>
    <x v="0"/>
    <x v="8"/>
    <x v="175"/>
    <s v="أحمد حسين الكلبي / السوق القديم_x000a_733979624"/>
    <s v="إبراهيم محمد علي / السوق القديم_x000a_739004077"/>
    <s v="أنس نبيل الصبيحي / السوق القديم_x000a_737575583"/>
    <n v="189"/>
  </r>
  <r>
    <s v="نعم"/>
    <s v="طلال عبدالله"/>
    <s v="13.2945083 45.2955744 121.9259033203125 4.99"/>
    <s v="13.2945083"/>
    <s v="45.2955744"/>
    <s v="121.9259033203125"/>
    <s v="4.99"/>
    <s v="2020-12-13"/>
    <s v="Abyan"/>
    <s v="Khanfir"/>
    <m/>
    <m/>
    <s v="الحصن / عطية"/>
    <s v="بسام رشاد محمد ناصر"/>
    <x v="23"/>
    <n v="4"/>
    <x v="4"/>
    <x v="50"/>
    <x v="0"/>
    <x v="0"/>
    <x v="4"/>
    <s v="على مستوى القرية على مستوى الحي على مستوى المقاطعة"/>
    <n v="1"/>
    <n v="1"/>
    <n v="1"/>
    <n v="0"/>
    <s v="تجلب المزيد من الأرباح مهنة العائلة خبرتي مهنتي"/>
    <n v="1"/>
    <n v="1"/>
    <n v="1"/>
    <n v="1"/>
    <n v="0"/>
    <n v="0"/>
    <n v="0"/>
    <x v="0"/>
    <s v="الجودة سعر اقل البيع بالاجل خدمة مناسبة الثقة موقع مناسب اخرى"/>
    <n v="1"/>
    <n v="0"/>
    <n v="1"/>
    <n v="1"/>
    <n v="1"/>
    <n v="1"/>
    <n v="1"/>
    <n v="1"/>
    <x v="1"/>
    <x v="0"/>
    <s v="عمال مواد جديدة"/>
    <n v="1"/>
    <n v="1"/>
    <n v="0"/>
    <x v="0"/>
    <m/>
    <x v="0"/>
    <s v="عوامل اقتصادية"/>
    <n v="1"/>
    <n v="0"/>
    <n v="0"/>
    <x v="1"/>
    <s v="بسبب عدم مقدرة الناس على الشراء بسبب الوضع الاقتصادي المتدهور"/>
    <m/>
    <m/>
    <m/>
    <m/>
    <m/>
    <m/>
    <m/>
    <x v="0"/>
    <m/>
    <m/>
    <m/>
    <m/>
    <m/>
    <m/>
    <m/>
    <m/>
    <m/>
    <m/>
    <m/>
    <m/>
    <m/>
    <m/>
    <m/>
    <m/>
    <m/>
    <m/>
    <m/>
    <m/>
    <m/>
    <m/>
    <m/>
    <m/>
    <m/>
    <m/>
    <x v="0"/>
    <s v="ثقة العميل بي جودة المواد المتوفرة البيع بالاجل  موقع مناسب توفير سعر اقل سهولة الوصول اخرى"/>
    <n v="1"/>
    <n v="1"/>
    <n v="0"/>
    <n v="1"/>
    <n v="1"/>
    <n v="1"/>
    <n v="1"/>
    <n v="0"/>
    <x v="0"/>
    <m/>
    <m/>
    <m/>
    <m/>
    <m/>
    <m/>
    <m/>
    <m/>
    <m/>
    <s v="اخرى"/>
    <n v="0"/>
    <n v="0"/>
    <n v="0"/>
    <n v="0"/>
    <n v="0"/>
    <n v="0"/>
    <n v="1"/>
    <x v="1"/>
    <x v="0"/>
    <x v="1"/>
    <m/>
    <x v="0"/>
    <s v="OK"/>
    <x v="0"/>
    <x v="2"/>
    <m/>
    <s v="الجودة الثقة توفير سعر اقل البيع بالآجل اخرى"/>
    <n v="1"/>
    <n v="1"/>
    <n v="0"/>
    <n v="1"/>
    <n v="1"/>
    <n v="1"/>
    <x v="2"/>
    <x v="0"/>
    <x v="58"/>
    <x v="2"/>
    <s v="الجودة الثقة سعر اقل البيع بالآجل تقديم مواد / خدمات لا يقدمها الآخرون"/>
    <n v="1"/>
    <n v="1"/>
    <n v="1"/>
    <n v="1"/>
    <n v="1"/>
    <n v="0"/>
    <x v="0"/>
    <x v="0"/>
    <x v="2"/>
    <x v="0"/>
    <s v="حسب طلب الزبون بالتجزئة"/>
    <x v="0"/>
    <x v="0"/>
    <x v="0"/>
    <s v="الناس"/>
    <x v="0"/>
    <s v="بتوفير الدفع النقد و الاجل"/>
    <s v="بسبب جودة البضاعة_x000a_حسن التعامل _x000a_البيع بالدين"/>
    <s v="من الجوار من خلال صيت عملي و سمعتي عبر التواصل الاجتماعي"/>
    <n v="1"/>
    <n v="1"/>
    <n v="1"/>
    <n v="0"/>
    <n v="0"/>
    <m/>
    <x v="0"/>
    <x v="0"/>
    <s v="اخرى"/>
    <n v="0"/>
    <n v="0"/>
    <n v="0"/>
    <n v="0"/>
    <n v="0"/>
    <n v="0"/>
    <n v="1"/>
    <x v="1"/>
    <s v=" من الصعب على العميل بناء الثقة مع مورد جديد"/>
    <n v="0"/>
    <n v="1"/>
    <n v="0"/>
    <x v="0"/>
    <x v="8"/>
    <x v="176"/>
    <s v="محسن سالم علي / الحصن - القاهرة_x000a_735057553"/>
    <s v="أكرم محمد السيد /الحصن / السوق القديم_x000a_736879412"/>
    <s v="عواز محمد سالم / الحصن - القاهرة_x000a_733385624"/>
    <n v="190"/>
  </r>
  <r>
    <s v="نعم"/>
    <s v="طلال عبدالله"/>
    <s v="13.2945072 45.2955835 121.2430419921875 3.977"/>
    <s v="13.2945072"/>
    <s v="45.2955835"/>
    <s v="121.2430419921875"/>
    <s v="3.977"/>
    <s v="2020-12-13"/>
    <s v="Abyan"/>
    <s v="Khanfir"/>
    <m/>
    <m/>
    <s v="الحصن / الصبخة"/>
    <s v="علي عبد ناصر السنيدي"/>
    <x v="0"/>
    <n v="4"/>
    <x v="38"/>
    <x v="51"/>
    <x v="0"/>
    <x v="0"/>
    <x v="40"/>
    <s v="على مستوى القرية على مستوى الحي"/>
    <n v="1"/>
    <n v="1"/>
    <n v="0"/>
    <n v="0"/>
    <s v="مهنتي تجلب المزيد من الأرباح خبرتي مهنة العائلة"/>
    <n v="1"/>
    <n v="1"/>
    <n v="1"/>
    <n v="1"/>
    <n v="0"/>
    <n v="0"/>
    <n v="0"/>
    <x v="0"/>
    <s v="موقع مناسب خدمة مناسبة اخرى الثقة الجودة"/>
    <n v="1"/>
    <n v="1"/>
    <n v="0"/>
    <n v="0"/>
    <n v="1"/>
    <n v="1"/>
    <n v="1"/>
    <n v="0"/>
    <x v="0"/>
    <x v="0"/>
    <s v="عمال مواد جديدة تأجير مخزن او توسع"/>
    <n v="1"/>
    <n v="1"/>
    <n v="1"/>
    <x v="0"/>
    <m/>
    <x v="0"/>
    <s v="عوامل اقتصادية الاستقرار /الوضع الامني"/>
    <n v="1"/>
    <n v="0"/>
    <n v="1"/>
    <x v="2"/>
    <s v="بسب توفير البضاعة ومواصلة العمل"/>
    <s v="زيادة في عدد الموظفين زيادة في صافي الدخل باضافة اصول جديدة زيادة في المخزون زيادة في عدد الزبائن"/>
    <n v="1"/>
    <n v="1"/>
    <n v="1"/>
    <n v="1"/>
    <n v="1"/>
    <n v="0"/>
    <x v="0"/>
    <n v="0"/>
    <n v="0"/>
    <n v="0"/>
    <n v="0"/>
    <n v="1"/>
    <n v="14"/>
    <n v="7"/>
    <n v="12"/>
    <s v="من افراد الاسرة "/>
    <n v="0"/>
    <n v="0"/>
    <n v="1"/>
    <n v="0"/>
    <n v="1"/>
    <n v="14"/>
    <n v="7"/>
    <n v="12"/>
    <m/>
    <m/>
    <m/>
    <m/>
    <s v="بشكل شهري"/>
    <n v="0"/>
    <n v="0"/>
    <n v="1"/>
    <s v="الموقع المناسب _x000a_توفير المواد المطلوبة"/>
    <x v="9"/>
    <s v="ثقة العميل بي موقع مناسب سهولة الوصول توفير سعر اقل"/>
    <n v="1"/>
    <n v="0"/>
    <n v="0"/>
    <n v="1"/>
    <n v="0"/>
    <n v="1"/>
    <n v="1"/>
    <n v="0"/>
    <x v="0"/>
    <s v="الإنفاق على الرعاية الصحية أضيف في توسيع الأعمال الادخار لغرض التعليم نفقات المنزل نفقات الطعام"/>
    <n v="1"/>
    <n v="1"/>
    <n v="1"/>
    <n v="1"/>
    <n v="1"/>
    <n v="1"/>
    <n v="0"/>
    <m/>
    <m/>
    <m/>
    <m/>
    <m/>
    <m/>
    <m/>
    <m/>
    <m/>
    <x v="0"/>
    <x v="0"/>
    <x v="0"/>
    <m/>
    <x v="1"/>
    <s v="OK"/>
    <x v="1"/>
    <x v="1"/>
    <m/>
    <m/>
    <m/>
    <m/>
    <m/>
    <m/>
    <m/>
    <m/>
    <x v="0"/>
    <x v="1"/>
    <x v="2"/>
    <x v="1"/>
    <m/>
    <m/>
    <m/>
    <m/>
    <m/>
    <m/>
    <m/>
    <x v="0"/>
    <x v="0"/>
    <x v="2"/>
    <x v="0"/>
    <s v="بسبب عدم وجود رأس المال الكافي للبيع بالجملة"/>
    <x v="0"/>
    <x v="0"/>
    <x v="1"/>
    <s v="أصحاب المنطقة"/>
    <x v="0"/>
    <s v="بتوفير الدفع النقد و الاجل"/>
    <s v="على حسب سعر السوق"/>
    <s v="من خلال صيت عملي و سمعتي من الجوار"/>
    <n v="1"/>
    <n v="0"/>
    <n v="1"/>
    <n v="0"/>
    <n v="0"/>
    <m/>
    <x v="0"/>
    <x v="0"/>
    <s v="اخرى"/>
    <n v="0"/>
    <n v="0"/>
    <n v="0"/>
    <n v="0"/>
    <n v="0"/>
    <n v="0"/>
    <n v="1"/>
    <x v="0"/>
    <s v="اخرى"/>
    <n v="0"/>
    <n v="0"/>
    <n v="1"/>
    <x v="44"/>
    <x v="8"/>
    <x v="177"/>
    <s v="صدام عبد / الحصن - الصبخة_x000a_733162586"/>
    <s v="عبد الله زيدان /الحصن - الصبخة _x000a_733655059"/>
    <s v="صالح العبادي/ الحصن - الصبخة _x000a_736083427"/>
    <n v="191"/>
  </r>
  <r>
    <s v="نعم"/>
    <s v="طلال عبدالله"/>
    <s v="13.2944482 45.295554 100.82708740234375 3.9"/>
    <s v="13.2944482"/>
    <s v="45.295554"/>
    <s v="100.82708740234375"/>
    <s v="3.9"/>
    <s v="2020-12-13"/>
    <s v="Abyan"/>
    <s v="Khanfir"/>
    <m/>
    <m/>
    <s v="الحصن عطية"/>
    <s v="محمد علي عمر باشعيب"/>
    <x v="0"/>
    <n v="4"/>
    <x v="60"/>
    <x v="0"/>
    <x v="0"/>
    <x v="0"/>
    <x v="64"/>
    <s v="على مستوى القرية على مستوى الحي"/>
    <n v="1"/>
    <n v="1"/>
    <n v="0"/>
    <n v="0"/>
    <s v="تجلب المزيد من الأرباح مهنتي خبرتي"/>
    <n v="1"/>
    <n v="1"/>
    <n v="1"/>
    <n v="0"/>
    <n v="0"/>
    <n v="0"/>
    <n v="0"/>
    <x v="0"/>
    <s v="الجودة موقع مناسب خدمة مناسبة الثقة البيع بالاجل"/>
    <n v="1"/>
    <n v="0"/>
    <n v="0"/>
    <n v="1"/>
    <n v="1"/>
    <n v="1"/>
    <n v="1"/>
    <n v="0"/>
    <x v="0"/>
    <x v="0"/>
    <s v="مواد جديدة"/>
    <n v="0"/>
    <n v="1"/>
    <n v="0"/>
    <x v="0"/>
    <m/>
    <x v="0"/>
    <s v="عوامل اقتصادية"/>
    <n v="1"/>
    <n v="0"/>
    <n v="0"/>
    <x v="2"/>
    <s v="مع المنحة المقدمة زاد الدخل واتوسع العمل"/>
    <s v="زيادة في صافي الدخل باضافة اصول جديدة زيادة في عدد الزبائن"/>
    <n v="0"/>
    <n v="1"/>
    <n v="1"/>
    <n v="0"/>
    <n v="1"/>
    <n v="0"/>
    <x v="0"/>
    <m/>
    <m/>
    <m/>
    <m/>
    <m/>
    <m/>
    <m/>
    <m/>
    <m/>
    <m/>
    <m/>
    <m/>
    <m/>
    <m/>
    <m/>
    <m/>
    <m/>
    <m/>
    <m/>
    <m/>
    <m/>
    <m/>
    <m/>
    <m/>
    <m/>
    <s v="حسن التعامل_x000a_البيع بالدين"/>
    <x v="7"/>
    <s v="ثقة العميل بي توفير سعر اقل البيع بالاجل  موقع مناسب سهولة الوصول"/>
    <n v="1"/>
    <n v="0"/>
    <n v="0"/>
    <n v="1"/>
    <n v="1"/>
    <n v="1"/>
    <n v="1"/>
    <n v="0"/>
    <x v="0"/>
    <s v="الإنفاق على الرعاية الصحية أضيف في توسيع الأعمال الادخار لغرض التعليم نفقات المنزل نفقات الطعام"/>
    <n v="1"/>
    <n v="1"/>
    <n v="1"/>
    <n v="1"/>
    <n v="1"/>
    <n v="1"/>
    <n v="0"/>
    <m/>
    <m/>
    <m/>
    <m/>
    <m/>
    <m/>
    <m/>
    <m/>
    <m/>
    <x v="0"/>
    <x v="0"/>
    <x v="0"/>
    <m/>
    <x v="0"/>
    <s v="OK"/>
    <x v="0"/>
    <x v="2"/>
    <m/>
    <s v="الجودة الثقة"/>
    <n v="1"/>
    <n v="1"/>
    <n v="0"/>
    <n v="0"/>
    <n v="0"/>
    <n v="0"/>
    <x v="0"/>
    <x v="0"/>
    <x v="59"/>
    <x v="2"/>
    <s v="الجودة الثقة سعر اقل البيع بالآجل اخرى"/>
    <n v="1"/>
    <n v="1"/>
    <n v="0"/>
    <n v="1"/>
    <n v="1"/>
    <n v="1"/>
    <x v="2"/>
    <x v="0"/>
    <x v="2"/>
    <x v="0"/>
    <s v="البيع لأصحاب المنازل حسب الحاجة بالتجزئة"/>
    <x v="0"/>
    <x v="0"/>
    <x v="1"/>
    <s v="اصحاب المنطلة"/>
    <x v="0"/>
    <s v="بتوفير الدفع النقد و الاجل"/>
    <s v="بسبب الحاجة للمواد الغذائية"/>
    <s v="من الجوار من خلال صيت عملي و سمعتي اخرى"/>
    <n v="1"/>
    <n v="1"/>
    <n v="1"/>
    <n v="0"/>
    <m/>
    <m/>
    <x v="0"/>
    <x v="0"/>
    <s v="اخرى"/>
    <n v="0"/>
    <n v="0"/>
    <n v="0"/>
    <n v="0"/>
    <n v="0"/>
    <n v="0"/>
    <n v="1"/>
    <x v="0"/>
    <s v=" من الصعب على العميل بناء الثقة مع مورد جديد"/>
    <n v="0"/>
    <n v="1"/>
    <n v="0"/>
    <x v="0"/>
    <x v="8"/>
    <x v="178"/>
    <s v="جفارة أحمد عقيل / الحصن - عطية"/>
    <s v="محمد علي بن أحمد / الحصن -عطية"/>
    <s v="سعيد علي عمر / الحصن - عطية"/>
    <n v="192"/>
  </r>
  <r>
    <s v="نعم"/>
    <s v="طلال عبدالله"/>
    <s v="13.2944618 45.2955738 99.89019775390625 4.873"/>
    <s v="13.2944618"/>
    <s v="45.2955738"/>
    <s v="99.89019775390625"/>
    <s v="4.873"/>
    <s v="2020-12-13"/>
    <s v="Abyan"/>
    <s v="Khanfir"/>
    <m/>
    <m/>
    <s v="الحصن عطية"/>
    <s v="شيخة علي محمد علي الهيلمي"/>
    <x v="9"/>
    <n v="4"/>
    <x v="4"/>
    <x v="0"/>
    <x v="0"/>
    <x v="0"/>
    <x v="4"/>
    <s v="على مستوى المقاطعة على مستوى الحي على مستوى القرية"/>
    <n v="1"/>
    <n v="1"/>
    <n v="1"/>
    <n v="0"/>
    <s v="تجلب المزيد من الأرباح اخرى مهنتي"/>
    <n v="1"/>
    <n v="1"/>
    <n v="0"/>
    <n v="0"/>
    <n v="0"/>
    <n v="0"/>
    <n v="0"/>
    <x v="0"/>
    <s v="الجودة البيع بالاجل سعر اقل موقع مناسب خدمة مناسبة الثقة اخرى"/>
    <n v="1"/>
    <n v="0"/>
    <n v="1"/>
    <n v="1"/>
    <n v="1"/>
    <n v="1"/>
    <n v="1"/>
    <n v="1"/>
    <x v="1"/>
    <x v="0"/>
    <s v="عمال مواد جديدة"/>
    <n v="1"/>
    <n v="1"/>
    <n v="0"/>
    <x v="0"/>
    <m/>
    <x v="0"/>
    <s v="عوامل اقتصادية"/>
    <n v="1"/>
    <n v="0"/>
    <n v="0"/>
    <x v="1"/>
    <s v="بسبب غلاء الأسعار"/>
    <m/>
    <m/>
    <m/>
    <m/>
    <m/>
    <m/>
    <m/>
    <x v="0"/>
    <m/>
    <m/>
    <m/>
    <m/>
    <m/>
    <m/>
    <m/>
    <m/>
    <m/>
    <m/>
    <m/>
    <m/>
    <m/>
    <m/>
    <m/>
    <m/>
    <m/>
    <m/>
    <m/>
    <m/>
    <m/>
    <m/>
    <m/>
    <m/>
    <m/>
    <m/>
    <x v="0"/>
    <s v="جودة المواد المتوفرة ثقة العميل بي توفير سعر اقل البيع بالاجل  موقع مناسب سهولة الوصول اخرى"/>
    <n v="1"/>
    <n v="1"/>
    <n v="0"/>
    <n v="1"/>
    <n v="1"/>
    <n v="1"/>
    <n v="1"/>
    <n v="0"/>
    <x v="0"/>
    <m/>
    <m/>
    <m/>
    <m/>
    <m/>
    <m/>
    <m/>
    <m/>
    <m/>
    <s v="اخرى"/>
    <n v="0"/>
    <n v="0"/>
    <n v="0"/>
    <n v="0"/>
    <n v="0"/>
    <n v="0"/>
    <n v="1"/>
    <x v="4"/>
    <x v="1"/>
    <x v="3"/>
    <m/>
    <x v="2"/>
    <s v="OK"/>
    <x v="0"/>
    <x v="2"/>
    <m/>
    <s v="الجودة الثقة البيع بالآجل توفير سعر اقل"/>
    <n v="1"/>
    <n v="1"/>
    <n v="0"/>
    <n v="1"/>
    <n v="1"/>
    <n v="0"/>
    <x v="0"/>
    <x v="0"/>
    <x v="60"/>
    <x v="0"/>
    <m/>
    <m/>
    <m/>
    <m/>
    <m/>
    <m/>
    <m/>
    <x v="0"/>
    <x v="0"/>
    <x v="0"/>
    <x v="0"/>
    <s v="حسب طلب الزبون"/>
    <x v="0"/>
    <x v="0"/>
    <x v="0"/>
    <s v="النساء"/>
    <x v="0"/>
    <s v="بتوفير الدفع النقد و الاجل"/>
    <s v="الجودة_x000a_البيع بالدين_x000a_الوصول لعند الزبون"/>
    <s v="من الجوار من خلال صيت عملي و سمعتي اخرى"/>
    <n v="1"/>
    <n v="0"/>
    <n v="1"/>
    <n v="0"/>
    <n v="1"/>
    <s v="التسويق الى المنازل"/>
    <x v="0"/>
    <x v="0"/>
    <s v="اخرى"/>
    <n v="0"/>
    <n v="0"/>
    <n v="0"/>
    <n v="0"/>
    <n v="0"/>
    <n v="0"/>
    <n v="1"/>
    <x v="1"/>
    <s v=" من الصعب على العميل بناء الثقة مع مورد جديد"/>
    <n v="0"/>
    <n v="1"/>
    <n v="0"/>
    <x v="0"/>
    <x v="8"/>
    <x v="179"/>
    <s v="نبيلة حسن حيدرة / الحصن - عطية _x000a_"/>
    <s v="صالحة محمد حسن /الحصن - عطية"/>
    <s v="إلهام العاقل / الحصن - عطية"/>
    <n v="193"/>
  </r>
  <r>
    <s v="نعم"/>
    <s v="طلال عبدالله"/>
    <s v="13.29434 45.2955946 73.44488525390625 4.716"/>
    <s v="13.29434"/>
    <s v="45.2955946"/>
    <s v="73.44488525390625"/>
    <s v="4.716"/>
    <s v="2020-12-13"/>
    <s v="Abyan"/>
    <s v="Khanfir"/>
    <m/>
    <m/>
    <s v="الحصن عطية"/>
    <s v="منسي علي محسن محيسن"/>
    <x v="9"/>
    <n v="4"/>
    <x v="4"/>
    <x v="0"/>
    <x v="0"/>
    <x v="0"/>
    <x v="4"/>
    <s v="على مستوى القرية على مستوى الحي على مستوى المقاطعة على مستوى المحافظة"/>
    <n v="1"/>
    <n v="1"/>
    <n v="1"/>
    <n v="1"/>
    <s v="تجلب المزيد من الأرباح مهنتي خبرتي"/>
    <n v="1"/>
    <n v="1"/>
    <n v="1"/>
    <n v="0"/>
    <n v="0"/>
    <n v="0"/>
    <n v="0"/>
    <x v="0"/>
    <s v="الجودة البيع بالاجل موقع مناسب خدمة مناسبة الثقة"/>
    <n v="1"/>
    <n v="0"/>
    <n v="0"/>
    <n v="1"/>
    <n v="1"/>
    <n v="1"/>
    <n v="1"/>
    <n v="0"/>
    <x v="0"/>
    <x v="0"/>
    <s v="مواد جديدة عمال"/>
    <n v="1"/>
    <n v="1"/>
    <n v="0"/>
    <x v="0"/>
    <m/>
    <x v="0"/>
    <s v="عوامل اقتصادية"/>
    <n v="1"/>
    <n v="0"/>
    <n v="0"/>
    <x v="1"/>
    <s v="بسبب عدم مقدرة الناس على الشراء بسبب انقطاع الرواتب"/>
    <m/>
    <m/>
    <m/>
    <m/>
    <m/>
    <m/>
    <m/>
    <x v="0"/>
    <m/>
    <m/>
    <m/>
    <m/>
    <m/>
    <m/>
    <m/>
    <m/>
    <m/>
    <m/>
    <m/>
    <m/>
    <m/>
    <m/>
    <m/>
    <m/>
    <m/>
    <m/>
    <m/>
    <m/>
    <m/>
    <m/>
    <m/>
    <m/>
    <m/>
    <m/>
    <x v="0"/>
    <s v="ثقة العميل بي البيع بالاجل  موقع مناسب سهولة الوصول"/>
    <n v="1"/>
    <n v="0"/>
    <n v="0"/>
    <n v="0"/>
    <n v="1"/>
    <n v="1"/>
    <n v="1"/>
    <n v="0"/>
    <x v="0"/>
    <m/>
    <m/>
    <m/>
    <m/>
    <m/>
    <m/>
    <m/>
    <m/>
    <m/>
    <s v="اخرى"/>
    <n v="0"/>
    <n v="0"/>
    <n v="0"/>
    <n v="0"/>
    <n v="0"/>
    <n v="0"/>
    <n v="1"/>
    <x v="1"/>
    <x v="0"/>
    <x v="1"/>
    <m/>
    <x v="0"/>
    <s v="OK"/>
    <x v="0"/>
    <x v="2"/>
    <m/>
    <s v="الجودة الثقة البيع بالآجل توفير سعر اقل"/>
    <n v="1"/>
    <n v="1"/>
    <n v="0"/>
    <n v="1"/>
    <n v="1"/>
    <n v="0"/>
    <x v="0"/>
    <x v="0"/>
    <x v="61"/>
    <x v="2"/>
    <s v="الجودة الثقة سعر اقل البيع بالآجل"/>
    <n v="1"/>
    <n v="1"/>
    <n v="0"/>
    <n v="1"/>
    <n v="1"/>
    <n v="0"/>
    <x v="0"/>
    <x v="0"/>
    <x v="2"/>
    <x v="0"/>
    <s v="البيع حسب الطلب الى المنازل"/>
    <x v="0"/>
    <x v="0"/>
    <x v="0"/>
    <s v="النساء"/>
    <x v="0"/>
    <s v="بتوفير الدفع النقد و الاجل"/>
    <s v="البيع بالدين_x000a_جودة البضاعة"/>
    <s v="من الجوار من خلال صيت عملي و سمعتي اخرى"/>
    <n v="1"/>
    <n v="0"/>
    <n v="1"/>
    <n v="0"/>
    <n v="1"/>
    <s v="التسويق الى المنازل"/>
    <x v="0"/>
    <x v="0"/>
    <s v="اخرى"/>
    <n v="0"/>
    <n v="0"/>
    <n v="0"/>
    <n v="0"/>
    <n v="0"/>
    <n v="0"/>
    <n v="1"/>
    <x v="1"/>
    <s v=" من الصعب على العميل بناء الثقة مع مورد جديد"/>
    <n v="0"/>
    <n v="1"/>
    <n v="0"/>
    <x v="0"/>
    <x v="8"/>
    <x v="180"/>
    <s v="دينا محمد علي / الحصن - عطية"/>
    <s v="رموز محمد حسن / الحصن - عطية"/>
    <s v="قبول علي هندي / الحصن - عطية"/>
    <n v="194"/>
  </r>
  <r>
    <s v="نعم"/>
    <s v="طلال عبدالله"/>
    <s v="13.2944738 45.2955776 101.3037109375 4.873"/>
    <s v="13.2944738"/>
    <s v="45.2955776"/>
    <s v="101.3037109375"/>
    <s v="4.873"/>
    <s v="2020-12-13"/>
    <s v="Abyan"/>
    <s v="Khanfir"/>
    <m/>
    <m/>
    <s v="الحصن عطية"/>
    <s v="منال علي هارش هادي"/>
    <x v="9"/>
    <n v="4"/>
    <x v="4"/>
    <x v="52"/>
    <x v="0"/>
    <x v="0"/>
    <x v="4"/>
    <s v="على مستوى المحافظة على مستوى المقاطعة على مستوى الحي على مستوى القرية"/>
    <n v="1"/>
    <n v="1"/>
    <n v="1"/>
    <n v="1"/>
    <s v="تجلب المزيد من الأرباح مهنتي خبرتي اخرى"/>
    <n v="1"/>
    <n v="1"/>
    <n v="1"/>
    <n v="0"/>
    <n v="0"/>
    <n v="0"/>
    <n v="0"/>
    <x v="0"/>
    <s v="الجودة البيع بالاجل سعر اقل موقع مناسب خدمة مناسبة اخرى"/>
    <n v="1"/>
    <n v="0"/>
    <n v="1"/>
    <n v="1"/>
    <n v="1"/>
    <n v="1"/>
    <n v="0"/>
    <n v="1"/>
    <x v="1"/>
    <x v="0"/>
    <s v="مواد جديدة"/>
    <n v="0"/>
    <n v="1"/>
    <n v="0"/>
    <x v="0"/>
    <m/>
    <x v="0"/>
    <s v="عوامل اقتصادية"/>
    <n v="1"/>
    <n v="0"/>
    <n v="0"/>
    <x v="2"/>
    <s v="مواصلة العمل واستهداف الكثير من الزبائن"/>
    <s v="زيادة في صافي الدخل زيادة في المخزون زيادة في عدد الزبائن"/>
    <n v="0"/>
    <n v="1"/>
    <n v="0"/>
    <n v="1"/>
    <n v="1"/>
    <n v="0"/>
    <x v="0"/>
    <m/>
    <m/>
    <m/>
    <m/>
    <m/>
    <m/>
    <m/>
    <m/>
    <m/>
    <m/>
    <m/>
    <m/>
    <m/>
    <m/>
    <m/>
    <m/>
    <m/>
    <m/>
    <m/>
    <m/>
    <m/>
    <m/>
    <m/>
    <m/>
    <m/>
    <s v="عبر الشهرة _x000a_التسويق الى المنازل"/>
    <x v="4"/>
    <s v="ثقة العميل بي جودة المواد المتوفرة توفير سعر اقل البيع بالاجل  موقع مناسب سهولة الوصول اخرى"/>
    <n v="1"/>
    <n v="1"/>
    <n v="0"/>
    <n v="1"/>
    <n v="1"/>
    <n v="1"/>
    <n v="1"/>
    <n v="0"/>
    <x v="0"/>
    <s v="أضيف في توسيع الأعمال الإنفاق على الرعاية الصحية الادخار نفقات المنزل نفقات الطعام"/>
    <n v="1"/>
    <n v="1"/>
    <n v="1"/>
    <n v="0"/>
    <n v="1"/>
    <n v="1"/>
    <n v="0"/>
    <m/>
    <m/>
    <m/>
    <m/>
    <m/>
    <m/>
    <m/>
    <m/>
    <m/>
    <x v="0"/>
    <x v="1"/>
    <x v="3"/>
    <m/>
    <x v="0"/>
    <s v="OK"/>
    <x v="0"/>
    <x v="2"/>
    <m/>
    <s v="الجودة الثقة البيع بالآجل توفير سعر اقل اخرى"/>
    <n v="1"/>
    <n v="1"/>
    <n v="0"/>
    <n v="1"/>
    <n v="1"/>
    <n v="1"/>
    <x v="3"/>
    <x v="0"/>
    <x v="62"/>
    <x v="2"/>
    <s v="الجودة الثقة سعر اقل اخرى"/>
    <n v="1"/>
    <n v="1"/>
    <n v="0"/>
    <n v="1"/>
    <n v="0"/>
    <n v="1"/>
    <x v="2"/>
    <x v="0"/>
    <x v="2"/>
    <x v="1"/>
    <s v="حسب الطلب"/>
    <x v="0"/>
    <x v="0"/>
    <x v="0"/>
    <s v="النساء"/>
    <x v="0"/>
    <s v="بتوفير الدفع النقد و الاجل"/>
    <s v="الجودة _x000a_حسب الطلب _x000a_البيع بالدين_x000a_الوصول لعند الزبون"/>
    <s v="من الجوار من خلال صيت عملي و سمعتي اخرى"/>
    <n v="1"/>
    <n v="1"/>
    <n v="1"/>
    <n v="0"/>
    <m/>
    <m/>
    <x v="0"/>
    <x v="1"/>
    <s v="اخرى"/>
    <n v="0"/>
    <n v="0"/>
    <n v="0"/>
    <n v="0"/>
    <n v="0"/>
    <n v="0"/>
    <n v="1"/>
    <x v="1"/>
    <s v=" من الصعب على العميل بناء الثقة مع مورد جديد"/>
    <n v="0"/>
    <n v="1"/>
    <n v="0"/>
    <x v="0"/>
    <x v="8"/>
    <x v="180"/>
    <s v="شيخة عوض حسن /  الحصن - عطية"/>
    <s v="إعتدال ناصر صالح / الحصن - عطية"/>
    <s v="لوين علي مانع / الحصن - عطية"/>
    <n v="195"/>
  </r>
  <r>
    <s v="نعم"/>
    <s v="طلال عبدالله"/>
    <s v="13.2944833 45.2955643 98.7742919921875 4.698"/>
    <s v="13.2944833"/>
    <s v="45.2955643"/>
    <s v="98.7742919921875"/>
    <s v="4.698"/>
    <s v="2020-12-13"/>
    <s v="Abyan"/>
    <s v="Khanfir"/>
    <m/>
    <m/>
    <s v="الحصن عطية"/>
    <s v="فيروز صالح أحمد عقيل"/>
    <x v="9"/>
    <n v="4"/>
    <x v="4"/>
    <x v="53"/>
    <x v="0"/>
    <x v="0"/>
    <x v="4"/>
    <s v="على مستوى القرية على مستوى الحي"/>
    <n v="1"/>
    <n v="1"/>
    <n v="0"/>
    <n v="0"/>
    <s v="مهنة العائلة تجلب المزيد من الأرباح مهنتي خبرتي"/>
    <n v="1"/>
    <n v="1"/>
    <n v="1"/>
    <n v="1"/>
    <n v="0"/>
    <n v="0"/>
    <n v="0"/>
    <x v="0"/>
    <s v="الجودة سعر اقل البيع بالاجل موقع مناسب خدمة مناسبة اخرى الثقة"/>
    <n v="1"/>
    <n v="0"/>
    <n v="1"/>
    <n v="1"/>
    <n v="1"/>
    <n v="1"/>
    <n v="1"/>
    <n v="1"/>
    <x v="1"/>
    <x v="0"/>
    <s v="عمال مواد جديدة"/>
    <n v="1"/>
    <n v="1"/>
    <n v="0"/>
    <x v="0"/>
    <m/>
    <x v="0"/>
    <s v="عوامل اقتصادية"/>
    <n v="1"/>
    <n v="0"/>
    <n v="0"/>
    <x v="2"/>
    <s v="التوسع بالعمل"/>
    <s v="زيادة في عدد الموظفين زيادة في صافي الدخل زيادة في عدد الزبائن"/>
    <n v="1"/>
    <n v="1"/>
    <n v="0"/>
    <n v="0"/>
    <n v="1"/>
    <n v="0"/>
    <x v="0"/>
    <n v="0"/>
    <n v="0"/>
    <n v="0"/>
    <n v="0"/>
    <n v="4"/>
    <n v="4"/>
    <n v="4"/>
    <n v="7"/>
    <s v="من افراد الاسرة  أفراد من خارج العائلة"/>
    <n v="0"/>
    <n v="0"/>
    <n v="1"/>
    <n v="1"/>
    <n v="2"/>
    <n v="4"/>
    <n v="4"/>
    <n v="7"/>
    <n v="2"/>
    <n v="4"/>
    <n v="4"/>
    <n v="7"/>
    <s v="بشكل شهري"/>
    <n v="0"/>
    <n v="0"/>
    <n v="1"/>
    <s v="بسبب الشهرة _x000a_البيع بالدين _x000a_السعر المناسب مع الأقساط"/>
    <x v="7"/>
    <s v="جودة المواد المتوفرة ثقة العميل بي توفير سعر اقل البيع بالاجل  موقع مناسب سهولة الوصول"/>
    <n v="1"/>
    <n v="1"/>
    <n v="0"/>
    <n v="1"/>
    <n v="1"/>
    <n v="1"/>
    <n v="1"/>
    <n v="0"/>
    <x v="0"/>
    <s v="أضيف في توسيع الأعمال الإنفاق على الرعاية الصحية الادخار لغرض التعليم نفقات المنزل نفقات الطعام"/>
    <n v="1"/>
    <n v="1"/>
    <n v="1"/>
    <n v="1"/>
    <n v="1"/>
    <n v="1"/>
    <n v="0"/>
    <m/>
    <m/>
    <m/>
    <m/>
    <m/>
    <m/>
    <m/>
    <m/>
    <m/>
    <x v="0"/>
    <x v="0"/>
    <x v="1"/>
    <m/>
    <x v="2"/>
    <s v="OK"/>
    <x v="0"/>
    <x v="3"/>
    <s v="غرض تجاري _x000a_غرض عائلي"/>
    <s v="اخرى الجودة توفير سعر اقل الثقة"/>
    <n v="1"/>
    <n v="1"/>
    <n v="0"/>
    <n v="1"/>
    <n v="0"/>
    <n v="1"/>
    <x v="3"/>
    <x v="0"/>
    <x v="63"/>
    <x v="2"/>
    <s v="الثقة الجودة سعر اقل البيع بالآجل"/>
    <n v="1"/>
    <n v="1"/>
    <n v="0"/>
    <n v="1"/>
    <n v="1"/>
    <n v="0"/>
    <x v="0"/>
    <x v="0"/>
    <x v="2"/>
    <x v="1"/>
    <s v="حسب الطلب"/>
    <x v="0"/>
    <x v="0"/>
    <x v="0"/>
    <s v="النساء"/>
    <x v="0"/>
    <s v="بتوفير الدفع النقد و الاجل"/>
    <s v="البيع بالتقسيط_x000a_جودة البضاعة _x000a_توفير بضاعة حسب الطلب"/>
    <s v="من الجوار من خلال صيت عملي و سمعتي عبر التواصل الاجتماعي"/>
    <n v="1"/>
    <n v="1"/>
    <n v="1"/>
    <n v="0"/>
    <n v="0"/>
    <m/>
    <x v="0"/>
    <x v="0"/>
    <s v="اخرى"/>
    <n v="0"/>
    <n v="0"/>
    <n v="0"/>
    <n v="0"/>
    <n v="0"/>
    <n v="0"/>
    <n v="1"/>
    <x v="1"/>
    <s v="اخرى  من الصعب على العميل بناء الثقة مع مورد جديد"/>
    <n v="0"/>
    <n v="1"/>
    <n v="1"/>
    <x v="45"/>
    <x v="8"/>
    <x v="181"/>
    <s v="نعمة أحمد قاسم حيدرة / الحصن - عطية"/>
    <s v="سهام أحمد قاسم / الحصن - عطية"/>
    <s v="هندية صالح حسين / الحصن - عطية"/>
    <n v="196"/>
  </r>
  <r>
    <s v="نعم"/>
    <s v="ياسر شفيق"/>
    <s v="13.5294688 44.853316 626.875732421875 4.853"/>
    <s v="13.5294688"/>
    <s v="44.853316"/>
    <s v="626.875732421875"/>
    <s v="4.853"/>
    <s v="2020-12-13"/>
    <s v="Lahj"/>
    <m/>
    <s v="Radfan"/>
    <m/>
    <s v="الحبيلين"/>
    <s v="عبدالحكيم ثابت محسن"/>
    <x v="14"/>
    <n v="4"/>
    <x v="35"/>
    <x v="0"/>
    <x v="0"/>
    <x v="0"/>
    <x v="36"/>
    <s v="على مستوى الحي على مستوى المقاطعة على مستوى القرية"/>
    <n v="1"/>
    <n v="1"/>
    <n v="1"/>
    <n v="0"/>
    <s v="خبرتي مهنتي"/>
    <n v="0"/>
    <n v="1"/>
    <n v="1"/>
    <n v="0"/>
    <n v="0"/>
    <n v="0"/>
    <n v="0"/>
    <x v="0"/>
    <s v="الجودة تقديم عنصر / خدمة لا يقدمها الآخرون سعر اقل موقع مناسب خدمة مناسبة الثقة"/>
    <n v="1"/>
    <n v="1"/>
    <n v="1"/>
    <n v="0"/>
    <n v="1"/>
    <n v="1"/>
    <n v="1"/>
    <n v="0"/>
    <x v="0"/>
    <x v="0"/>
    <s v="مواد جديدة"/>
    <n v="0"/>
    <n v="1"/>
    <n v="0"/>
    <x v="0"/>
    <m/>
    <x v="0"/>
    <s v="عوامل اقتصادية تحكم جهات غير حكومية في سوق الصرف"/>
    <n v="1"/>
    <n v="1"/>
    <n v="0"/>
    <x v="2"/>
    <s v="تحسن الدخل بسبب توفيري لالات عمل جديدة "/>
    <s v="زيادة في صافي الدخل باضافة اصول جديدة زيادة في عدد الزبائن"/>
    <n v="0"/>
    <n v="1"/>
    <n v="1"/>
    <n v="0"/>
    <n v="1"/>
    <n v="0"/>
    <x v="0"/>
    <m/>
    <m/>
    <m/>
    <m/>
    <m/>
    <m/>
    <m/>
    <m/>
    <m/>
    <m/>
    <m/>
    <m/>
    <m/>
    <m/>
    <m/>
    <m/>
    <m/>
    <m/>
    <m/>
    <m/>
    <m/>
    <m/>
    <m/>
    <m/>
    <m/>
    <s v="يتسامعوا عني وقمت بتوزيع كروت خاصة بي"/>
    <x v="2"/>
    <s v="ثقة العميل بي جودة المواد المتوفرة توفير ادوات/ خدمات غير متوفرة عند الاخرين توفير سعر اقل سهولة الوصول"/>
    <n v="1"/>
    <n v="1"/>
    <n v="1"/>
    <n v="1"/>
    <n v="0"/>
    <n v="0"/>
    <n v="1"/>
    <n v="0"/>
    <x v="0"/>
    <s v="الادخار أضيف في توسيع الأعمال نفقات المنزل نفقات الطعام"/>
    <n v="0"/>
    <n v="1"/>
    <n v="1"/>
    <n v="0"/>
    <n v="1"/>
    <n v="1"/>
    <n v="0"/>
    <m/>
    <m/>
    <m/>
    <m/>
    <m/>
    <m/>
    <m/>
    <m/>
    <m/>
    <x v="0"/>
    <x v="0"/>
    <x v="4"/>
    <m/>
    <x v="1"/>
    <m/>
    <x v="1"/>
    <x v="1"/>
    <m/>
    <m/>
    <m/>
    <m/>
    <m/>
    <m/>
    <m/>
    <m/>
    <x v="0"/>
    <x v="1"/>
    <x v="2"/>
    <x v="1"/>
    <m/>
    <m/>
    <m/>
    <m/>
    <m/>
    <m/>
    <m/>
    <x v="0"/>
    <x v="0"/>
    <x v="2"/>
    <x v="0"/>
    <s v="انا اشتغل مقاولات عامة ازود مواقع البناء بالخشب"/>
    <x v="0"/>
    <x v="54"/>
    <x v="1"/>
    <s v="المقاولين"/>
    <x v="0"/>
    <s v="بتوفير الدفع النقد و الاجل"/>
    <s v="اوفر المطلوب وبسعر منافس وانا خبرتي بهذا المجال"/>
    <s v="من الجوار من خلال صيت عملي و سمعتي"/>
    <n v="1"/>
    <n v="0"/>
    <n v="1"/>
    <n v="0"/>
    <n v="0"/>
    <m/>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n v="1"/>
    <n v="0"/>
    <n v="1"/>
    <n v="1"/>
    <n v="0"/>
    <n v="0"/>
    <n v="0"/>
    <x v="2"/>
    <s v=" من الصعب على العميل بناء الثقة مع مورد جديد"/>
    <n v="0"/>
    <n v="1"/>
    <n v="0"/>
    <x v="0"/>
    <x v="8"/>
    <x v="182"/>
    <s v="سعيد صالح علي - الحبيلين ٧٧١٤٩٥٧٩٩"/>
    <s v="عبدالرؤوف - الحبيلين ٧٧١٤٦٦٧١٢"/>
    <m/>
    <n v="197"/>
  </r>
  <r>
    <s v="نعم"/>
    <s v="ياسر شفيق"/>
    <s v="13.5294668 44.8532873 621.406005859375 4.824"/>
    <s v="13.5294668"/>
    <s v="44.8532873"/>
    <s v="621.406005859375"/>
    <s v="4.824"/>
    <s v="2020-12-13"/>
    <s v="Lahj"/>
    <m/>
    <s v="Radfan"/>
    <m/>
    <s v="الحبيلين"/>
    <s v="عبدالمجيد علي سالم سعيد"/>
    <x v="14"/>
    <n v="4"/>
    <x v="35"/>
    <x v="0"/>
    <x v="0"/>
    <x v="0"/>
    <x v="36"/>
    <s v="على مستوى القرية على مستوى الحي على مستوى المقاطعة"/>
    <n v="1"/>
    <n v="1"/>
    <n v="1"/>
    <n v="0"/>
    <s v="خبرتي مهنتي"/>
    <n v="0"/>
    <n v="1"/>
    <n v="1"/>
    <n v="0"/>
    <n v="0"/>
    <n v="0"/>
    <n v="0"/>
    <x v="0"/>
    <s v="الجودة تقديم عنصر / خدمة لا يقدمها الآخرون سعر اقل موقع مناسب خدمة مناسبة الثقة"/>
    <n v="1"/>
    <n v="1"/>
    <n v="1"/>
    <n v="0"/>
    <n v="1"/>
    <n v="1"/>
    <n v="1"/>
    <n v="0"/>
    <x v="0"/>
    <x v="0"/>
    <s v="مواد جديدة"/>
    <n v="0"/>
    <n v="1"/>
    <n v="0"/>
    <x v="0"/>
    <m/>
    <x v="0"/>
    <s v="تحكم جهات غير حكومية في سوق الصرف عوامل اقتصادية"/>
    <n v="1"/>
    <n v="1"/>
    <n v="0"/>
    <x v="2"/>
    <s v="كسب عملاء اكثر"/>
    <s v="زيادة في صافي الدخل باضافة اصول جديدة زيادة في عدد الزبائن"/>
    <n v="0"/>
    <n v="1"/>
    <n v="1"/>
    <n v="0"/>
    <n v="1"/>
    <n v="0"/>
    <x v="0"/>
    <m/>
    <m/>
    <m/>
    <m/>
    <m/>
    <m/>
    <m/>
    <m/>
    <m/>
    <m/>
    <m/>
    <m/>
    <m/>
    <m/>
    <m/>
    <m/>
    <m/>
    <m/>
    <m/>
    <m/>
    <m/>
    <m/>
    <m/>
    <m/>
    <m/>
    <s v="سمعتي"/>
    <x v="2"/>
    <s v="ثقة العميل بي جودة المواد المتوفرة توفير ادوات/ خدمات غير متوفرة عند الاخرين توفير سعر اقل سهولة الوصول"/>
    <n v="1"/>
    <n v="1"/>
    <n v="1"/>
    <n v="1"/>
    <n v="0"/>
    <n v="0"/>
    <n v="1"/>
    <n v="0"/>
    <x v="0"/>
    <s v="نفقات المنزل أضيف في توسيع الأعمال الادخار"/>
    <n v="0"/>
    <n v="1"/>
    <n v="1"/>
    <n v="0"/>
    <n v="1"/>
    <n v="0"/>
    <n v="0"/>
    <m/>
    <m/>
    <m/>
    <m/>
    <m/>
    <m/>
    <m/>
    <m/>
    <m/>
    <x v="0"/>
    <x v="0"/>
    <x v="4"/>
    <m/>
    <x v="1"/>
    <m/>
    <x v="1"/>
    <x v="1"/>
    <m/>
    <m/>
    <m/>
    <m/>
    <m/>
    <m/>
    <m/>
    <m/>
    <x v="0"/>
    <x v="1"/>
    <x v="2"/>
    <x v="1"/>
    <m/>
    <m/>
    <m/>
    <m/>
    <m/>
    <m/>
    <m/>
    <x v="0"/>
    <x v="0"/>
    <x v="2"/>
    <x v="0"/>
    <s v="عند وجود عمل او طلب"/>
    <x v="0"/>
    <x v="55"/>
    <x v="0"/>
    <s v="البنائين"/>
    <x v="0"/>
    <s v="بتوفير الدفع النقد و الاجل"/>
    <s v="جودة العمل والخبرة التي امتلكها"/>
    <s v="من الجوار من خلال صيت عملي و سمعتي"/>
    <n v="1"/>
    <n v="0"/>
    <n v="1"/>
    <n v="0"/>
    <n v="0"/>
    <m/>
    <x v="0"/>
    <x v="1"/>
    <s v="انخفاض الطلب( قد يؤدي الى عدم توفيرها بدوره قد يسبب البحث عن توفيره الى زياد قييمه السلعه او انخفاضها) ارتفاع الطلب (ارتفاع الطلب على منتج محدد قد يؤدي الى تغير سعر هذا المنتج- السلعة) توافر اعلى (توفر المنتج بشكل كبير قد يؤدي الى تغير في السعر اقل او اعلى)"/>
    <n v="1"/>
    <n v="0"/>
    <n v="1"/>
    <n v="1"/>
    <n v="0"/>
    <n v="0"/>
    <n v="0"/>
    <x v="2"/>
    <s v=" من الصعب على العميل بناء الثقة مع مورد جديد"/>
    <n v="0"/>
    <n v="1"/>
    <n v="0"/>
    <x v="0"/>
    <x v="8"/>
    <x v="183"/>
    <s v="صالح هيثم ريشة - الثمير ٧٧٤٣٢١١٢٩"/>
    <s v="سامي حمود - الملاح ٧٧٢٩٩٢٣٧٦"/>
    <s v="عبدالعزيز علي سالم - الحبيلين ٧٣٣٣٣٤٣٩١"/>
    <n v="198"/>
  </r>
  <r>
    <s v="نعم"/>
    <s v="ياسر شفيق"/>
    <s v="13.5294672 44.8531906 632.7353515625 4.987"/>
    <s v="13.5294672"/>
    <s v="44.8531906"/>
    <s v="632.7353515625"/>
    <s v="4.987"/>
    <s v="2020-12-13"/>
    <s v="Lahj"/>
    <m/>
    <s v="Radfan"/>
    <m/>
    <s v="الحبيلين"/>
    <s v="عبدالرزاق محمد ابو بكر"/>
    <x v="19"/>
    <n v="4"/>
    <x v="75"/>
    <x v="0"/>
    <x v="0"/>
    <x v="0"/>
    <x v="80"/>
    <s v="على مستوى الحي على مستوى القرية على مستوى المقاطعة"/>
    <n v="1"/>
    <n v="1"/>
    <n v="1"/>
    <n v="0"/>
    <s v="خبرتي مهنتي"/>
    <n v="0"/>
    <n v="1"/>
    <n v="1"/>
    <n v="0"/>
    <n v="0"/>
    <n v="0"/>
    <n v="0"/>
    <x v="0"/>
    <s v="الجودة تقديم عنصر / خدمة لا يقدمها الآخرون موقع مناسب خدمة مناسبة الثقة"/>
    <n v="1"/>
    <n v="1"/>
    <n v="0"/>
    <n v="0"/>
    <n v="1"/>
    <n v="1"/>
    <n v="1"/>
    <n v="0"/>
    <x v="0"/>
    <x v="0"/>
    <s v="مواد جديدة تأجير مخزن او توسع"/>
    <n v="0"/>
    <n v="1"/>
    <n v="1"/>
    <x v="0"/>
    <m/>
    <x v="0"/>
    <s v="عوامل اقتصادية تحكم جهات غير حكومية في سوق الصرف الاستقرار /الوضع الامني"/>
    <n v="1"/>
    <n v="1"/>
    <n v="1"/>
    <x v="2"/>
    <s v="وسعت عملي واصبحت اوفر الغاز لمطقتي والمناطق المجاورة"/>
    <s v="زيادة في صافي الدخل باضافة اصول جديدة زيادة في المخزون زيادة في عدد الزبائن"/>
    <n v="0"/>
    <n v="1"/>
    <n v="1"/>
    <n v="1"/>
    <n v="1"/>
    <n v="0"/>
    <x v="0"/>
    <m/>
    <m/>
    <m/>
    <m/>
    <m/>
    <m/>
    <m/>
    <m/>
    <m/>
    <m/>
    <m/>
    <m/>
    <m/>
    <m/>
    <m/>
    <m/>
    <m/>
    <m/>
    <m/>
    <m/>
    <m/>
    <m/>
    <m/>
    <m/>
    <m/>
    <s v="انا المورد الوحيد بمنطقتي"/>
    <x v="6"/>
    <s v="ثقة العميل بي توفير ادوات/ خدمات غير متوفرة عند الاخرين جودة المواد المتوفرة توفير سعر اقل سهولة الوصول موقع مناسب"/>
    <n v="1"/>
    <n v="1"/>
    <n v="1"/>
    <n v="1"/>
    <n v="0"/>
    <n v="1"/>
    <n v="1"/>
    <n v="0"/>
    <x v="0"/>
    <s v="الادخار نفقات المنزل نفقات الطعام"/>
    <n v="0"/>
    <n v="0"/>
    <n v="1"/>
    <n v="0"/>
    <n v="1"/>
    <n v="1"/>
    <n v="0"/>
    <m/>
    <m/>
    <m/>
    <m/>
    <m/>
    <m/>
    <m/>
    <m/>
    <m/>
    <x v="0"/>
    <x v="0"/>
    <x v="2"/>
    <m/>
    <x v="0"/>
    <m/>
    <x v="1"/>
    <x v="1"/>
    <m/>
    <m/>
    <m/>
    <m/>
    <m/>
    <m/>
    <m/>
    <m/>
    <x v="0"/>
    <x v="1"/>
    <x v="2"/>
    <x v="1"/>
    <m/>
    <m/>
    <m/>
    <m/>
    <m/>
    <m/>
    <m/>
    <x v="0"/>
    <x v="1"/>
    <x v="1"/>
    <x v="1"/>
    <s v="نغطي احتياج المنازل والمطاعم"/>
    <x v="0"/>
    <x v="56"/>
    <x v="1"/>
    <s v="المطاعم والمنازل"/>
    <x v="0"/>
    <s v="بتوفير الدفع النقد و الاجل"/>
    <s v="انا اوفر سعر اقل وموقعي قريب من الكل"/>
    <s v="من الجوار من خلال صيت عملي و سمعتي"/>
    <n v="1"/>
    <n v="0"/>
    <n v="1"/>
    <n v="0"/>
    <n v="0"/>
    <m/>
    <x v="0"/>
    <x v="2"/>
    <s v="توافر اعلى (توفر المنتج بشكل كبير قد يؤدي الى تغير في السعر اقل او اعلى) انخفاض الطلب( قد يؤدي الى عدم توفيرها بدوره قد يسبب البحث عن توفيره الى زياد قييمه السلعه او انخفاضها) انخفاض المؤونه (نفاذ كمية قد تودي الى احتكارها او عدم شراءها) ارتفاع الطلب (ارتفاع الطلب على منتج محدد قد يؤدي الى تغير سعر هذا المنتج- السلعة) صعوبات الوصول إلى السوق"/>
    <n v="1"/>
    <n v="1"/>
    <n v="1"/>
    <n v="1"/>
    <n v="0"/>
    <n v="1"/>
    <n v="0"/>
    <x v="0"/>
    <s v="أنا المزود الوحيد لهذه الخدمة  من الصعب على العميل بناء الثقة مع مورد جديد"/>
    <n v="1"/>
    <n v="1"/>
    <n v="0"/>
    <x v="0"/>
    <x v="8"/>
    <x v="184"/>
    <s v="محسن البعم - الثمير ٧٧٥١٩٢٨١١"/>
    <s v="شايف المحرقي - الثمير ٧٧٣٣٢٠١٥٧"/>
    <s v="محمود الجمل - الثمير ٧٧٦٣٥٣٦٣٧"/>
    <n v="199"/>
  </r>
  <r>
    <s v="نعم"/>
    <s v="ياسر شفيق"/>
    <s v="13.5194088 44.8521536 613.550537109375 4.801"/>
    <s v="13.5194088"/>
    <s v="44.8521536"/>
    <s v="613.550537109375"/>
    <s v="4.801"/>
    <s v="2020-12-13"/>
    <s v="Lahj"/>
    <m/>
    <s v="Radfan"/>
    <m/>
    <s v="الحبيلين"/>
    <s v="حسني سليمان احمد"/>
    <x v="7"/>
    <n v="4"/>
    <x v="76"/>
    <x v="0"/>
    <x v="0"/>
    <x v="0"/>
    <x v="81"/>
    <s v="على مستوى القرية على مستوى الحي على مستوى المقاطعة على مستوى المحافظة"/>
    <n v="1"/>
    <n v="1"/>
    <n v="1"/>
    <n v="1"/>
    <s v="خبرتي مهنتي"/>
    <n v="0"/>
    <n v="1"/>
    <n v="1"/>
    <n v="0"/>
    <n v="0"/>
    <n v="0"/>
    <n v="0"/>
    <x v="0"/>
    <s v="الجودة تقديم عنصر / خدمة لا يقدمها الآخرون سعر اقل موقع مناسب خدمة مناسبة الثقة"/>
    <n v="1"/>
    <n v="1"/>
    <n v="1"/>
    <n v="0"/>
    <n v="1"/>
    <n v="1"/>
    <n v="1"/>
    <n v="0"/>
    <x v="0"/>
    <x v="0"/>
    <s v="مواد جديدة"/>
    <n v="0"/>
    <n v="1"/>
    <n v="0"/>
    <x v="0"/>
    <m/>
    <x v="0"/>
    <s v="عوامل اقتصادية تحكم جهات غير حكومية في سوق الصرف"/>
    <n v="1"/>
    <n v="1"/>
    <n v="0"/>
    <x v="2"/>
    <s v="زيادة عملائي وتوسيع نطاق عملي"/>
    <s v="زيادة في صافي الدخل زيادة في عدد الموظفين باضافة اصول جديدة زيادة في عدد الزبائن"/>
    <n v="1"/>
    <n v="1"/>
    <n v="1"/>
    <n v="0"/>
    <n v="1"/>
    <n v="0"/>
    <x v="0"/>
    <n v="1"/>
    <n v="3"/>
    <n v="4"/>
    <n v="12"/>
    <n v="6"/>
    <n v="5"/>
    <n v="7"/>
    <n v="12"/>
    <s v="من افراد الاسرة "/>
    <n v="0"/>
    <n v="0"/>
    <n v="1"/>
    <n v="0"/>
    <n v="5"/>
    <n v="5"/>
    <n v="7"/>
    <n v="12"/>
    <m/>
    <m/>
    <m/>
    <m/>
    <s v="بشكل اسبوعي"/>
    <n v="0"/>
    <n v="1"/>
    <n v="0"/>
    <s v="سمعتي ومهنيتي"/>
    <x v="2"/>
    <s v="ثقة العميل بي جودة المواد المتوفرة توفير ادوات/ خدمات غير متوفرة عند الاخرين توفير سعر اقل موقع مناسب سهولة الوصول"/>
    <n v="1"/>
    <n v="1"/>
    <n v="1"/>
    <n v="1"/>
    <n v="0"/>
    <n v="1"/>
    <n v="1"/>
    <n v="0"/>
    <x v="0"/>
    <s v="الادخار نفقات المنزل أضيف في توسيع الأعمال"/>
    <n v="0"/>
    <n v="1"/>
    <n v="1"/>
    <n v="0"/>
    <n v="1"/>
    <n v="0"/>
    <n v="0"/>
    <m/>
    <m/>
    <m/>
    <m/>
    <m/>
    <m/>
    <m/>
    <m/>
    <m/>
    <x v="0"/>
    <x v="0"/>
    <x v="6"/>
    <m/>
    <x v="0"/>
    <m/>
    <x v="1"/>
    <x v="1"/>
    <m/>
    <m/>
    <m/>
    <m/>
    <m/>
    <m/>
    <m/>
    <m/>
    <x v="0"/>
    <x v="1"/>
    <x v="2"/>
    <x v="1"/>
    <m/>
    <m/>
    <m/>
    <m/>
    <m/>
    <m/>
    <m/>
    <x v="0"/>
    <x v="0"/>
    <x v="2"/>
    <x v="0"/>
    <s v="بحسب الحجز"/>
    <x v="0"/>
    <x v="57"/>
    <x v="1"/>
    <s v="اصحاب المناسبات"/>
    <x v="0"/>
    <s v="بتوفير الدفع النقد و الاجل"/>
    <s v="جودة الطبخ وسمعتي انا خبرة فء هذا المجال"/>
    <s v="من الجوار من خلال صيت عملي و سمعتي"/>
    <n v="1"/>
    <n v="0"/>
    <n v="1"/>
    <n v="0"/>
    <n v="0"/>
    <m/>
    <x v="0"/>
    <x v="2"/>
    <s v="ارتفاع الطلب (ارتفاع الطلب على منتج محدد قد يؤدي الى تغير سعر هذا المنتج- السلعة) 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n v="1"/>
    <n v="1"/>
    <n v="1"/>
    <n v="0"/>
    <n v="0"/>
    <n v="0"/>
    <n v="0"/>
    <x v="2"/>
    <s v=" من الصعب على العميل بناء الثقة مع مورد جديد"/>
    <n v="0"/>
    <n v="1"/>
    <n v="0"/>
    <x v="0"/>
    <x v="8"/>
    <x v="185"/>
    <s v="محمود عقيب - الحبيلين رويد ٧٧٤٧٨٣٣٥٦"/>
    <s v="نبيل عامر علوي - الدمنة ٧٣٤٤٥٣٥١٥"/>
    <s v="محمد فيصل - الحبيلين رويد ٧٧٠٧٣٨٩٨١"/>
    <n v="200"/>
  </r>
  <r>
    <s v="نعم"/>
    <s v="ياسر شفيق"/>
    <s v="13.5190508 44.8518474 623.515380859375 4.824"/>
    <s v="13.5190508"/>
    <s v="44.8518474"/>
    <s v="623.515380859375"/>
    <s v="4.824"/>
    <s v="2020-12-13"/>
    <s v="Lahj"/>
    <m/>
    <s v="Radfan"/>
    <m/>
    <s v="الحبيلين"/>
    <s v="امجد شايف محمد"/>
    <x v="21"/>
    <n v="4"/>
    <x v="77"/>
    <x v="0"/>
    <x v="0"/>
    <x v="0"/>
    <x v="82"/>
    <s v="على مستوى الحي"/>
    <n v="0"/>
    <n v="1"/>
    <n v="0"/>
    <n v="0"/>
    <s v="خبرتي"/>
    <n v="0"/>
    <n v="0"/>
    <n v="1"/>
    <n v="0"/>
    <n v="0"/>
    <n v="0"/>
    <n v="0"/>
    <x v="0"/>
    <s v="الجودة سعر اقل موقع مناسب خدمة مناسبة الثقة"/>
    <n v="1"/>
    <n v="0"/>
    <n v="1"/>
    <n v="0"/>
    <n v="1"/>
    <n v="1"/>
    <n v="1"/>
    <n v="0"/>
    <x v="0"/>
    <x v="0"/>
    <s v="تأجير مخزن او توسع"/>
    <n v="0"/>
    <n v="0"/>
    <n v="1"/>
    <x v="0"/>
    <m/>
    <x v="0"/>
    <s v="عوامل اقتصادية تحكم جهات غير حكومية في سوق الصرف الاستقرار /الوضع الامني"/>
    <n v="1"/>
    <n v="1"/>
    <n v="1"/>
    <x v="2"/>
    <s v="وسعت محلي "/>
    <s v="زيادة في عدد الموظفين زيادة في صافي الدخل زيادة في عدد الزبائن"/>
    <n v="1"/>
    <n v="1"/>
    <n v="0"/>
    <n v="0"/>
    <n v="1"/>
    <n v="0"/>
    <x v="0"/>
    <n v="1"/>
    <n v="4"/>
    <n v="7"/>
    <n v="12"/>
    <n v="2"/>
    <n v="6"/>
    <n v="7"/>
    <n v="12"/>
    <s v="أفراد من خارج العائلة"/>
    <n v="0"/>
    <n v="0"/>
    <n v="0"/>
    <n v="1"/>
    <m/>
    <m/>
    <m/>
    <m/>
    <n v="2"/>
    <n v="6"/>
    <n v="7"/>
    <n v="12"/>
    <s v="بشكل يومي"/>
    <n v="1"/>
    <n v="0"/>
    <n v="0"/>
    <s v="توفير اسماك طازجة وباسعر مناسبة"/>
    <x v="6"/>
    <s v="ثقة العميل بي توفير ادوات/ خدمات غير متوفرة عند الاخرين جودة المواد المتوفرة توفير سعر اقل موقع مناسب سهولة الوصول"/>
    <n v="1"/>
    <n v="1"/>
    <n v="1"/>
    <n v="1"/>
    <n v="0"/>
    <n v="1"/>
    <n v="1"/>
    <n v="0"/>
    <x v="0"/>
    <s v="الادخار أضيف في توسيع الأعمال نفقات المنزل نفقات الطعام"/>
    <n v="0"/>
    <n v="1"/>
    <n v="1"/>
    <n v="0"/>
    <n v="1"/>
    <n v="1"/>
    <n v="0"/>
    <m/>
    <m/>
    <m/>
    <m/>
    <m/>
    <m/>
    <m/>
    <m/>
    <m/>
    <x v="0"/>
    <x v="0"/>
    <x v="2"/>
    <m/>
    <x v="1"/>
    <m/>
    <x v="1"/>
    <x v="1"/>
    <m/>
    <m/>
    <m/>
    <m/>
    <m/>
    <m/>
    <m/>
    <m/>
    <x v="0"/>
    <x v="1"/>
    <x v="2"/>
    <x v="1"/>
    <m/>
    <m/>
    <m/>
    <m/>
    <m/>
    <m/>
    <m/>
    <x v="0"/>
    <x v="0"/>
    <x v="2"/>
    <x v="0"/>
    <s v="ابيع بالكيلو وحسب احتياج الزبون"/>
    <x v="0"/>
    <x v="0"/>
    <x v="1"/>
    <s v="المواطنين"/>
    <x v="0"/>
    <s v="بتوفير الدفع النقد و الاجل"/>
    <s v="توفير اسماك طازجة "/>
    <s v="من الجوار من خلال صيت عملي و سمعتي"/>
    <n v="1"/>
    <n v="0"/>
    <n v="1"/>
    <n v="0"/>
    <n v="0"/>
    <m/>
    <x v="0"/>
    <x v="2"/>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n v="1"/>
    <n v="0"/>
    <n v="1"/>
    <n v="1"/>
    <n v="0"/>
    <n v="0"/>
    <n v="0"/>
    <x v="0"/>
    <s v=" من الصعب على العميل بناء الثقة مع مورد جديد"/>
    <n v="0"/>
    <n v="1"/>
    <n v="0"/>
    <x v="0"/>
    <x v="8"/>
    <x v="186"/>
    <s v="سامح احمد فضل - الثمير ٧٧٠٣٠٩٠١٨"/>
    <s v="محمد محسن سرور - الثمير ٧٧٠٣١٨٥٧٥"/>
    <s v="امين شايف - الثمير ٧٧٢٦٢٦٥٦٤"/>
    <n v="201"/>
  </r>
  <r>
    <s v="نعم"/>
    <s v="ياسر شفيق"/>
    <s v="13.5269029 44.8520879 623.0615234375 4.716"/>
    <s v="13.5269029"/>
    <s v="44.8520879"/>
    <s v="623.0615234375"/>
    <s v="4.716"/>
    <s v="2020-12-13"/>
    <s v="Lahj"/>
    <m/>
    <s v="Radfan"/>
    <m/>
    <s v="الحبيلين"/>
    <s v="وضاح محمد احمد مثنى"/>
    <x v="24"/>
    <n v="4"/>
    <x v="78"/>
    <x v="0"/>
    <x v="0"/>
    <x v="0"/>
    <x v="83"/>
    <s v="على مستوى الحي على مستوى القرية"/>
    <n v="1"/>
    <n v="1"/>
    <n v="0"/>
    <n v="0"/>
    <s v="خبرتي"/>
    <n v="0"/>
    <n v="0"/>
    <n v="1"/>
    <n v="0"/>
    <n v="0"/>
    <n v="0"/>
    <n v="0"/>
    <x v="0"/>
    <s v="الجودة تقديم عنصر / خدمة لا يقدمها الآخرون سعر اقل خدمة مناسبة الثقة"/>
    <n v="1"/>
    <n v="1"/>
    <n v="1"/>
    <n v="0"/>
    <n v="0"/>
    <n v="1"/>
    <n v="1"/>
    <n v="0"/>
    <x v="0"/>
    <x v="0"/>
    <s v="مواد جديدة"/>
    <n v="0"/>
    <n v="1"/>
    <n v="0"/>
    <x v="0"/>
    <m/>
    <x v="0"/>
    <s v="عوامل اقتصادية تحكم جهات غير حكومية في سوق الصرف الاستقرار /الوضع الامني"/>
    <n v="1"/>
    <n v="1"/>
    <n v="1"/>
    <x v="2"/>
    <s v="زيادة عدد العملاء "/>
    <s v="زيادة في صافي الدخل زيادة في عدد الزبائن"/>
    <n v="0"/>
    <n v="1"/>
    <n v="0"/>
    <n v="0"/>
    <n v="1"/>
    <n v="0"/>
    <x v="0"/>
    <m/>
    <m/>
    <m/>
    <m/>
    <m/>
    <m/>
    <m/>
    <m/>
    <m/>
    <m/>
    <m/>
    <m/>
    <m/>
    <m/>
    <m/>
    <m/>
    <m/>
    <m/>
    <m/>
    <m/>
    <m/>
    <m/>
    <m/>
    <m/>
    <m/>
    <s v="سمعتي ودقة عملي "/>
    <x v="2"/>
    <s v="ثقة العميل بي جودة المواد المتوفرة توفير سعر اقل سهولة الوصول موقع مناسب"/>
    <n v="1"/>
    <n v="1"/>
    <n v="0"/>
    <n v="1"/>
    <n v="0"/>
    <n v="1"/>
    <n v="1"/>
    <n v="0"/>
    <x v="0"/>
    <s v="الادخار أضيف في توسيع الأعمال نفقات الطعام نفقات المنزل"/>
    <n v="0"/>
    <n v="1"/>
    <n v="1"/>
    <n v="0"/>
    <n v="1"/>
    <n v="1"/>
    <n v="0"/>
    <m/>
    <m/>
    <m/>
    <m/>
    <m/>
    <m/>
    <m/>
    <m/>
    <m/>
    <x v="0"/>
    <x v="0"/>
    <x v="2"/>
    <m/>
    <x v="0"/>
    <m/>
    <x v="1"/>
    <x v="1"/>
    <m/>
    <m/>
    <m/>
    <m/>
    <m/>
    <m/>
    <m/>
    <m/>
    <x v="0"/>
    <x v="1"/>
    <x v="2"/>
    <x v="1"/>
    <m/>
    <m/>
    <m/>
    <m/>
    <m/>
    <m/>
    <m/>
    <x v="0"/>
    <x v="0"/>
    <x v="2"/>
    <x v="0"/>
    <s v="انا مهندس واشتغل حسب الطلب"/>
    <x v="0"/>
    <x v="0"/>
    <x v="0"/>
    <s v="جميع الناس"/>
    <x v="0"/>
    <s v="بتوفير الدفع النقد و الاجل"/>
    <s v="جودة عملي ومراعاتي الناس بالاسعار نظرا لظروفهم"/>
    <s v="من الجوار من خلال صيت عملي و سمعتي"/>
    <n v="1"/>
    <n v="0"/>
    <n v="1"/>
    <n v="0"/>
    <n v="0"/>
    <m/>
    <x v="0"/>
    <x v="2"/>
    <s v="انخفاض المؤونه (نفاذ كمية قد تودي الى احتكارها او عدم شراءها) 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ارتفاع الطلب (ارتفاع الطلب على منتج محدد قد يؤدي الى تغير سعر هذا المنتج- السلعة)"/>
    <n v="1"/>
    <n v="1"/>
    <n v="1"/>
    <n v="1"/>
    <n v="0"/>
    <n v="0"/>
    <n v="0"/>
    <x v="2"/>
    <s v=" من الصعب على العميل بناء الثقة مع مورد جديد"/>
    <n v="0"/>
    <n v="1"/>
    <n v="0"/>
    <x v="0"/>
    <x v="8"/>
    <x v="187"/>
    <s v="عبود محسن محمد - الحبيلين ٧٧٣١٥٠٤٨٤"/>
    <s v="بالعيد محمد عثمان - الحبيلين ٧٧٢٠٨١٧٥١"/>
    <s v="شريف صالح - الحبيلين ٧٧٢٢٨٣٠٩٣"/>
    <n v="202"/>
  </r>
  <r>
    <s v="نعم"/>
    <s v="ياسر شفيق"/>
    <s v="13.5269142 44.8520639 625.33349609375 4.561"/>
    <s v="13.5269142"/>
    <s v="44.8520639"/>
    <s v="625.33349609375"/>
    <s v="4.561"/>
    <s v="2020-12-13"/>
    <s v="Lahj"/>
    <m/>
    <s v="Radfan"/>
    <m/>
    <s v="الحبيلين"/>
    <s v="بكيل احمد فاضل"/>
    <x v="25"/>
    <n v="4"/>
    <x v="79"/>
    <x v="0"/>
    <x v="0"/>
    <x v="0"/>
    <x v="84"/>
    <s v="على مستوى الحي"/>
    <n v="0"/>
    <n v="1"/>
    <n v="0"/>
    <n v="0"/>
    <s v="مهنتي خبرتي"/>
    <n v="0"/>
    <n v="1"/>
    <n v="1"/>
    <n v="0"/>
    <n v="0"/>
    <n v="0"/>
    <n v="0"/>
    <x v="0"/>
    <s v="الجودة سعر اقل تقديم عنصر / خدمة لا يقدمها الآخرون موقع مناسب خدمة مناسبة الثقة"/>
    <n v="1"/>
    <n v="1"/>
    <n v="1"/>
    <n v="0"/>
    <n v="1"/>
    <n v="1"/>
    <n v="1"/>
    <n v="0"/>
    <x v="0"/>
    <x v="0"/>
    <s v="عمال"/>
    <n v="1"/>
    <n v="0"/>
    <n v="0"/>
    <x v="0"/>
    <m/>
    <x v="0"/>
    <s v="تحكم جهات غير حكومية في سوق الصرف عوامل اقتصادية الاستقرار /الوضع الامني"/>
    <n v="1"/>
    <n v="1"/>
    <n v="1"/>
    <x v="2"/>
    <s v="زيادة الزبائن"/>
    <s v="زيادة في عدد الموظفين زيادة في صافي الدخل باضافة اصول جديدة زيادة في عدد الزبائن"/>
    <n v="1"/>
    <n v="1"/>
    <n v="1"/>
    <n v="0"/>
    <n v="1"/>
    <n v="0"/>
    <x v="0"/>
    <n v="1"/>
    <n v="6"/>
    <n v="7"/>
    <n v="12"/>
    <n v="2"/>
    <n v="15"/>
    <n v="7"/>
    <n v="12"/>
    <s v="من افراد الاسرة "/>
    <n v="0"/>
    <n v="0"/>
    <n v="1"/>
    <n v="0"/>
    <n v="1"/>
    <n v="15"/>
    <n v="7"/>
    <n v="12"/>
    <m/>
    <m/>
    <m/>
    <m/>
    <s v="بشكل يومي"/>
    <n v="1"/>
    <n v="0"/>
    <n v="0"/>
    <s v="انواع العصائر المختلف الي ابيعها والخلطات والفواكه مع العصير"/>
    <x v="6"/>
    <s v="ثقة العميل بي جودة المواد المتوفرة توفير ادوات/ خدمات غير متوفرة عند الاخرين توفير سعر اقل موقع مناسب سهولة الوصول"/>
    <n v="1"/>
    <n v="1"/>
    <n v="1"/>
    <n v="1"/>
    <n v="0"/>
    <n v="1"/>
    <n v="1"/>
    <n v="0"/>
    <x v="0"/>
    <s v="الادخار لغرض التعليم نفقات الطعام نفقات المنزل"/>
    <n v="0"/>
    <n v="0"/>
    <n v="1"/>
    <n v="1"/>
    <n v="1"/>
    <n v="1"/>
    <n v="0"/>
    <m/>
    <m/>
    <m/>
    <m/>
    <m/>
    <m/>
    <m/>
    <m/>
    <m/>
    <x v="0"/>
    <x v="0"/>
    <x v="6"/>
    <m/>
    <x v="1"/>
    <m/>
    <x v="1"/>
    <x v="1"/>
    <m/>
    <m/>
    <m/>
    <m/>
    <m/>
    <m/>
    <m/>
    <m/>
    <x v="0"/>
    <x v="1"/>
    <x v="2"/>
    <x v="1"/>
    <m/>
    <m/>
    <m/>
    <m/>
    <m/>
    <m/>
    <m/>
    <x v="0"/>
    <x v="0"/>
    <x v="2"/>
    <x v="0"/>
    <s v="ابيع عصائر وسندوتشات بالبوفية فقط"/>
    <x v="0"/>
    <x v="0"/>
    <x v="0"/>
    <s v="عامة الناس"/>
    <x v="0"/>
    <s v="بتوفير الدفع النقد و الاجل"/>
    <s v="اوفر عصائر طازجة والناس كلها تعرفني"/>
    <s v="من الجوار من خلال صيت عملي و سمعتي"/>
    <n v="1"/>
    <n v="0"/>
    <n v="1"/>
    <n v="0"/>
    <n v="0"/>
    <m/>
    <x v="0"/>
    <x v="2"/>
    <s v="انخفاض الطلب( قد يؤدي الى عدم توفيرها بدوره قد يسبب البحث عن توفيره الى زياد قييمه السلعه او انخفاضها) توافر اعلى (توفر المنتج بشكل كبير قد يؤدي الى تغير في السعر اقل او اعلى) ارتفاع الطلب (ارتفاع الطلب على منتج محدد قد يؤدي الى تغير سعر هذا المنتج- السلعة)"/>
    <n v="1"/>
    <n v="0"/>
    <n v="1"/>
    <n v="1"/>
    <n v="0"/>
    <n v="0"/>
    <n v="0"/>
    <x v="0"/>
    <s v=" من الصعب على العميل بناء الثقة مع مورد جديد"/>
    <n v="0"/>
    <n v="1"/>
    <n v="0"/>
    <x v="0"/>
    <x v="8"/>
    <x v="188"/>
    <m/>
    <m/>
    <m/>
    <n v="203"/>
  </r>
  <r>
    <s v="نعم"/>
    <s v="ياسر شفيق"/>
    <s v="13.5269016 44.8519873 627.7041015625 4.853"/>
    <s v="13.5269016"/>
    <s v="44.8519873"/>
    <s v="627.7041015625"/>
    <s v="4.853"/>
    <s v="2020-12-13"/>
    <s v="Lahj"/>
    <m/>
    <s v="Radfan"/>
    <m/>
    <s v="الحبيلين"/>
    <s v="مارينا علي محسن"/>
    <x v="1"/>
    <n v="4"/>
    <x v="3"/>
    <x v="54"/>
    <x v="0"/>
    <x v="0"/>
    <x v="3"/>
    <s v="على مستوى القرية على مستوى الحي على مستوى المقاطعة"/>
    <n v="1"/>
    <n v="1"/>
    <n v="1"/>
    <n v="0"/>
    <s v="مهنتي خبرتي مهنة العائلة"/>
    <n v="0"/>
    <n v="1"/>
    <n v="1"/>
    <n v="1"/>
    <n v="0"/>
    <n v="0"/>
    <n v="0"/>
    <x v="0"/>
    <s v="الجودة تقديم عنصر / خدمة لا يقدمها الآخرون سعر اقل البيع بالاجل موقع مناسب خدمة مناسبة الثقة"/>
    <n v="1"/>
    <n v="1"/>
    <n v="1"/>
    <n v="1"/>
    <n v="1"/>
    <n v="1"/>
    <n v="1"/>
    <n v="0"/>
    <x v="0"/>
    <x v="0"/>
    <s v="مواد جديدة"/>
    <n v="0"/>
    <n v="1"/>
    <n v="0"/>
    <x v="0"/>
    <m/>
    <x v="0"/>
    <s v="عوامل اقتصادية تحكم جهات غير حكومية في سوق الصرف"/>
    <n v="1"/>
    <n v="1"/>
    <n v="0"/>
    <x v="2"/>
    <s v="توسيع في العمل وزيادة الانتاج"/>
    <s v="زيادة في صافي الدخل باضافة اصول جديدة زيادة في المخزون زيادة في عدد الزبائن"/>
    <n v="0"/>
    <n v="1"/>
    <n v="1"/>
    <n v="1"/>
    <n v="1"/>
    <n v="0"/>
    <x v="0"/>
    <m/>
    <m/>
    <m/>
    <m/>
    <m/>
    <m/>
    <m/>
    <m/>
    <m/>
    <m/>
    <m/>
    <m/>
    <m/>
    <m/>
    <m/>
    <m/>
    <m/>
    <m/>
    <m/>
    <m/>
    <m/>
    <m/>
    <m/>
    <m/>
    <m/>
    <s v="تخفيض الاسعار جودة العمل"/>
    <x v="4"/>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لغرض التعليم نفقات المنزل أضيف في توسيع الأعمال الادخار"/>
    <n v="0"/>
    <n v="1"/>
    <n v="1"/>
    <n v="1"/>
    <n v="1"/>
    <n v="0"/>
    <n v="0"/>
    <m/>
    <m/>
    <m/>
    <m/>
    <m/>
    <m/>
    <m/>
    <m/>
    <m/>
    <x v="0"/>
    <x v="0"/>
    <x v="1"/>
    <m/>
    <x v="0"/>
    <m/>
    <x v="1"/>
    <x v="1"/>
    <m/>
    <m/>
    <m/>
    <m/>
    <m/>
    <m/>
    <m/>
    <m/>
    <x v="0"/>
    <x v="1"/>
    <x v="2"/>
    <x v="1"/>
    <m/>
    <m/>
    <m/>
    <m/>
    <m/>
    <m/>
    <m/>
    <x v="0"/>
    <x v="0"/>
    <x v="2"/>
    <x v="0"/>
    <s v="اخيط بحسب الطلب"/>
    <x v="0"/>
    <x v="0"/>
    <x v="0"/>
    <s v="النساء"/>
    <x v="0"/>
    <s v="بتوفير الدفع النقد و الاجل"/>
    <s v="اوفر لهم اسعار مخفظة واراعي اصبر عليهم بالسداد"/>
    <s v="من الجوار من خلال صيت عملي و سمعتي عبر التواصل الاجتماعي"/>
    <n v="1"/>
    <n v="1"/>
    <n v="1"/>
    <n v="0"/>
    <n v="0"/>
    <m/>
    <x v="0"/>
    <x v="2"/>
    <s v="انخفاض الطلب( قد يؤدي الى عدم توفيرها بدوره قد يسبب البحث عن توفيره الى زياد قييمه السلعه او انخفاضها) انخفاض المؤونه (نفاذ كمية قد تودي الى احتكارها او عدم شراءها) ارتفاع الطلب (ارتفاع الطلب على منتج محدد قد يؤدي الى تغير سعر هذا المنتج- السلعة) توافر اعلى (توفر المنتج بشكل كبير قد يؤدي الى تغير في السعر اقل او اعلى)"/>
    <n v="1"/>
    <n v="1"/>
    <n v="1"/>
    <n v="1"/>
    <n v="0"/>
    <n v="0"/>
    <n v="0"/>
    <x v="2"/>
    <s v=" من الصعب على العميل بناء الثقة مع مورد جديد"/>
    <n v="0"/>
    <n v="1"/>
    <n v="0"/>
    <x v="0"/>
    <x v="8"/>
    <x v="189"/>
    <m/>
    <m/>
    <s v="منى علي مقبل - الملحة ٧٧٣٩٨٥٢٢٤"/>
    <n v="204"/>
  </r>
  <r>
    <s v="نعم"/>
    <s v="سالم محمد"/>
    <s v="13.2944556 45.2956174 88.6573486328125 4.269"/>
    <s v="13.2944556"/>
    <s v="45.2956174"/>
    <s v="88.6573486328125"/>
    <s v="4.269"/>
    <s v="2020-12-13"/>
    <s v="Abyan"/>
    <s v="Khanfir"/>
    <m/>
    <m/>
    <s v="الحصن"/>
    <s v="عمار خميس"/>
    <x v="5"/>
    <n v="4"/>
    <x v="80"/>
    <x v="55"/>
    <x v="0"/>
    <x v="0"/>
    <x v="85"/>
    <s v="على مستوى القرية"/>
    <n v="1"/>
    <n v="0"/>
    <n v="0"/>
    <n v="0"/>
    <s v="تجلب المزيد من الأرباح خبرتي مهنتي"/>
    <n v="1"/>
    <n v="1"/>
    <n v="1"/>
    <n v="0"/>
    <n v="0"/>
    <n v="0"/>
    <n v="0"/>
    <x v="0"/>
    <s v="سعر اقل خدمة مناسبة الثقة تقديم عنصر / خدمة لا يقدمها الآخرون"/>
    <n v="0"/>
    <n v="1"/>
    <n v="1"/>
    <n v="0"/>
    <n v="0"/>
    <n v="1"/>
    <n v="1"/>
    <n v="0"/>
    <x v="0"/>
    <x v="0"/>
    <s v="مواد جديدة"/>
    <n v="0"/>
    <n v="1"/>
    <n v="0"/>
    <x v="0"/>
    <m/>
    <x v="0"/>
    <s v="عوامل اقتصادية تحكم جهات غير حكومية في سوق الصرف"/>
    <n v="1"/>
    <n v="1"/>
    <n v="0"/>
    <x v="2"/>
    <s v="في مواد توفرت جديدة كانت سبب في زيادة الدخل"/>
    <s v="زيادة في عدد الزبائن زيادة في المخزون"/>
    <n v="0"/>
    <n v="0"/>
    <n v="0"/>
    <n v="1"/>
    <n v="1"/>
    <n v="0"/>
    <x v="0"/>
    <m/>
    <m/>
    <m/>
    <m/>
    <m/>
    <m/>
    <m/>
    <m/>
    <m/>
    <m/>
    <m/>
    <m/>
    <m/>
    <m/>
    <m/>
    <m/>
    <m/>
    <m/>
    <m/>
    <m/>
    <m/>
    <m/>
    <m/>
    <m/>
    <m/>
    <s v="بسبب توفير المواد الجديدة التي لا يوفرها الاخرين"/>
    <x v="6"/>
    <s v="ثقة العميل بي توفير ادوات/ خدمات غير متوفرة عند الاخرين توفير سعر اقل"/>
    <n v="1"/>
    <n v="0"/>
    <n v="1"/>
    <n v="1"/>
    <n v="0"/>
    <n v="0"/>
    <n v="0"/>
    <n v="0"/>
    <x v="0"/>
    <m/>
    <m/>
    <m/>
    <m/>
    <m/>
    <m/>
    <m/>
    <m/>
    <m/>
    <m/>
    <m/>
    <m/>
    <m/>
    <m/>
    <m/>
    <m/>
    <m/>
    <x v="0"/>
    <x v="0"/>
    <x v="0"/>
    <m/>
    <x v="0"/>
    <s v="OK"/>
    <x v="1"/>
    <x v="1"/>
    <m/>
    <m/>
    <m/>
    <m/>
    <m/>
    <m/>
    <m/>
    <m/>
    <x v="0"/>
    <x v="1"/>
    <x v="2"/>
    <x v="1"/>
    <m/>
    <m/>
    <m/>
    <m/>
    <m/>
    <m/>
    <m/>
    <x v="0"/>
    <x v="0"/>
    <x v="0"/>
    <x v="0"/>
    <s v="لان الكميات الموجودة معي والاصناف لا تسمح لي أن ابيع جملة يحتاج لي كمايات كثيرة عشان أقدر ابيع بالجملة"/>
    <x v="0"/>
    <x v="0"/>
    <x v="0"/>
    <s v="كل الفئات نساء ورجال واطفال"/>
    <x v="0"/>
    <s v="بتوفير الدفع النقد و الاجل"/>
    <s v="لان الاسعار ليست مرتفعة وايضا أساعد الناس و أصبر عليهم في السداد"/>
    <s v="من خلال صيت عملي و سمعتي"/>
    <n v="0"/>
    <n v="0"/>
    <n v="1"/>
    <n v="0"/>
    <n v="0"/>
    <m/>
    <x v="0"/>
    <x v="0"/>
    <s v="اخرى"/>
    <n v="0"/>
    <n v="0"/>
    <n v="0"/>
    <n v="0"/>
    <n v="0"/>
    <n v="0"/>
    <n v="1"/>
    <x v="0"/>
    <s v=" من الصعب على العميل بناء الثقة مع مورد جديد"/>
    <n v="0"/>
    <n v="1"/>
    <n v="0"/>
    <x v="0"/>
    <x v="8"/>
    <x v="190"/>
    <s v="عصام الخميس  _ الحصن _ 735933835"/>
    <s v="رشيد _ الحصن _ 738165770"/>
    <s v="يسلم عوض _ الحصن _ 733142412"/>
    <n v="205"/>
  </r>
  <r>
    <s v="نعم"/>
    <s v="سالم محمد"/>
    <s v="13.2944471 45.2955494 107.53399658203125 4.808"/>
    <s v="13.2944471"/>
    <s v="45.2955494"/>
    <s v="107.53399658203125"/>
    <s v="4.808"/>
    <s v="2020-12-13"/>
    <s v="Abyan"/>
    <s v="Khanfir"/>
    <m/>
    <m/>
    <s v="الحصن"/>
    <s v="صوفية محسن 735664180"/>
    <x v="10"/>
    <n v="4"/>
    <x v="81"/>
    <x v="0"/>
    <x v="0"/>
    <x v="0"/>
    <x v="86"/>
    <s v="على مستوى المحافظة"/>
    <n v="0"/>
    <n v="0"/>
    <n v="0"/>
    <n v="1"/>
    <s v="تجلب المزيد من الأرباح مهنتي خبرتي"/>
    <n v="1"/>
    <n v="1"/>
    <n v="1"/>
    <n v="0"/>
    <n v="0"/>
    <n v="0"/>
    <n v="0"/>
    <x v="0"/>
    <s v="الثقة خدمة مناسبة سعر اقل البيع بالاجل"/>
    <n v="0"/>
    <n v="0"/>
    <n v="1"/>
    <n v="1"/>
    <n v="0"/>
    <n v="1"/>
    <n v="1"/>
    <n v="0"/>
    <x v="0"/>
    <x v="0"/>
    <s v="عمال"/>
    <n v="1"/>
    <n v="0"/>
    <n v="0"/>
    <x v="0"/>
    <m/>
    <x v="0"/>
    <s v="عوامل اقتصادية تحكم جهات غير حكومية في سوق الصرف"/>
    <n v="1"/>
    <n v="1"/>
    <n v="0"/>
    <x v="2"/>
    <s v="زيادة الطلب وايضا بسبب شهرتي أدى في زيادة الدخل "/>
    <s v="زيادة في عدد الموظفين زيادة في عدد الزبائن"/>
    <n v="1"/>
    <n v="0"/>
    <n v="0"/>
    <n v="0"/>
    <n v="1"/>
    <n v="0"/>
    <x v="0"/>
    <n v="2"/>
    <n v="8"/>
    <n v="4"/>
    <n v="12"/>
    <n v="1"/>
    <n v="8"/>
    <n v="4"/>
    <n v="12"/>
    <s v="من افراد الاسرة "/>
    <n v="0"/>
    <n v="0"/>
    <n v="1"/>
    <n v="0"/>
    <n v="1"/>
    <n v="8"/>
    <n v="4"/>
    <n v="12"/>
    <m/>
    <m/>
    <m/>
    <m/>
    <s v="بشكل يومي"/>
    <n v="1"/>
    <n v="0"/>
    <n v="0"/>
    <s v="من خلال صيتي وسمعتي "/>
    <x v="2"/>
    <s v="البيع بالاجل  توفير سعر اقل توفير ادوات/ خدمات غير متوفرة عند الاخرين ثقة العميل بي"/>
    <n v="1"/>
    <n v="0"/>
    <n v="1"/>
    <n v="1"/>
    <n v="1"/>
    <n v="0"/>
    <n v="0"/>
    <n v="0"/>
    <x v="0"/>
    <m/>
    <m/>
    <m/>
    <m/>
    <m/>
    <m/>
    <m/>
    <m/>
    <m/>
    <m/>
    <m/>
    <m/>
    <m/>
    <m/>
    <m/>
    <m/>
    <m/>
    <x v="0"/>
    <x v="0"/>
    <x v="1"/>
    <m/>
    <x v="0"/>
    <s v="OK"/>
    <x v="0"/>
    <x v="0"/>
    <m/>
    <s v="الثقة توفير سعر اقل"/>
    <n v="0"/>
    <n v="1"/>
    <n v="0"/>
    <n v="1"/>
    <n v="0"/>
    <n v="0"/>
    <x v="0"/>
    <x v="0"/>
    <x v="64"/>
    <x v="2"/>
    <s v="الثقة سعر اقل البيع بالآجل"/>
    <n v="0"/>
    <n v="1"/>
    <n v="0"/>
    <n v="1"/>
    <n v="1"/>
    <n v="0"/>
    <x v="0"/>
    <x v="0"/>
    <x v="0"/>
    <x v="0"/>
    <s v="لانني كوافيرة لا يوجد شي ابيعه بالجمله"/>
    <x v="0"/>
    <x v="0"/>
    <x v="0"/>
    <s v="نساء"/>
    <x v="0"/>
    <s v="بتوفير الدفع النقد و الاجل"/>
    <s v="لان سعري ليس باهظ الثمن وايضا أصبر عليهم في سداد المبلغ"/>
    <s v="من الجوار من خلال صيت عملي و سمعتي"/>
    <n v="1"/>
    <n v="0"/>
    <n v="1"/>
    <n v="0"/>
    <n v="0"/>
    <m/>
    <x v="0"/>
    <x v="0"/>
    <s v="اخرى"/>
    <n v="0"/>
    <n v="0"/>
    <n v="0"/>
    <n v="0"/>
    <n v="0"/>
    <n v="0"/>
    <n v="1"/>
    <x v="1"/>
    <s v=" من الصعب على العميل بناء الثقة مع مورد جديد"/>
    <n v="0"/>
    <n v="1"/>
    <n v="0"/>
    <x v="0"/>
    <x v="8"/>
    <x v="191"/>
    <s v="حفيظه علوي _ الحصن _ 739586779"/>
    <s v="عليا سليمان _ الحصن _ 739823081"/>
    <s v="فوزية _الحصن _ 738608414"/>
    <n v="206"/>
  </r>
  <r>
    <s v="نعم"/>
    <s v="سالم محمد"/>
    <s v="13.2944761 45.2955663 104.84906005859375 4.698"/>
    <s v="13.2944761"/>
    <s v="45.2955663"/>
    <s v="104.84906005859375"/>
    <s v="4.698"/>
    <s v="2020-12-13"/>
    <s v="Abyan"/>
    <s v="Khanfir"/>
    <m/>
    <m/>
    <s v="الحصن"/>
    <s v="فاطمة حيدرة دخشوشة 736376174"/>
    <x v="3"/>
    <n v="4"/>
    <x v="82"/>
    <x v="0"/>
    <x v="0"/>
    <x v="0"/>
    <x v="87"/>
    <s v="على مستوى القرية على مستوى الحي"/>
    <n v="1"/>
    <n v="1"/>
    <n v="0"/>
    <n v="0"/>
    <s v="تجلب المزيد من الأرباح مهنة العائلة خبرتي مهنتي"/>
    <n v="1"/>
    <n v="1"/>
    <n v="1"/>
    <n v="1"/>
    <n v="0"/>
    <n v="0"/>
    <n v="0"/>
    <x v="0"/>
    <s v="خدمة مناسبة البيع بالاجل سعر اقل الجودة"/>
    <n v="1"/>
    <n v="0"/>
    <n v="1"/>
    <n v="1"/>
    <n v="0"/>
    <n v="1"/>
    <n v="0"/>
    <n v="0"/>
    <x v="0"/>
    <x v="0"/>
    <s v="مواد جديدة"/>
    <n v="0"/>
    <n v="1"/>
    <n v="0"/>
    <x v="0"/>
    <m/>
    <x v="0"/>
    <s v="عوامل اقتصادية تحكم جهات غير حكومية في سوق الصرف"/>
    <n v="1"/>
    <n v="1"/>
    <n v="0"/>
    <x v="2"/>
    <s v="بسبب الدعم وتنوع المواد يعني أني ضفت حاجات أخرى غير البخور مثل الزباد والآخضرين وغيرها من الأشياء وذالك سبب في زيادة الدخل "/>
    <s v="زيادة في عدد الزبائن زيادة في المخزون"/>
    <n v="0"/>
    <n v="0"/>
    <n v="0"/>
    <n v="1"/>
    <n v="1"/>
    <n v="0"/>
    <x v="0"/>
    <m/>
    <m/>
    <m/>
    <m/>
    <m/>
    <m/>
    <m/>
    <m/>
    <m/>
    <m/>
    <m/>
    <m/>
    <m/>
    <m/>
    <m/>
    <m/>
    <m/>
    <m/>
    <m/>
    <m/>
    <m/>
    <m/>
    <m/>
    <m/>
    <m/>
    <s v="بسبب جودة الاشياء اللتي اعملها وأيضا بسبب سمعتي وشهرتي اجذب المزيد من الزبائن "/>
    <x v="2"/>
    <s v="ثقة العميل بي البيع بالاجل  توفير سعر اقل جودة المواد المتوفرة توفير ادوات/ خدمات غير متوفرة عند الاخرين"/>
    <n v="1"/>
    <n v="1"/>
    <n v="1"/>
    <n v="1"/>
    <n v="1"/>
    <n v="0"/>
    <n v="0"/>
    <n v="0"/>
    <x v="0"/>
    <m/>
    <m/>
    <m/>
    <m/>
    <m/>
    <m/>
    <m/>
    <m/>
    <m/>
    <m/>
    <m/>
    <m/>
    <m/>
    <m/>
    <m/>
    <m/>
    <m/>
    <x v="0"/>
    <x v="1"/>
    <x v="3"/>
    <m/>
    <x v="0"/>
    <s v="OK"/>
    <x v="1"/>
    <x v="1"/>
    <m/>
    <m/>
    <m/>
    <m/>
    <m/>
    <m/>
    <m/>
    <m/>
    <x v="0"/>
    <x v="1"/>
    <x v="2"/>
    <x v="1"/>
    <m/>
    <m/>
    <m/>
    <m/>
    <m/>
    <m/>
    <m/>
    <x v="0"/>
    <x v="0"/>
    <x v="0"/>
    <x v="0"/>
    <s v="بسبب عدم توفر الامكانيات وقله الأصناف لا أستطيع ابيع بالجملة "/>
    <x v="0"/>
    <x v="0"/>
    <x v="0"/>
    <s v="نساء ورجال"/>
    <x v="0"/>
    <s v="بتوفير الدفع النقد و الاجل"/>
    <s v="لان السعر في متناول الجميع وايضا اصبر عليهم عندهم يكون لايوجد معاهم المال في نفس الوقت"/>
    <s v="من خلال صيت عملي و سمعتي من الجوار"/>
    <n v="1"/>
    <n v="0"/>
    <n v="1"/>
    <n v="0"/>
    <n v="0"/>
    <m/>
    <x v="0"/>
    <x v="1"/>
    <s v="اخرى"/>
    <n v="0"/>
    <n v="0"/>
    <n v="0"/>
    <n v="0"/>
    <n v="0"/>
    <n v="0"/>
    <n v="1"/>
    <x v="1"/>
    <s v=" من الصعب على العميل بناء الثقة مع مورد جديد"/>
    <n v="0"/>
    <n v="1"/>
    <n v="0"/>
    <x v="0"/>
    <x v="8"/>
    <x v="192"/>
    <s v="امنيه علي صالح _الحصن _ 737102274"/>
    <s v="سلي عبدالله _ الحصن _ 734336978"/>
    <s v="اسوان عبدالله _الحصن_ 734736054"/>
    <n v="207"/>
  </r>
  <r>
    <s v="نعم"/>
    <s v="سالم محمد"/>
    <s v="13.2945351 45.2955615 92.6077880859375 4.406"/>
    <s v="13.2945351"/>
    <s v="45.2955615"/>
    <s v="92.6077880859375"/>
    <s v="4.406"/>
    <s v="2020-12-13"/>
    <s v="Abyan"/>
    <s v="Khanfir"/>
    <m/>
    <m/>
    <s v="الحصن"/>
    <s v="قدريه علي هادي"/>
    <x v="1"/>
    <n v="4"/>
    <x v="83"/>
    <x v="0"/>
    <x v="0"/>
    <x v="0"/>
    <x v="88"/>
    <s v="على مستوى القرية على مستوى الحي"/>
    <n v="1"/>
    <n v="1"/>
    <n v="0"/>
    <n v="0"/>
    <s v="تجلب المزيد من الأرباح مهنتي خبرتي"/>
    <n v="1"/>
    <n v="1"/>
    <n v="1"/>
    <n v="0"/>
    <n v="0"/>
    <n v="0"/>
    <n v="0"/>
    <x v="0"/>
    <s v="الجودة سعر اقل البيع بالاجل خدمة مناسبة"/>
    <n v="1"/>
    <n v="0"/>
    <n v="1"/>
    <n v="1"/>
    <n v="0"/>
    <n v="1"/>
    <n v="0"/>
    <n v="0"/>
    <x v="0"/>
    <x v="1"/>
    <m/>
    <m/>
    <m/>
    <m/>
    <x v="1"/>
    <s v="لان الحاله المادية لا تسمح ووضع البلاد في تدهور "/>
    <x v="0"/>
    <s v="عوامل اقتصادية تحكم جهات غير حكومية في سوق الصرف"/>
    <n v="1"/>
    <n v="1"/>
    <n v="0"/>
    <x v="0"/>
    <s v="بسبب قله الامكانيات المتوفرة يعني يالله الذي أدخلها اصرفها على المواد الغذائية للبيت "/>
    <m/>
    <m/>
    <m/>
    <m/>
    <m/>
    <m/>
    <m/>
    <x v="0"/>
    <m/>
    <m/>
    <m/>
    <m/>
    <m/>
    <m/>
    <m/>
    <m/>
    <m/>
    <m/>
    <m/>
    <m/>
    <m/>
    <m/>
    <m/>
    <m/>
    <m/>
    <m/>
    <m/>
    <m/>
    <m/>
    <m/>
    <m/>
    <m/>
    <m/>
    <m/>
    <x v="0"/>
    <s v="ثقة العميل بي توفير سعر اقل البيع بالاجل "/>
    <n v="1"/>
    <n v="0"/>
    <n v="0"/>
    <n v="1"/>
    <n v="1"/>
    <n v="0"/>
    <n v="0"/>
    <n v="0"/>
    <x v="0"/>
    <m/>
    <m/>
    <m/>
    <m/>
    <m/>
    <m/>
    <m/>
    <m/>
    <m/>
    <s v="اخرى"/>
    <n v="0"/>
    <n v="0"/>
    <n v="0"/>
    <n v="0"/>
    <n v="0"/>
    <n v="0"/>
    <n v="1"/>
    <x v="6"/>
    <x v="1"/>
    <x v="3"/>
    <m/>
    <x v="0"/>
    <s v="OK"/>
    <x v="1"/>
    <x v="1"/>
    <m/>
    <m/>
    <m/>
    <m/>
    <m/>
    <m/>
    <m/>
    <m/>
    <x v="0"/>
    <x v="1"/>
    <x v="2"/>
    <x v="1"/>
    <m/>
    <m/>
    <m/>
    <m/>
    <m/>
    <m/>
    <m/>
    <x v="0"/>
    <x v="0"/>
    <x v="0"/>
    <x v="0"/>
    <s v="بسبب قله المواد المتوفرة "/>
    <x v="0"/>
    <x v="0"/>
    <x v="0"/>
    <s v="نساء ورجال"/>
    <x v="0"/>
    <s v="بتوفير الدفع النقد و الاجل"/>
    <s v="بسبب ان السعر مناسب وصبري عليهم في سداد المبلغ "/>
    <s v="من الجوار"/>
    <n v="1"/>
    <n v="0"/>
    <n v="0"/>
    <n v="0"/>
    <n v="0"/>
    <m/>
    <x v="0"/>
    <x v="1"/>
    <s v="اخرى"/>
    <n v="0"/>
    <n v="0"/>
    <n v="0"/>
    <n v="0"/>
    <n v="0"/>
    <n v="0"/>
    <n v="1"/>
    <x v="1"/>
    <s v=" من الصعب على العميل بناء الثقة مع مورد جديد"/>
    <n v="0"/>
    <n v="1"/>
    <n v="0"/>
    <x v="0"/>
    <x v="8"/>
    <x v="193"/>
    <s v="صباح الربعي _ الحصن"/>
    <s v="أضواء محمد حيدرة _الحصن"/>
    <m/>
    <n v="208"/>
  </r>
  <r>
    <s v="نعم"/>
    <s v="سالم محمد"/>
    <s v="13.2945168 45.2956549 99.8126220703125 4.639"/>
    <s v="13.2945168"/>
    <s v="45.2956549"/>
    <s v="99.8126220703125"/>
    <s v="4.639"/>
    <s v="2020-12-13"/>
    <s v="Abyan"/>
    <s v="Khanfir"/>
    <m/>
    <m/>
    <s v="الحصن"/>
    <s v="ليزا العبد حسن"/>
    <x v="1"/>
    <n v="5"/>
    <x v="83"/>
    <x v="0"/>
    <x v="0"/>
    <x v="0"/>
    <x v="88"/>
    <s v="على مستوى القرية على مستوى الحي"/>
    <n v="1"/>
    <n v="1"/>
    <n v="0"/>
    <n v="0"/>
    <s v="تجلب المزيد من الأرباح مهنة العائلة خبرتي مهنتي"/>
    <n v="1"/>
    <n v="1"/>
    <n v="1"/>
    <n v="1"/>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2"/>
    <s v="زيادة في الشغل سبب في زيادة الدخل وايضا أنني أفصل إشكال جديدة مواكبة للتطور "/>
    <s v="زيادة في عدد الزبائن زيادة في عدد الموظفين"/>
    <n v="1"/>
    <n v="0"/>
    <n v="0"/>
    <n v="0"/>
    <n v="1"/>
    <n v="0"/>
    <x v="0"/>
    <n v="0"/>
    <n v="0"/>
    <n v="0"/>
    <n v="0"/>
    <n v="1"/>
    <n v="8"/>
    <n v="4"/>
    <n v="12"/>
    <s v="من افراد الاسرة "/>
    <n v="0"/>
    <n v="0"/>
    <n v="1"/>
    <n v="0"/>
    <n v="1"/>
    <n v="8"/>
    <n v="4"/>
    <n v="12"/>
    <m/>
    <m/>
    <m/>
    <m/>
    <s v="بشكل يومي"/>
    <n v="1"/>
    <n v="0"/>
    <n v="0"/>
    <s v="بسبب صيتي وسمعتي في الخياطة"/>
    <x v="2"/>
    <s v="ثقة العميل بي البيع بالاجل  توفير سعر اقل"/>
    <n v="1"/>
    <n v="0"/>
    <n v="0"/>
    <n v="1"/>
    <n v="1"/>
    <n v="0"/>
    <n v="0"/>
    <n v="0"/>
    <x v="0"/>
    <m/>
    <m/>
    <m/>
    <m/>
    <m/>
    <m/>
    <m/>
    <m/>
    <m/>
    <m/>
    <m/>
    <m/>
    <m/>
    <m/>
    <m/>
    <m/>
    <m/>
    <x v="0"/>
    <x v="1"/>
    <x v="3"/>
    <m/>
    <x v="0"/>
    <s v="OK"/>
    <x v="0"/>
    <x v="0"/>
    <m/>
    <s v="الثقة البيع بالآجل توفير سعر اقل تقديم مواد / خدمات لا يقدمها الآخرون"/>
    <n v="0"/>
    <n v="1"/>
    <n v="1"/>
    <n v="1"/>
    <n v="1"/>
    <n v="0"/>
    <x v="0"/>
    <x v="0"/>
    <x v="65"/>
    <x v="2"/>
    <s v="الثقة سعر اقل البيع بالآجل تقديم مواد / خدمات لا يقدمها الآخرون"/>
    <n v="0"/>
    <n v="1"/>
    <n v="1"/>
    <n v="1"/>
    <n v="1"/>
    <n v="0"/>
    <x v="0"/>
    <x v="0"/>
    <x v="0"/>
    <x v="0"/>
    <s v="بسبب قله المواد لا أستطيع توفير كميات كبيرة وبيعها بالجمله لذالك ابيع بالتجزئه "/>
    <x v="0"/>
    <x v="0"/>
    <x v="0"/>
    <s v="نساء ورجال واطفال"/>
    <x v="0"/>
    <s v="بتوفير الدفع النقد و الاجل"/>
    <s v="لان سعري مش غالي وايضا اصبر عليهم في سداد المبلغ "/>
    <s v="من الجوار من خلال صيت عملي و سمعتي"/>
    <n v="1"/>
    <n v="0"/>
    <n v="1"/>
    <n v="0"/>
    <n v="0"/>
    <m/>
    <x v="0"/>
    <x v="1"/>
    <s v="اخرى"/>
    <n v="0"/>
    <n v="0"/>
    <n v="0"/>
    <n v="0"/>
    <n v="0"/>
    <n v="0"/>
    <n v="1"/>
    <x v="1"/>
    <s v=" من الصعب على العميل بناء الثقة مع مورد جديد"/>
    <n v="0"/>
    <n v="1"/>
    <n v="0"/>
    <x v="0"/>
    <x v="8"/>
    <x v="194"/>
    <s v="ملكي عبدالله باسالم _ الحصن"/>
    <s v="حنان بوسيله_الحصن"/>
    <s v="اختيار محمد _ الحصن"/>
    <n v="209"/>
  </r>
  <r>
    <s v="نعم"/>
    <s v="سالم محمد"/>
    <s v="13.2945133 45.2956191 105.66241455078125 4.853"/>
    <s v="13.2945133"/>
    <s v="45.2956191"/>
    <s v="105.66241455078125"/>
    <s v="4.853"/>
    <s v="2020-12-13"/>
    <s v="Abyan"/>
    <s v="Khanfir"/>
    <m/>
    <m/>
    <s v="الحصن"/>
    <s v="رونا احمد الوحيشي"/>
    <x v="2"/>
    <n v="4"/>
    <x v="84"/>
    <x v="0"/>
    <x v="0"/>
    <x v="0"/>
    <x v="89"/>
    <s v="على مستوى القرية"/>
    <n v="1"/>
    <n v="0"/>
    <n v="0"/>
    <n v="0"/>
    <s v="تجلب المزيد من الأرباح مهنة العائلة خبرتي مهنتي"/>
    <n v="1"/>
    <n v="1"/>
    <n v="1"/>
    <n v="1"/>
    <n v="0"/>
    <n v="0"/>
    <n v="0"/>
    <x v="0"/>
    <s v="خدمة مناسبة سعر اقل"/>
    <n v="0"/>
    <n v="0"/>
    <n v="1"/>
    <n v="0"/>
    <n v="0"/>
    <n v="1"/>
    <n v="0"/>
    <n v="0"/>
    <x v="0"/>
    <x v="0"/>
    <s v="مواد جديدة"/>
    <n v="0"/>
    <n v="1"/>
    <n v="0"/>
    <x v="0"/>
    <m/>
    <x v="0"/>
    <s v="عوامل اقتصادية تحكم جهات غير حكومية في سوق الصرف"/>
    <n v="1"/>
    <n v="1"/>
    <n v="0"/>
    <x v="2"/>
    <s v="بسبب توفيري للمواد وتنوعها وأيضا لأنني أرضى بالفائدة حتى لو كانت قليلة "/>
    <s v="زيادة في عدد الزبائن زيادة في المخزون"/>
    <n v="0"/>
    <n v="0"/>
    <n v="0"/>
    <n v="1"/>
    <n v="1"/>
    <n v="0"/>
    <x v="0"/>
    <m/>
    <m/>
    <m/>
    <m/>
    <m/>
    <m/>
    <m/>
    <m/>
    <m/>
    <m/>
    <m/>
    <m/>
    <m/>
    <m/>
    <m/>
    <m/>
    <m/>
    <m/>
    <m/>
    <m/>
    <m/>
    <m/>
    <m/>
    <m/>
    <m/>
    <s v="بحسن التعامل مع زبائني  جذب لي زبائن آخرين"/>
    <x v="1"/>
    <s v="ثقة العميل بي توفير سعر اقل"/>
    <n v="1"/>
    <n v="0"/>
    <n v="0"/>
    <n v="1"/>
    <n v="0"/>
    <n v="0"/>
    <n v="0"/>
    <n v="0"/>
    <x v="0"/>
    <m/>
    <m/>
    <m/>
    <m/>
    <m/>
    <m/>
    <m/>
    <m/>
    <m/>
    <m/>
    <m/>
    <m/>
    <m/>
    <m/>
    <m/>
    <m/>
    <m/>
    <x v="0"/>
    <x v="1"/>
    <x v="3"/>
    <m/>
    <x v="0"/>
    <s v="OK"/>
    <x v="1"/>
    <x v="1"/>
    <m/>
    <m/>
    <m/>
    <m/>
    <m/>
    <m/>
    <m/>
    <m/>
    <x v="0"/>
    <x v="1"/>
    <x v="2"/>
    <x v="1"/>
    <m/>
    <m/>
    <m/>
    <m/>
    <m/>
    <m/>
    <m/>
    <x v="0"/>
    <x v="0"/>
    <x v="0"/>
    <x v="0"/>
    <s v="لأنني دلالة أبيع بالتجزئه من نفسي لا احتاج ألى أن اودي بضاعتي لتاجر"/>
    <x v="0"/>
    <x v="0"/>
    <x v="0"/>
    <s v="نساء"/>
    <x v="0"/>
    <s v="بتوفير الدفع النقد و الاجل"/>
    <s v="لان السعر قليل ولانني أصبر عليهم"/>
    <s v="من خلال صيت عملي و سمعتي من الجوار"/>
    <n v="1"/>
    <n v="0"/>
    <n v="1"/>
    <n v="0"/>
    <n v="0"/>
    <m/>
    <x v="0"/>
    <x v="1"/>
    <s v="اخرى"/>
    <n v="0"/>
    <n v="0"/>
    <n v="0"/>
    <n v="0"/>
    <n v="0"/>
    <n v="0"/>
    <n v="1"/>
    <x v="1"/>
    <s v=" من الصعب على العميل بناء الثقة مع مورد جديد"/>
    <n v="0"/>
    <n v="1"/>
    <n v="0"/>
    <x v="0"/>
    <x v="8"/>
    <x v="195"/>
    <s v="سعيدة آحمد _ الحصن من الحي نفسه"/>
    <s v="سلامه النداف _الحصن من نفس الحي"/>
    <s v="سلوم جحزر _الحصن من نفس الحي"/>
    <n v="210"/>
  </r>
  <r>
    <s v="نعم"/>
    <s v="سالم محمد"/>
    <s v="13.2945313 45.2955965 111.0081787109375 4.269"/>
    <s v="13.2945313"/>
    <s v="45.2955965"/>
    <s v="111.0081787109375"/>
    <s v="4.269"/>
    <s v="2020-12-13"/>
    <s v="Abyan"/>
    <s v="Khanfir"/>
    <m/>
    <m/>
    <s v="الحصن"/>
    <s v="سهاله علي صلاح"/>
    <x v="1"/>
    <n v="5"/>
    <x v="83"/>
    <x v="56"/>
    <x v="0"/>
    <x v="0"/>
    <x v="88"/>
    <s v="على مستوى القرية"/>
    <n v="1"/>
    <n v="0"/>
    <n v="0"/>
    <n v="0"/>
    <s v="تجلب المزيد من الأرباح مهنة العائلة خبرتي مهنتي"/>
    <n v="1"/>
    <n v="1"/>
    <n v="1"/>
    <n v="1"/>
    <n v="0"/>
    <n v="0"/>
    <n v="0"/>
    <x v="0"/>
    <s v="خدمة مناسبة الثقة البيع بالاجل سعر اقل"/>
    <n v="0"/>
    <n v="0"/>
    <n v="1"/>
    <n v="1"/>
    <n v="0"/>
    <n v="1"/>
    <n v="1"/>
    <n v="0"/>
    <x v="0"/>
    <x v="0"/>
    <s v="مواد جديدة"/>
    <n v="0"/>
    <n v="1"/>
    <n v="0"/>
    <x v="0"/>
    <m/>
    <x v="0"/>
    <s v="عوامل اقتصادية تحكم جهات غير حكومية في سوق الصرف"/>
    <n v="1"/>
    <n v="1"/>
    <n v="0"/>
    <x v="2"/>
    <s v="بسبب شغلي الكثير وتصميم أشكل جديدة"/>
    <s v="زيادة في عدد الزبائن"/>
    <n v="0"/>
    <n v="0"/>
    <n v="0"/>
    <n v="0"/>
    <n v="1"/>
    <n v="0"/>
    <x v="0"/>
    <m/>
    <m/>
    <m/>
    <m/>
    <m/>
    <m/>
    <m/>
    <m/>
    <m/>
    <m/>
    <m/>
    <m/>
    <m/>
    <m/>
    <m/>
    <m/>
    <m/>
    <m/>
    <m/>
    <m/>
    <m/>
    <m/>
    <m/>
    <m/>
    <m/>
    <s v="بسبب تصاميمي المتنوعة والجديدة وأيضا بحسن تعاملي مع زبائني السابقين جذب لي زبائن آخرين "/>
    <x v="6"/>
    <s v="ثقة العميل بي البيع بالاجل  توفير سعر اقل توفير ادوات/ خدمات غير متوفرة عند الاخرين"/>
    <n v="1"/>
    <n v="0"/>
    <n v="1"/>
    <n v="1"/>
    <n v="1"/>
    <n v="0"/>
    <n v="0"/>
    <n v="0"/>
    <x v="0"/>
    <m/>
    <m/>
    <m/>
    <m/>
    <m/>
    <m/>
    <m/>
    <m/>
    <m/>
    <m/>
    <m/>
    <m/>
    <m/>
    <m/>
    <m/>
    <m/>
    <m/>
    <x v="0"/>
    <x v="0"/>
    <x v="1"/>
    <m/>
    <x v="0"/>
    <s v="OK"/>
    <x v="0"/>
    <x v="0"/>
    <m/>
    <s v="الجودة الثقة توفير سعر اقل البيع بالآجل"/>
    <n v="1"/>
    <n v="1"/>
    <n v="0"/>
    <n v="1"/>
    <n v="1"/>
    <n v="0"/>
    <x v="0"/>
    <x v="0"/>
    <x v="66"/>
    <x v="2"/>
    <s v="الثقة سعر اقل البيع بالآجل"/>
    <n v="0"/>
    <n v="1"/>
    <n v="0"/>
    <n v="1"/>
    <n v="1"/>
    <n v="0"/>
    <x v="0"/>
    <x v="0"/>
    <x v="0"/>
    <x v="0"/>
    <s v="بسبب عدم وجود الكميات الكثيرة"/>
    <x v="0"/>
    <x v="0"/>
    <x v="0"/>
    <s v="نساء واطفال"/>
    <x v="0"/>
    <s v="بتوفير الدفع النقد و الاجل"/>
    <s v="بسبب السعر انه قليل وأيضا بسبب التصاميم الجديدة"/>
    <s v="من الجوار من خلال صيت عملي و سمعتي"/>
    <n v="1"/>
    <n v="0"/>
    <n v="1"/>
    <n v="0"/>
    <n v="0"/>
    <m/>
    <x v="0"/>
    <x v="1"/>
    <s v="اخرى"/>
    <n v="0"/>
    <n v="0"/>
    <n v="0"/>
    <n v="0"/>
    <n v="0"/>
    <n v="0"/>
    <n v="1"/>
    <x v="1"/>
    <s v=" من الصعب على العميل بناء الثقة مع مورد جديد"/>
    <n v="0"/>
    <n v="1"/>
    <n v="0"/>
    <x v="0"/>
    <x v="8"/>
    <x v="153"/>
    <s v="ماريناء ناصر _ الحصن _ 733748341"/>
    <s v="سلمى علي _ الحصن _ 734347618"/>
    <s v="سعيدة آحمد _الحصن_ 735930877"/>
    <n v="211"/>
  </r>
  <r>
    <s v="نعم"/>
    <s v="سالم محمد"/>
    <s v="13.2945296 45.2956136 114.4947509765625 4.912"/>
    <s v="13.2945296"/>
    <s v="45.2956136"/>
    <s v="114.4947509765625"/>
    <s v="4.912"/>
    <s v="2020-12-13"/>
    <s v="Abyan"/>
    <s v="Khanfir"/>
    <m/>
    <m/>
    <s v="الحصن"/>
    <s v="عينات علي عوض"/>
    <x v="7"/>
    <n v="4"/>
    <x v="85"/>
    <x v="0"/>
    <x v="0"/>
    <x v="0"/>
    <x v="90"/>
    <s v="على مستوى القرية على مستوى الحي"/>
    <n v="1"/>
    <n v="1"/>
    <n v="0"/>
    <n v="0"/>
    <s v="تجلب المزيد من الأرباح خبرتي مهنتي"/>
    <n v="1"/>
    <n v="1"/>
    <n v="1"/>
    <n v="0"/>
    <n v="0"/>
    <n v="0"/>
    <n v="0"/>
    <x v="0"/>
    <s v="الجودة سعر اقل البيع بالاجل الثقة"/>
    <n v="1"/>
    <n v="0"/>
    <n v="1"/>
    <n v="1"/>
    <n v="0"/>
    <n v="0"/>
    <n v="1"/>
    <n v="0"/>
    <x v="0"/>
    <x v="1"/>
    <m/>
    <m/>
    <m/>
    <m/>
    <x v="1"/>
    <s v="بسبب قله الدعم والامكانيات وأيضا بسبب أنني اشتغل بين كل حين والآخر يعني نادرا "/>
    <x v="0"/>
    <s v="عوامل اقتصادية تحكم جهات غير حكومية في سوق الصرف"/>
    <n v="1"/>
    <n v="1"/>
    <n v="0"/>
    <x v="0"/>
    <s v="لان الشغل يأتي بين فترات متفاوتة يعني بالنادر "/>
    <m/>
    <m/>
    <m/>
    <m/>
    <m/>
    <m/>
    <m/>
    <x v="0"/>
    <m/>
    <m/>
    <m/>
    <m/>
    <m/>
    <m/>
    <m/>
    <m/>
    <m/>
    <m/>
    <m/>
    <m/>
    <m/>
    <m/>
    <m/>
    <m/>
    <m/>
    <m/>
    <m/>
    <m/>
    <m/>
    <m/>
    <m/>
    <m/>
    <m/>
    <m/>
    <x v="0"/>
    <s v="ثقة العميل بي البيع بالاجل  توفير سعر اقل توفير ادوات/ خدمات غير متوفرة عند الاخرين"/>
    <n v="1"/>
    <n v="0"/>
    <n v="1"/>
    <n v="1"/>
    <n v="1"/>
    <n v="0"/>
    <n v="0"/>
    <n v="0"/>
    <x v="0"/>
    <m/>
    <m/>
    <m/>
    <m/>
    <m/>
    <m/>
    <m/>
    <m/>
    <m/>
    <s v="اخرى"/>
    <n v="0"/>
    <n v="0"/>
    <n v="0"/>
    <n v="0"/>
    <n v="0"/>
    <n v="0"/>
    <n v="1"/>
    <x v="6"/>
    <x v="1"/>
    <x v="3"/>
    <m/>
    <x v="1"/>
    <s v="OK"/>
    <x v="0"/>
    <x v="0"/>
    <m/>
    <s v="الجودة الثقة توفير سعر اقل البيع بالآجل"/>
    <n v="1"/>
    <n v="1"/>
    <n v="0"/>
    <n v="1"/>
    <n v="1"/>
    <n v="0"/>
    <x v="0"/>
    <x v="0"/>
    <x v="67"/>
    <x v="0"/>
    <m/>
    <m/>
    <m/>
    <m/>
    <m/>
    <m/>
    <m/>
    <x v="0"/>
    <x v="0"/>
    <x v="0"/>
    <x v="0"/>
    <s v="لان عملي طباخه لا يحتاج تاجر جملة "/>
    <x v="0"/>
    <x v="0"/>
    <x v="0"/>
    <s v="نساء ورجال"/>
    <x v="0"/>
    <s v="بتوفير الدفع النقد و الاجل"/>
    <s v="لان السعر في متناول الجميع"/>
    <s v="من خلال صيت عملي و سمعتي من الجوار"/>
    <n v="1"/>
    <n v="0"/>
    <n v="1"/>
    <n v="0"/>
    <n v="0"/>
    <m/>
    <x v="0"/>
    <x v="1"/>
    <s v="اخرى"/>
    <n v="0"/>
    <n v="0"/>
    <n v="0"/>
    <n v="0"/>
    <n v="0"/>
    <n v="0"/>
    <n v="1"/>
    <x v="1"/>
    <s v=" من الصعب على العميل بناء الثقة مع مورد جديد"/>
    <n v="0"/>
    <n v="1"/>
    <n v="0"/>
    <x v="0"/>
    <x v="8"/>
    <x v="196"/>
    <s v="محسن سلطان _ صاحب الجمعية طبخت له بزواج ابنه"/>
    <s v="علياء شوكه _ الحصن طبخت لها في زواج بنتها "/>
    <s v="علي حسن _ الحصن _ طبخت له في زواج ابنه"/>
    <n v="212"/>
  </r>
  <r>
    <s v="نعم"/>
    <s v="سالم محمد"/>
    <s v="13.2945496 45.2955461 105.93768310546875 4.776"/>
    <s v="13.2945496"/>
    <s v="45.2955461"/>
    <s v="105.93768310546875"/>
    <s v="4.776"/>
    <s v="2020-12-13"/>
    <s v="Abyan"/>
    <s v="Khanfir"/>
    <m/>
    <m/>
    <s v="الحصن"/>
    <s v="حبيبه علي منصور"/>
    <x v="2"/>
    <n v="4"/>
    <x v="84"/>
    <x v="0"/>
    <x v="0"/>
    <x v="0"/>
    <x v="89"/>
    <s v="على مستوى القرية على مستوى الحي"/>
    <n v="1"/>
    <n v="1"/>
    <n v="0"/>
    <n v="0"/>
    <s v="تجلب المزيد من الأرباح"/>
    <n v="1"/>
    <n v="0"/>
    <n v="0"/>
    <n v="0"/>
    <n v="0"/>
    <n v="0"/>
    <n v="0"/>
    <x v="0"/>
    <s v="البيع بالاجل الثقة"/>
    <n v="0"/>
    <n v="0"/>
    <n v="0"/>
    <n v="1"/>
    <n v="0"/>
    <n v="0"/>
    <n v="1"/>
    <n v="0"/>
    <x v="0"/>
    <x v="0"/>
    <s v="مواد جديدة"/>
    <n v="0"/>
    <n v="1"/>
    <n v="0"/>
    <x v="0"/>
    <m/>
    <x v="0"/>
    <s v="عوامل اقتصادية تحكم جهات غير حكومية في سوق الصرف"/>
    <n v="1"/>
    <n v="1"/>
    <n v="0"/>
    <x v="2"/>
    <s v="الزبائن زادو وذالك أدى زياده الدخل وايضاء ضفت مواد جديده مثل البخور زباد اخضرين"/>
    <s v="زيادة في عدد الزبائن باضافة اصول جديدة"/>
    <n v="0"/>
    <n v="0"/>
    <n v="1"/>
    <n v="0"/>
    <n v="1"/>
    <n v="0"/>
    <x v="0"/>
    <m/>
    <m/>
    <m/>
    <m/>
    <m/>
    <m/>
    <m/>
    <m/>
    <m/>
    <m/>
    <m/>
    <m/>
    <m/>
    <m/>
    <m/>
    <m/>
    <m/>
    <m/>
    <m/>
    <m/>
    <m/>
    <m/>
    <m/>
    <m/>
    <m/>
    <s v="لان تعاملي معهم جيد وهم يجلبو زبائن جدد"/>
    <x v="1"/>
    <s v="ثقة العميل بي توفير سعر اقل جودة المواد المتوفرة"/>
    <n v="1"/>
    <n v="1"/>
    <n v="0"/>
    <n v="1"/>
    <n v="0"/>
    <n v="0"/>
    <n v="0"/>
    <n v="0"/>
    <x v="0"/>
    <m/>
    <m/>
    <m/>
    <m/>
    <m/>
    <m/>
    <m/>
    <m/>
    <m/>
    <m/>
    <m/>
    <m/>
    <m/>
    <m/>
    <m/>
    <m/>
    <m/>
    <x v="0"/>
    <x v="1"/>
    <x v="3"/>
    <m/>
    <x v="0"/>
    <s v="OK"/>
    <x v="1"/>
    <x v="1"/>
    <m/>
    <m/>
    <m/>
    <m/>
    <m/>
    <m/>
    <m/>
    <m/>
    <x v="0"/>
    <x v="1"/>
    <x v="2"/>
    <x v="1"/>
    <m/>
    <m/>
    <m/>
    <m/>
    <m/>
    <m/>
    <m/>
    <x v="0"/>
    <x v="0"/>
    <x v="0"/>
    <x v="0"/>
    <s v="لانه دلالة الملابس لا تحتاج إلى تجار جمله"/>
    <x v="0"/>
    <x v="0"/>
    <x v="0"/>
    <s v="نساء"/>
    <x v="0"/>
    <s v="بتوفير الدفع النقد و الاجل"/>
    <s v="لان السعر في متناول الجميع"/>
    <s v="من الجوار من خلال صيت عملي و سمعتي"/>
    <n v="1"/>
    <n v="0"/>
    <n v="1"/>
    <n v="0"/>
    <n v="0"/>
    <m/>
    <x v="0"/>
    <x v="2"/>
    <s v="اخرى"/>
    <n v="0"/>
    <n v="0"/>
    <n v="0"/>
    <n v="0"/>
    <n v="0"/>
    <n v="0"/>
    <n v="1"/>
    <x v="1"/>
    <s v=" من الصعب على العميل بناء الثقة مع مورد جديد"/>
    <n v="0"/>
    <n v="1"/>
    <n v="0"/>
    <x v="0"/>
    <x v="8"/>
    <x v="197"/>
    <s v="علياء شوكة _الحصن من نفس المنطقة"/>
    <s v="سعاد محمد _الحصن من نفس الحي"/>
    <s v="منى سالم _ الحصن من نفس الحي"/>
    <n v="213"/>
  </r>
  <r>
    <s v="نعم"/>
    <s v="سالم محمد"/>
    <s v="13.2945708 45.2955448 110.7825927734375 3.9"/>
    <s v="13.2945708"/>
    <s v="45.2955448"/>
    <s v="110.7825927734375"/>
    <s v="3.9"/>
    <s v="2020-12-13"/>
    <s v="Abyan"/>
    <s v="Khanfir"/>
    <m/>
    <m/>
    <s v="الحصن"/>
    <s v="مريم همبه صالح"/>
    <x v="3"/>
    <n v="5"/>
    <x v="86"/>
    <x v="57"/>
    <x v="0"/>
    <x v="0"/>
    <x v="91"/>
    <s v="على مستوى القرية"/>
    <n v="1"/>
    <n v="0"/>
    <n v="0"/>
    <n v="0"/>
    <s v="تجلب المزيد من الأرباح مهنة العائلة خبرتي مهنتي"/>
    <n v="1"/>
    <n v="1"/>
    <n v="1"/>
    <n v="1"/>
    <n v="0"/>
    <n v="0"/>
    <n v="0"/>
    <x v="0"/>
    <s v="الثقة البيع بالاجل"/>
    <n v="0"/>
    <n v="0"/>
    <n v="0"/>
    <n v="1"/>
    <n v="0"/>
    <n v="0"/>
    <n v="1"/>
    <n v="0"/>
    <x v="0"/>
    <x v="1"/>
    <m/>
    <m/>
    <m/>
    <m/>
    <x v="1"/>
    <s v="لان الوضع  المالي لا يسمح"/>
    <x v="0"/>
    <s v="عوامل اقتصادية تحكم جهات غير حكومية في سوق الصرف"/>
    <n v="1"/>
    <n v="1"/>
    <n v="0"/>
    <x v="2"/>
    <s v="لانني ابيع  بكثرة وهذا سبب في زيادة الدخل"/>
    <s v="اخرى"/>
    <n v="0"/>
    <n v="0"/>
    <n v="0"/>
    <n v="0"/>
    <n v="0"/>
    <n v="0"/>
    <x v="0"/>
    <m/>
    <m/>
    <m/>
    <m/>
    <m/>
    <m/>
    <m/>
    <m/>
    <m/>
    <m/>
    <m/>
    <m/>
    <m/>
    <m/>
    <m/>
    <m/>
    <m/>
    <m/>
    <m/>
    <m/>
    <m/>
    <m/>
    <m/>
    <m/>
    <m/>
    <m/>
    <x v="0"/>
    <s v="ثقة العميل بي البيع بالاجل "/>
    <n v="1"/>
    <n v="0"/>
    <n v="0"/>
    <n v="0"/>
    <n v="1"/>
    <n v="0"/>
    <n v="0"/>
    <n v="0"/>
    <x v="0"/>
    <m/>
    <m/>
    <m/>
    <m/>
    <m/>
    <m/>
    <m/>
    <m/>
    <m/>
    <m/>
    <m/>
    <m/>
    <m/>
    <m/>
    <m/>
    <m/>
    <m/>
    <x v="0"/>
    <x v="1"/>
    <x v="3"/>
    <m/>
    <x v="0"/>
    <s v="OK"/>
    <x v="1"/>
    <x v="1"/>
    <m/>
    <m/>
    <m/>
    <m/>
    <m/>
    <m/>
    <m/>
    <m/>
    <x v="0"/>
    <x v="1"/>
    <x v="2"/>
    <x v="1"/>
    <m/>
    <m/>
    <m/>
    <m/>
    <m/>
    <m/>
    <m/>
    <x v="0"/>
    <x v="0"/>
    <x v="0"/>
    <x v="0"/>
    <s v="لان الاسعار ارتفعت وابيع بالحبه فقط لا أستطيع توفير كميات كثيرة وبيعها عبر تاجر "/>
    <x v="0"/>
    <x v="0"/>
    <x v="0"/>
    <s v="نساء"/>
    <x v="0"/>
    <s v="بتوفير الدفع النقد و الاجل"/>
    <s v="لانني اصبر عليهم وابيع دين وايضا السعر قليل"/>
    <s v="من خلال صيت عملي و سمعتي من الجوار"/>
    <n v="1"/>
    <n v="0"/>
    <n v="1"/>
    <n v="0"/>
    <n v="0"/>
    <m/>
    <x v="0"/>
    <x v="0"/>
    <s v="اخرى"/>
    <n v="0"/>
    <n v="0"/>
    <n v="0"/>
    <n v="0"/>
    <n v="0"/>
    <n v="0"/>
    <n v="1"/>
    <x v="1"/>
    <s v=" من الصعب على العميل بناء الثقة مع مورد جديد"/>
    <n v="0"/>
    <n v="1"/>
    <n v="0"/>
    <x v="0"/>
    <x v="8"/>
    <x v="198"/>
    <s v="قبر مسلم _الحصن من نفس المنطقة"/>
    <s v="سماح الصميلي _ الحصن من نفس المنطقة"/>
    <s v="مهدية _ الحصن من نفس المنطقة"/>
    <n v="214"/>
  </r>
  <r>
    <s v="نعم"/>
    <s v="سالم محمد"/>
    <s v="13.2945537 45.2955171 107.9700927734375 4.094"/>
    <s v="13.2945537"/>
    <s v="45.2955171"/>
    <s v="107.9700927734375"/>
    <s v="4.094"/>
    <s v="2020-12-13"/>
    <s v="Abyan"/>
    <s v="Khanfir"/>
    <m/>
    <m/>
    <s v="الحصن"/>
    <s v="صالح ناجي عبادي"/>
    <x v="5"/>
    <n v="5"/>
    <x v="80"/>
    <x v="0"/>
    <x v="0"/>
    <x v="0"/>
    <x v="85"/>
    <s v="على مستوى القرية"/>
    <n v="1"/>
    <n v="0"/>
    <n v="0"/>
    <n v="0"/>
    <s v="تجلب المزيد من الأرباح خبرتي مهنتي"/>
    <n v="1"/>
    <n v="1"/>
    <n v="1"/>
    <n v="0"/>
    <n v="0"/>
    <n v="0"/>
    <n v="0"/>
    <x v="0"/>
    <s v="الثقة البيع بالاجل"/>
    <n v="0"/>
    <n v="0"/>
    <n v="0"/>
    <n v="1"/>
    <n v="0"/>
    <n v="0"/>
    <n v="1"/>
    <n v="0"/>
    <x v="0"/>
    <x v="0"/>
    <s v="مواد جديدة"/>
    <n v="0"/>
    <n v="1"/>
    <n v="0"/>
    <x v="0"/>
    <m/>
    <x v="0"/>
    <s v="عوامل اقتصادية تحكم جهات غير حكومية في سوق الصرف"/>
    <n v="1"/>
    <n v="1"/>
    <n v="0"/>
    <x v="2"/>
    <s v="في زيادة في الدخل من بعد الدعم لفترة معينة فقط وبعدين بسبب الوضع الحاصل أصبح الوضع كما كان عليه سابقا لايوجد زيادة في الدخل"/>
    <s v="زيادة في عدد الزبائن زيادة في المخزون"/>
    <n v="0"/>
    <n v="0"/>
    <n v="0"/>
    <n v="1"/>
    <n v="1"/>
    <n v="0"/>
    <x v="0"/>
    <m/>
    <m/>
    <m/>
    <m/>
    <m/>
    <m/>
    <m/>
    <m/>
    <m/>
    <m/>
    <m/>
    <m/>
    <m/>
    <m/>
    <m/>
    <m/>
    <m/>
    <m/>
    <m/>
    <m/>
    <m/>
    <m/>
    <m/>
    <m/>
    <m/>
    <s v="بسبب تعاملي معاهم الجيد وايضا بسبب انني ابيع بالأجل"/>
    <x v="7"/>
    <s v="ثقة العميل بي البيع بالاجل "/>
    <n v="1"/>
    <n v="0"/>
    <n v="0"/>
    <n v="0"/>
    <n v="1"/>
    <n v="0"/>
    <n v="0"/>
    <n v="0"/>
    <x v="0"/>
    <m/>
    <m/>
    <m/>
    <m/>
    <m/>
    <m/>
    <m/>
    <m/>
    <m/>
    <m/>
    <m/>
    <m/>
    <m/>
    <m/>
    <m/>
    <m/>
    <m/>
    <x v="0"/>
    <x v="0"/>
    <x v="0"/>
    <m/>
    <x v="0"/>
    <s v="OK"/>
    <x v="1"/>
    <x v="1"/>
    <m/>
    <m/>
    <m/>
    <m/>
    <m/>
    <m/>
    <m/>
    <m/>
    <x v="0"/>
    <x v="1"/>
    <x v="2"/>
    <x v="1"/>
    <m/>
    <m/>
    <m/>
    <m/>
    <m/>
    <m/>
    <m/>
    <x v="0"/>
    <x v="0"/>
    <x v="0"/>
    <x v="0"/>
    <s v="بسبب أن معي كشك لا يوجد لدي المواد الكثيرة للبيع بالجملة"/>
    <x v="0"/>
    <x v="0"/>
    <x v="0"/>
    <s v="نساء ورجال واطفال"/>
    <x v="0"/>
    <s v="بتوفير الدفع النقد و الاجل"/>
    <s v="لان السعر في متناول الجميع"/>
    <s v="من خلال صيت عملي و سمعتي من الجوار"/>
    <n v="1"/>
    <n v="0"/>
    <n v="1"/>
    <n v="0"/>
    <n v="0"/>
    <m/>
    <x v="0"/>
    <x v="0"/>
    <s v="اخرى"/>
    <n v="0"/>
    <n v="0"/>
    <n v="0"/>
    <n v="0"/>
    <n v="0"/>
    <n v="0"/>
    <n v="1"/>
    <x v="0"/>
    <s v=" من الصعب على العميل بناء الثقة مع مورد جديد"/>
    <n v="0"/>
    <n v="1"/>
    <n v="0"/>
    <x v="0"/>
    <x v="8"/>
    <x v="199"/>
    <s v="علي ديزل _الحصن _ 736503815"/>
    <s v="عباس الطالبي _الحصن_ 735029780"/>
    <s v="عبده الجبري _الحصن من نفس المنطقة"/>
    <n v="215"/>
  </r>
  <r>
    <s v="نعم"/>
    <s v="سالم محمد"/>
    <s v="13.2945179 45.2955886 90.38232421875 4.931"/>
    <s v="13.2945179"/>
    <s v="45.2955886"/>
    <s v="90.38232421875"/>
    <s v="4.931"/>
    <s v="2020-12-13"/>
    <s v="Abyan"/>
    <s v="Khanfir"/>
    <m/>
    <m/>
    <s v="الحصن"/>
    <s v="هدى محمد"/>
    <x v="2"/>
    <n v="4"/>
    <x v="84"/>
    <x v="0"/>
    <x v="0"/>
    <x v="0"/>
    <x v="92"/>
    <s v="على مستوى القرية"/>
    <n v="1"/>
    <n v="0"/>
    <n v="0"/>
    <n v="0"/>
    <s v="تجلب المزيد من الأرباح مهنة العائلة"/>
    <n v="1"/>
    <n v="0"/>
    <n v="0"/>
    <n v="1"/>
    <n v="0"/>
    <n v="0"/>
    <n v="0"/>
    <x v="0"/>
    <s v="الثقة سعر اقل البيع بالاجل"/>
    <n v="0"/>
    <n v="0"/>
    <n v="1"/>
    <n v="1"/>
    <n v="0"/>
    <n v="0"/>
    <n v="1"/>
    <n v="0"/>
    <x v="0"/>
    <x v="1"/>
    <m/>
    <m/>
    <m/>
    <m/>
    <x v="1"/>
    <s v="بسبب قله الامكانيات والغلا الحاصل الذي اوفرها اصرفها في شراء مواد غذائية للبيت"/>
    <x v="0"/>
    <s v="عوامل اقتصادية تحكم جهات غير حكومية في سوق الصرف"/>
    <n v="1"/>
    <n v="1"/>
    <n v="0"/>
    <x v="0"/>
    <s v="في بداية الآمر كان في تغير للأفضل لكن بعد فترة وبسبب الوضع الحاصل والغلا لا يوجد تغير"/>
    <m/>
    <m/>
    <m/>
    <m/>
    <m/>
    <m/>
    <m/>
    <x v="0"/>
    <m/>
    <m/>
    <m/>
    <m/>
    <m/>
    <m/>
    <m/>
    <m/>
    <m/>
    <m/>
    <m/>
    <m/>
    <m/>
    <m/>
    <m/>
    <m/>
    <m/>
    <m/>
    <m/>
    <m/>
    <m/>
    <m/>
    <m/>
    <m/>
    <m/>
    <m/>
    <x v="0"/>
    <s v="ثقة العميل بي البيع بالاجل  توفير سعر اقل"/>
    <n v="1"/>
    <n v="0"/>
    <n v="0"/>
    <n v="1"/>
    <n v="1"/>
    <n v="0"/>
    <n v="0"/>
    <n v="0"/>
    <x v="0"/>
    <m/>
    <m/>
    <m/>
    <m/>
    <m/>
    <m/>
    <m/>
    <m/>
    <m/>
    <s v="اخرى"/>
    <n v="0"/>
    <n v="0"/>
    <n v="0"/>
    <n v="0"/>
    <n v="0"/>
    <n v="0"/>
    <n v="1"/>
    <x v="6"/>
    <x v="1"/>
    <x v="3"/>
    <m/>
    <x v="0"/>
    <s v="OK"/>
    <x v="1"/>
    <x v="1"/>
    <m/>
    <m/>
    <m/>
    <m/>
    <m/>
    <m/>
    <m/>
    <m/>
    <x v="0"/>
    <x v="1"/>
    <x v="2"/>
    <x v="1"/>
    <m/>
    <m/>
    <m/>
    <m/>
    <m/>
    <m/>
    <m/>
    <x v="0"/>
    <x v="0"/>
    <x v="0"/>
    <x v="0"/>
    <s v="لان الكميات المتوفرة قليلة جدا"/>
    <x v="0"/>
    <x v="0"/>
    <x v="0"/>
    <s v="نساء"/>
    <x v="0"/>
    <s v="بتوفير الدفع النقد و الاجل"/>
    <s v="لان السعر في متناول الجميع وأيضا أصبر عليهم في سداد المبلغ"/>
    <s v="من الجوار من خلال صيت عملي و سمعتي"/>
    <n v="1"/>
    <n v="0"/>
    <n v="1"/>
    <n v="0"/>
    <n v="0"/>
    <m/>
    <x v="0"/>
    <x v="0"/>
    <s v="اخرى"/>
    <n v="0"/>
    <n v="0"/>
    <n v="0"/>
    <n v="0"/>
    <n v="0"/>
    <n v="0"/>
    <n v="1"/>
    <x v="1"/>
    <s v=" من الصعب على العميل بناء الثقة مع مورد جديد"/>
    <n v="0"/>
    <n v="1"/>
    <n v="0"/>
    <x v="0"/>
    <x v="8"/>
    <x v="200"/>
    <s v="نجلاء صالح _الحصن من نفس المنطقة"/>
    <s v="بشرى أحمد _الحصن من نفس المنطقة"/>
    <s v="عهد محمد _الحصن من نفس المنطقة"/>
    <n v="216"/>
  </r>
  <r>
    <s v="نعم"/>
    <s v="فهد عادل"/>
    <s v="13.5294537 44.8532092 10.600000381469727 4.853"/>
    <s v="13.5294537"/>
    <s v="44.8532092"/>
    <s v="10.600000381469727"/>
    <s v="4.853"/>
    <s v="2020-12-13"/>
    <s v="Lahj"/>
    <m/>
    <s v="Radfan"/>
    <m/>
    <s v="الحبيلين"/>
    <s v="وسيم هادي يحيى"/>
    <x v="26"/>
    <n v="4"/>
    <x v="87"/>
    <x v="0"/>
    <x v="0"/>
    <x v="0"/>
    <x v="93"/>
    <s v="على مستوى القرية على مستوى الحي"/>
    <n v="1"/>
    <n v="1"/>
    <n v="0"/>
    <n v="0"/>
    <s v="تجلب المزيد من الأرباح مهنتي خبرتي"/>
    <n v="1"/>
    <n v="1"/>
    <n v="1"/>
    <n v="0"/>
    <n v="0"/>
    <n v="0"/>
    <n v="0"/>
    <x v="0"/>
    <s v="الجودة الثقة سعر اقل البيع بالاجل"/>
    <n v="1"/>
    <n v="0"/>
    <n v="1"/>
    <n v="1"/>
    <n v="0"/>
    <n v="0"/>
    <n v="1"/>
    <n v="0"/>
    <x v="0"/>
    <x v="0"/>
    <s v="مواد جديدة"/>
    <n v="0"/>
    <n v="1"/>
    <n v="0"/>
    <x v="0"/>
    <m/>
    <x v="0"/>
    <s v="تحكم جهات غير حكومية في سوق الصرف"/>
    <n v="0"/>
    <n v="1"/>
    <n v="0"/>
    <x v="2"/>
    <s v="بسبب المنحة الي قدمنه المنظمة هو كان السبب في زيادة الدخل"/>
    <s v="زيادة في عدد الزبائن باضافة اصول جديدة"/>
    <n v="0"/>
    <n v="0"/>
    <n v="1"/>
    <n v="0"/>
    <n v="1"/>
    <n v="0"/>
    <x v="0"/>
    <m/>
    <m/>
    <m/>
    <m/>
    <m/>
    <m/>
    <m/>
    <m/>
    <m/>
    <m/>
    <m/>
    <m/>
    <m/>
    <m/>
    <m/>
    <m/>
    <m/>
    <m/>
    <m/>
    <m/>
    <m/>
    <m/>
    <m/>
    <m/>
    <m/>
    <s v="المصداقية وخبرة العمل والانجاز"/>
    <x v="1"/>
    <s v="ثقة العميل بي جودة المواد المتوفرة البيع بالاجل  توفير سعر اقل"/>
    <n v="1"/>
    <n v="1"/>
    <n v="0"/>
    <n v="1"/>
    <n v="1"/>
    <n v="0"/>
    <n v="0"/>
    <n v="0"/>
    <x v="0"/>
    <m/>
    <m/>
    <m/>
    <m/>
    <m/>
    <m/>
    <m/>
    <m/>
    <m/>
    <m/>
    <m/>
    <m/>
    <m/>
    <m/>
    <m/>
    <m/>
    <m/>
    <x v="0"/>
    <x v="1"/>
    <x v="3"/>
    <m/>
    <x v="0"/>
    <s v="OK"/>
    <x v="1"/>
    <x v="1"/>
    <m/>
    <m/>
    <m/>
    <m/>
    <m/>
    <m/>
    <m/>
    <m/>
    <x v="0"/>
    <x v="1"/>
    <x v="2"/>
    <x v="1"/>
    <m/>
    <m/>
    <m/>
    <m/>
    <m/>
    <m/>
    <m/>
    <x v="0"/>
    <x v="0"/>
    <x v="2"/>
    <x v="0"/>
    <s v="نشتري مواد من التجار ونقوم بالعمل فيها اعمال معمارية"/>
    <x v="0"/>
    <x v="43"/>
    <x v="2"/>
    <s v="اصحاب بيوت اصحاب خشب"/>
    <x v="1"/>
    <s v="بسبب الوضع المعيشي و التاخر بصرف الوراتب"/>
    <s v="لانه في مجال المعمار فقط"/>
    <s v="من الجوار من خلال صيت عملي و سمعتي"/>
    <n v="1"/>
    <n v="0"/>
    <n v="1"/>
    <n v="0"/>
    <n v="0"/>
    <m/>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اخرى"/>
    <n v="1"/>
    <n v="0"/>
    <n v="1"/>
    <n v="0"/>
    <n v="0"/>
    <n v="0"/>
    <n v="1"/>
    <x v="0"/>
    <s v=" من الصعب على العميل بناء الثقة مع مورد جديد"/>
    <n v="0"/>
    <n v="1"/>
    <n v="0"/>
    <x v="0"/>
    <x v="8"/>
    <x v="201"/>
    <n v="0"/>
    <n v="0"/>
    <n v="0"/>
    <n v="217"/>
  </r>
  <r>
    <s v="نعم"/>
    <s v="فهد عادل"/>
    <s v="13.5294552 44.8532255 10.600000381469727 3.9"/>
    <s v="13.5294552"/>
    <s v="44.8532255"/>
    <s v="10.600000381469727"/>
    <s v="3.9"/>
    <s v="2020-12-13"/>
    <s v="Lahj"/>
    <m/>
    <s v="Radfan"/>
    <m/>
    <s v="الحبيلين"/>
    <s v="محمد بن محمد راجح"/>
    <x v="14"/>
    <n v="4"/>
    <x v="88"/>
    <x v="0"/>
    <x v="0"/>
    <x v="0"/>
    <x v="94"/>
    <s v="على مستوى القرية على مستوى الحي"/>
    <n v="1"/>
    <n v="1"/>
    <n v="0"/>
    <n v="0"/>
    <s v="اخرى تجلب المزيد من الأرباح مهنتي"/>
    <n v="1"/>
    <n v="1"/>
    <n v="0"/>
    <n v="0"/>
    <n v="0"/>
    <n v="0"/>
    <n v="0"/>
    <x v="0"/>
    <s v="الجودة تقديم عنصر / خدمة لا يقدمها الآخرون سعر اقل البيع بالاجل"/>
    <n v="1"/>
    <n v="1"/>
    <n v="1"/>
    <n v="1"/>
    <n v="0"/>
    <n v="0"/>
    <n v="0"/>
    <n v="0"/>
    <x v="0"/>
    <x v="0"/>
    <s v="مواد جديدة عمال"/>
    <n v="1"/>
    <n v="1"/>
    <n v="0"/>
    <x v="0"/>
    <m/>
    <x v="0"/>
    <s v="تحكم جهات غير حكومية في سوق الصرف الاستقرار /الوضع الامني"/>
    <n v="0"/>
    <n v="1"/>
    <n v="1"/>
    <x v="2"/>
    <s v="بسبب الاجتهاد في العمل"/>
    <s v="زيادة في عدد الزبائن زيادة في صافي الدخل باضافة اصول جديدة"/>
    <n v="0"/>
    <n v="1"/>
    <n v="1"/>
    <n v="0"/>
    <n v="1"/>
    <n v="0"/>
    <x v="0"/>
    <m/>
    <m/>
    <m/>
    <m/>
    <m/>
    <m/>
    <m/>
    <m/>
    <m/>
    <m/>
    <m/>
    <m/>
    <m/>
    <m/>
    <m/>
    <m/>
    <m/>
    <m/>
    <m/>
    <m/>
    <m/>
    <m/>
    <m/>
    <m/>
    <m/>
    <s v="جودة في العمل والسعر المناسب والثقة ايضا"/>
    <x v="8"/>
    <s v="ثقة العميل بي جودة المواد المتوفرة توفير سعر اقل البيع بالاجل "/>
    <n v="1"/>
    <n v="1"/>
    <n v="0"/>
    <n v="1"/>
    <n v="1"/>
    <n v="0"/>
    <n v="0"/>
    <n v="0"/>
    <x v="0"/>
    <s v="أضيف في توسيع الأعمال لغرض التعليم نفقات المنزل"/>
    <n v="0"/>
    <n v="1"/>
    <n v="0"/>
    <n v="1"/>
    <n v="1"/>
    <n v="0"/>
    <n v="0"/>
    <m/>
    <m/>
    <m/>
    <m/>
    <m/>
    <m/>
    <m/>
    <m/>
    <m/>
    <x v="0"/>
    <x v="0"/>
    <x v="1"/>
    <m/>
    <x v="0"/>
    <s v="OK"/>
    <x v="1"/>
    <x v="1"/>
    <m/>
    <m/>
    <m/>
    <m/>
    <m/>
    <m/>
    <m/>
    <m/>
    <x v="0"/>
    <x v="1"/>
    <x v="2"/>
    <x v="1"/>
    <m/>
    <m/>
    <m/>
    <m/>
    <m/>
    <m/>
    <m/>
    <x v="0"/>
    <x v="0"/>
    <x v="2"/>
    <x v="0"/>
    <s v="نشتري من التاجر خشب ونعمل فيه بالتجزئة"/>
    <x v="0"/>
    <x v="58"/>
    <x v="0"/>
    <s v="رجال ونساء "/>
    <x v="1"/>
    <s v="بسبب الوضع المعيشي و التاخر بصرف الوراتب"/>
    <s v="بسبب عدم توفر الخبرة في العمل"/>
    <s v="من الجوار من خلال صيت عملي و سمعتي"/>
    <n v="1"/>
    <n v="0"/>
    <n v="1"/>
    <n v="0"/>
    <n v="0"/>
    <m/>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n v="1"/>
    <n v="0"/>
    <n v="1"/>
    <n v="0"/>
    <n v="0"/>
    <n v="0"/>
    <n v="0"/>
    <x v="0"/>
    <s v=" من الصعب على العميل بناء الثقة مع مورد جديد"/>
    <n v="0"/>
    <n v="1"/>
    <n v="0"/>
    <x v="0"/>
    <x v="8"/>
    <x v="202"/>
    <s v=" الاسم : عبده(ابو صالح )/العنوان :الحبيلين القطاع الشرقي/الرقم :٧٧١٥٤٢٨٤٢"/>
    <s v="الاسم:صبري سعد/العنوان:الحبيلين قريب من بيت معوضة/الرقم ٧٧٦٠٨٦٦٧٩"/>
    <s v="الاسم :صبري البكري/العنوان:الحمراء تحت سور صالح بن صالح /الرقم:٧٧٤٥٢١٤٨٤"/>
    <n v="218"/>
  </r>
  <r>
    <s v="نعم"/>
    <s v="فهد عادل"/>
    <s v="13.5294572 44.8531773 10.600000381469727 4.288"/>
    <s v="13.5294572"/>
    <s v="44.8531773"/>
    <s v="10.600000381469727"/>
    <s v="4.288"/>
    <s v="2020-12-13"/>
    <s v="Lahj"/>
    <m/>
    <s v="Radfan"/>
    <m/>
    <s v="الحبيلين"/>
    <s v="ردفان سعيد يحيى"/>
    <x v="14"/>
    <n v="4"/>
    <x v="88"/>
    <x v="0"/>
    <x v="0"/>
    <x v="0"/>
    <x v="94"/>
    <s v="على مستوى القرية على مستوى الحي"/>
    <n v="1"/>
    <n v="1"/>
    <n v="0"/>
    <n v="0"/>
    <s v="تجلب المزيد من الأرباح مهنتي خبرتي"/>
    <n v="1"/>
    <n v="1"/>
    <n v="1"/>
    <n v="0"/>
    <n v="0"/>
    <n v="0"/>
    <n v="0"/>
    <x v="0"/>
    <s v="الجودة الثقة البيع بالاجل سعر اقل"/>
    <n v="1"/>
    <n v="0"/>
    <n v="1"/>
    <n v="1"/>
    <n v="0"/>
    <n v="0"/>
    <n v="1"/>
    <n v="0"/>
    <x v="0"/>
    <x v="0"/>
    <s v="مواد جديدة"/>
    <n v="0"/>
    <n v="1"/>
    <n v="0"/>
    <x v="0"/>
    <m/>
    <x v="0"/>
    <s v="تحكم جهات غير حكومية في سوق الصرف عوامل اقتصادية"/>
    <n v="1"/>
    <n v="1"/>
    <n v="0"/>
    <x v="2"/>
    <s v="بسبب الدعم وثم تطور العمل للافضل"/>
    <s v="زيادة في المخزون زيادة في عدد الزبائن"/>
    <n v="0"/>
    <n v="0"/>
    <n v="0"/>
    <n v="1"/>
    <n v="1"/>
    <n v="0"/>
    <x v="0"/>
    <m/>
    <m/>
    <m/>
    <m/>
    <m/>
    <m/>
    <m/>
    <m/>
    <m/>
    <m/>
    <m/>
    <m/>
    <m/>
    <m/>
    <m/>
    <m/>
    <m/>
    <m/>
    <m/>
    <m/>
    <m/>
    <m/>
    <m/>
    <m/>
    <m/>
    <s v="المعاملة الجيدة والثقةوالامانة"/>
    <x v="2"/>
    <s v="ثقة العميل بي جودة المواد المتوفرة توفير ادوات/ خدمات غير متوفرة عند الاخرين توفير سعر اقل"/>
    <n v="1"/>
    <n v="1"/>
    <n v="1"/>
    <n v="1"/>
    <n v="0"/>
    <n v="0"/>
    <n v="0"/>
    <n v="0"/>
    <x v="0"/>
    <m/>
    <m/>
    <m/>
    <m/>
    <m/>
    <m/>
    <m/>
    <m/>
    <m/>
    <m/>
    <m/>
    <m/>
    <m/>
    <m/>
    <m/>
    <m/>
    <m/>
    <x v="0"/>
    <x v="0"/>
    <x v="1"/>
    <m/>
    <x v="0"/>
    <s v="OK"/>
    <x v="1"/>
    <x v="1"/>
    <m/>
    <m/>
    <m/>
    <m/>
    <m/>
    <m/>
    <m/>
    <m/>
    <x v="0"/>
    <x v="1"/>
    <x v="2"/>
    <x v="1"/>
    <m/>
    <m/>
    <m/>
    <m/>
    <m/>
    <m/>
    <m/>
    <x v="0"/>
    <x v="0"/>
    <x v="2"/>
    <x v="0"/>
    <s v="نشتري بالجملة من التجار ونقوم ب اعمار الخشب تجزئة"/>
    <x v="0"/>
    <x v="59"/>
    <x v="2"/>
    <s v="اصحاب بيوت واصحاب خشب"/>
    <x v="0"/>
    <s v="بتوفير الدفع النقد و الاجل"/>
    <s v="الخبرة والابداع في العمل مما يجلعهم يشترون سلعي"/>
    <s v="من الجوار من خلال صيت عملي و سمعتي"/>
    <n v="1"/>
    <n v="0"/>
    <n v="1"/>
    <n v="0"/>
    <n v="0"/>
    <m/>
    <x v="0"/>
    <x v="1"/>
    <m/>
    <m/>
    <m/>
    <m/>
    <m/>
    <m/>
    <m/>
    <m/>
    <x v="0"/>
    <s v=" من الصعب على العميل بناء الثقة مع مورد جديد"/>
    <n v="0"/>
    <n v="1"/>
    <n v="0"/>
    <x v="0"/>
    <x v="8"/>
    <x v="203"/>
    <s v="الاسم :صالح بن صالح علي/العنوان:مصنع الامل للبلاستيك/الرقم :777371484"/>
    <s v="الاسم:عبدالسلام لبتر/العنوان:عند بقالة بن حميد الحبيلين /الرقم:771538439"/>
    <n v="0"/>
    <n v="219"/>
  </r>
  <r>
    <s v="نعم"/>
    <s v="فهد عادل"/>
    <s v="13.5184241 44.8517199 3.8000001907348633 4.561"/>
    <s v="13.5184241"/>
    <s v="44.8517199"/>
    <s v="3.8000001907348633"/>
    <s v="4.561"/>
    <s v="2020-12-13"/>
    <s v="Lahj"/>
    <m/>
    <s v="Radfan"/>
    <m/>
    <s v="الحبيلين"/>
    <s v="مروان قاسم عبدالله حسن"/>
    <x v="17"/>
    <n v="4"/>
    <x v="89"/>
    <x v="0"/>
    <x v="0"/>
    <x v="0"/>
    <x v="95"/>
    <s v="على مستوى القرية على مستوى الحي"/>
    <n v="1"/>
    <n v="1"/>
    <n v="0"/>
    <n v="0"/>
    <s v="مهنة العائلة خبرتي تجلب المزيد من الأرباح"/>
    <n v="1"/>
    <n v="0"/>
    <n v="1"/>
    <n v="1"/>
    <n v="0"/>
    <n v="0"/>
    <n v="0"/>
    <x v="0"/>
    <s v="الجودة سعر اقل البيع بالاجل الثقة"/>
    <n v="1"/>
    <n v="0"/>
    <n v="1"/>
    <n v="1"/>
    <n v="0"/>
    <n v="0"/>
    <n v="1"/>
    <n v="0"/>
    <x v="0"/>
    <x v="0"/>
    <s v="مواد جديدة"/>
    <n v="0"/>
    <n v="1"/>
    <n v="0"/>
    <x v="0"/>
    <m/>
    <x v="0"/>
    <s v="تحكم جهات غير حكومية في سوق الصرف عوامل اقتصادية"/>
    <n v="1"/>
    <n v="1"/>
    <n v="0"/>
    <x v="2"/>
    <s v="السبب الدعم وكان الدينا رخيصة "/>
    <s v="زيادة في عدد الزبائن زيادة في المخزون باضافة اصول جديدة"/>
    <n v="0"/>
    <n v="0"/>
    <n v="1"/>
    <n v="1"/>
    <n v="1"/>
    <n v="0"/>
    <x v="0"/>
    <m/>
    <m/>
    <m/>
    <m/>
    <m/>
    <m/>
    <m/>
    <m/>
    <m/>
    <m/>
    <m/>
    <m/>
    <m/>
    <m/>
    <m/>
    <m/>
    <m/>
    <m/>
    <m/>
    <m/>
    <m/>
    <m/>
    <m/>
    <m/>
    <m/>
    <s v="التعامل الجيد معاهم والجودة في العمل والثقة والبيع بالاجل"/>
    <x v="1"/>
    <s v="ثقة العميل بي جودة المواد المتوفرة البيع بالاجل  توفير سعر اقل توفير ادوات/ خدمات غير متوفرة عند الاخرين"/>
    <n v="1"/>
    <n v="1"/>
    <n v="1"/>
    <n v="1"/>
    <n v="1"/>
    <n v="0"/>
    <n v="0"/>
    <n v="0"/>
    <x v="0"/>
    <m/>
    <m/>
    <m/>
    <m/>
    <m/>
    <m/>
    <m/>
    <m/>
    <m/>
    <m/>
    <m/>
    <m/>
    <m/>
    <m/>
    <m/>
    <m/>
    <m/>
    <x v="0"/>
    <x v="0"/>
    <x v="2"/>
    <m/>
    <x v="0"/>
    <s v="OK"/>
    <x v="1"/>
    <x v="1"/>
    <m/>
    <m/>
    <m/>
    <m/>
    <m/>
    <m/>
    <m/>
    <m/>
    <x v="0"/>
    <x v="1"/>
    <x v="2"/>
    <x v="1"/>
    <m/>
    <m/>
    <m/>
    <m/>
    <m/>
    <m/>
    <m/>
    <x v="0"/>
    <x v="0"/>
    <x v="2"/>
    <x v="1"/>
    <s v="نقوم بشراء المنتجات من التاجر ونبيع ل اصحاب القرية والمناطق المجاورة"/>
    <x v="0"/>
    <x v="0"/>
    <x v="1"/>
    <s v="اصحاب مزارع رجال ونساء"/>
    <x v="0"/>
    <s v="بتوفير الدفع النقد و الاجل"/>
    <s v="جودة البضاعة وسعر اقل "/>
    <s v="من الجوار من خلال صيت عملي و سمعتي عبر التواصل الاجتماعي"/>
    <n v="1"/>
    <n v="1"/>
    <n v="1"/>
    <n v="0"/>
    <n v="0"/>
    <m/>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n v="1"/>
    <n v="0"/>
    <n v="1"/>
    <n v="0"/>
    <n v="0"/>
    <n v="0"/>
    <n v="0"/>
    <x v="0"/>
    <s v=" من الصعب على العميل بناء الثقة مع مورد جديد"/>
    <n v="0"/>
    <n v="1"/>
    <n v="0"/>
    <x v="0"/>
    <x v="8"/>
    <x v="204"/>
    <s v="الاسم:محمد فضل /العنوان:التونة/الرقم:777857395"/>
    <s v="الاسم: احمد الشبحي/العنوان :  الحبيلين  / الرقم:733985282"/>
    <s v="الاسم :علي التيسي /العنوان:الحبيلين /الرقم 771312966"/>
    <n v="220"/>
  </r>
  <r>
    <s v="نعم"/>
    <s v="فهد عادل"/>
    <s v="13.5193616 44.8512385 3.8000001907348633 4.873"/>
    <s v="13.5193616"/>
    <s v="44.8512385"/>
    <s v="3.8000001907348633"/>
    <s v="4.873"/>
    <s v="2020-12-13"/>
    <s v="Lahj"/>
    <m/>
    <s v="Radfan"/>
    <m/>
    <s v="الحبيلين"/>
    <s v="ميثاق مهدي عبيد"/>
    <x v="27"/>
    <n v="4"/>
    <x v="90"/>
    <x v="0"/>
    <x v="0"/>
    <x v="0"/>
    <x v="96"/>
    <s v="على مستوى القرية على مستوى الحي"/>
    <n v="1"/>
    <n v="1"/>
    <n v="0"/>
    <n v="0"/>
    <s v="تجلب المزيد من الأرباح مهنتي خبرتي"/>
    <n v="1"/>
    <n v="1"/>
    <n v="1"/>
    <n v="0"/>
    <n v="0"/>
    <n v="0"/>
    <n v="0"/>
    <x v="0"/>
    <s v="الجودة سعر اقل البيع بالاجل تقديم عنصر / خدمة لا يقدمها الآخرون"/>
    <n v="1"/>
    <n v="1"/>
    <n v="1"/>
    <n v="1"/>
    <n v="0"/>
    <n v="0"/>
    <n v="0"/>
    <n v="0"/>
    <x v="0"/>
    <x v="0"/>
    <s v="مواد جديدة"/>
    <n v="0"/>
    <n v="1"/>
    <n v="0"/>
    <x v="0"/>
    <m/>
    <x v="0"/>
    <s v="عوامل اقتصادية تحكم جهات غير حكومية في سوق الصرف"/>
    <n v="1"/>
    <n v="1"/>
    <n v="0"/>
    <x v="1"/>
    <s v="بسبب الرواتب"/>
    <m/>
    <m/>
    <m/>
    <m/>
    <m/>
    <m/>
    <m/>
    <x v="0"/>
    <m/>
    <m/>
    <m/>
    <m/>
    <m/>
    <m/>
    <m/>
    <m/>
    <m/>
    <m/>
    <m/>
    <m/>
    <m/>
    <m/>
    <m/>
    <m/>
    <m/>
    <m/>
    <m/>
    <m/>
    <m/>
    <m/>
    <m/>
    <m/>
    <m/>
    <m/>
    <x v="0"/>
    <s v="ثقة العميل بي جودة المواد المتوفرة توفير سعر اقل البيع بالاجل "/>
    <n v="1"/>
    <n v="1"/>
    <n v="0"/>
    <n v="1"/>
    <n v="1"/>
    <n v="0"/>
    <n v="0"/>
    <n v="0"/>
    <x v="0"/>
    <m/>
    <m/>
    <m/>
    <m/>
    <m/>
    <m/>
    <m/>
    <m/>
    <m/>
    <s v="المسافة إلى السوق تكاليف النقل اخرى"/>
    <n v="0"/>
    <n v="0"/>
    <n v="0"/>
    <n v="1"/>
    <n v="0"/>
    <n v="1"/>
    <n v="1"/>
    <x v="6"/>
    <x v="0"/>
    <x v="2"/>
    <m/>
    <x v="0"/>
    <s v="OK"/>
    <x v="1"/>
    <x v="1"/>
    <m/>
    <m/>
    <m/>
    <m/>
    <m/>
    <m/>
    <m/>
    <m/>
    <x v="0"/>
    <x v="1"/>
    <x v="2"/>
    <x v="1"/>
    <m/>
    <m/>
    <m/>
    <m/>
    <m/>
    <m/>
    <m/>
    <x v="0"/>
    <x v="0"/>
    <x v="0"/>
    <x v="0"/>
    <s v="شراء بالجملة والبيع بالتجزئة للزباين"/>
    <x v="0"/>
    <x v="0"/>
    <x v="0"/>
    <s v="نساء ورجال"/>
    <x v="0"/>
    <s v="بتوفير الدفع النقد و الاجل"/>
    <s v="جودة العمل وتخفيض الاسعار والتعامل الجيد"/>
    <s v="من الجوار من خلال صيت عملي و سمعتي عبر التواصل الاجتماعي"/>
    <n v="1"/>
    <n v="1"/>
    <n v="1"/>
    <n v="0"/>
    <n v="0"/>
    <m/>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صعوبات الوصول إلى السوق اخرى"/>
    <n v="1"/>
    <n v="0"/>
    <n v="1"/>
    <n v="0"/>
    <n v="0"/>
    <n v="1"/>
    <n v="1"/>
    <x v="0"/>
    <s v=" من الصعب على العميل بناء الثقة مع مورد جديد"/>
    <n v="0"/>
    <n v="1"/>
    <n v="0"/>
    <x v="0"/>
    <x v="8"/>
    <x v="205"/>
    <n v="0"/>
    <n v="0"/>
    <n v="0"/>
    <n v="221"/>
  </r>
  <r>
    <s v="نعم"/>
    <s v="فهد عادل"/>
    <s v="13.5268731 44.8518864 643.342529296875 4.99"/>
    <s v="13.5268731"/>
    <s v="44.8518864"/>
    <s v="643.342529296875"/>
    <s v="4.99"/>
    <s v="2020-12-13"/>
    <s v="Lahj"/>
    <m/>
    <s v="Radfan"/>
    <m/>
    <s v="الحبيلين"/>
    <s v="هدى مثنى عبدالله"/>
    <x v="1"/>
    <n v="4"/>
    <x v="13"/>
    <x v="0"/>
    <x v="0"/>
    <x v="0"/>
    <x v="13"/>
    <s v="على مستوى القرية على مستوى الحي"/>
    <n v="1"/>
    <n v="1"/>
    <n v="0"/>
    <n v="0"/>
    <s v="خبرتي مهنتي تجلب المزيد من الأرباح"/>
    <n v="1"/>
    <n v="1"/>
    <n v="1"/>
    <n v="0"/>
    <n v="0"/>
    <n v="0"/>
    <n v="0"/>
    <x v="0"/>
    <s v="الجودة تقديم عنصر / خدمة لا يقدمها الآخرون سعر اقل البيع بالاجل"/>
    <n v="1"/>
    <n v="1"/>
    <n v="1"/>
    <n v="1"/>
    <n v="0"/>
    <n v="0"/>
    <n v="0"/>
    <n v="0"/>
    <x v="0"/>
    <x v="0"/>
    <s v="مواد جديدة"/>
    <n v="0"/>
    <n v="1"/>
    <n v="0"/>
    <x v="0"/>
    <m/>
    <x v="0"/>
    <s v="تحكم جهات غير حكومية في سوق الصرف عوامل اقتصادية"/>
    <n v="1"/>
    <n v="1"/>
    <n v="0"/>
    <x v="2"/>
    <s v="بسبب الدعم الي لاقيته وتطور وزاد والربح"/>
    <s v="زيادة في عدد الزبائن زيادة في المخزون"/>
    <n v="0"/>
    <n v="0"/>
    <n v="0"/>
    <n v="1"/>
    <n v="1"/>
    <n v="0"/>
    <x v="0"/>
    <m/>
    <m/>
    <m/>
    <m/>
    <m/>
    <m/>
    <m/>
    <m/>
    <m/>
    <m/>
    <m/>
    <m/>
    <m/>
    <m/>
    <m/>
    <m/>
    <m/>
    <m/>
    <m/>
    <m/>
    <m/>
    <m/>
    <m/>
    <m/>
    <m/>
    <s v="جودة الشغل والبيع بالاجل والتعاون الجيد"/>
    <x v="8"/>
    <s v="ثقة العميل بي جودة المواد المتوفرة توفير ادوات/ خدمات غير متوفرة عند الاخرين البيع بالاجل "/>
    <n v="1"/>
    <n v="1"/>
    <n v="1"/>
    <n v="0"/>
    <n v="1"/>
    <n v="0"/>
    <n v="0"/>
    <n v="0"/>
    <x v="0"/>
    <m/>
    <m/>
    <m/>
    <m/>
    <m/>
    <m/>
    <m/>
    <m/>
    <m/>
    <m/>
    <m/>
    <m/>
    <m/>
    <m/>
    <m/>
    <m/>
    <m/>
    <x v="0"/>
    <x v="0"/>
    <x v="1"/>
    <m/>
    <x v="0"/>
    <s v="OK"/>
    <x v="1"/>
    <x v="1"/>
    <m/>
    <m/>
    <m/>
    <m/>
    <m/>
    <m/>
    <m/>
    <m/>
    <x v="0"/>
    <x v="1"/>
    <x v="2"/>
    <x v="1"/>
    <m/>
    <m/>
    <m/>
    <m/>
    <m/>
    <m/>
    <m/>
    <x v="0"/>
    <x v="0"/>
    <x v="2"/>
    <x v="0"/>
    <s v="تشتري من الجملة الاقمشة وتخيط والبيع بالتجزئة"/>
    <x v="0"/>
    <x v="0"/>
    <x v="0"/>
    <s v="نساء واصحاب القرية"/>
    <x v="0"/>
    <s v="بتوفير الدفع النقد و الاجل"/>
    <s v="بسبب الجودة والابداع في الشغل وبيع اشكال جديدة"/>
    <s v="من الجوار اخرى من خلال صيت عملي و سمعتي"/>
    <n v="1"/>
    <n v="0"/>
    <n v="1"/>
    <n v="0"/>
    <n v="1"/>
    <s v="من الاهل"/>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صعوبات الوصول إلى السوق اخرى"/>
    <n v="1"/>
    <n v="0"/>
    <n v="1"/>
    <n v="0"/>
    <n v="0"/>
    <n v="1"/>
    <n v="1"/>
    <x v="0"/>
    <s v=" من الصعب على العميل بناء الثقة مع مورد جديد"/>
    <n v="0"/>
    <n v="1"/>
    <n v="0"/>
    <x v="0"/>
    <x v="8"/>
    <x v="206"/>
    <n v="0"/>
    <n v="0"/>
    <n v="0"/>
    <n v="222"/>
  </r>
  <r>
    <s v="نعم"/>
    <s v="فهد عادل"/>
    <s v="13.5269366 44.8518586 642.1170654296875 4.931"/>
    <s v="13.5269366"/>
    <s v="44.8518586"/>
    <s v="642.1170654296875"/>
    <s v="4.931"/>
    <s v="2020-12-13"/>
    <s v="Lahj"/>
    <m/>
    <s v="Radfan"/>
    <m/>
    <s v="الحبيلين"/>
    <s v="نسيم سالم شايف"/>
    <x v="2"/>
    <n v="4"/>
    <x v="14"/>
    <x v="58"/>
    <x v="0"/>
    <x v="0"/>
    <x v="19"/>
    <s v="على مستوى القرية"/>
    <n v="1"/>
    <n v="0"/>
    <n v="0"/>
    <n v="0"/>
    <s v="تجلب المزيد من الأرباح مهنتي خبرتي"/>
    <n v="1"/>
    <n v="1"/>
    <n v="1"/>
    <n v="0"/>
    <n v="0"/>
    <n v="0"/>
    <n v="0"/>
    <x v="0"/>
    <s v="الجودة سعر اقل البيع بالاجل الثقة"/>
    <n v="1"/>
    <n v="0"/>
    <n v="1"/>
    <n v="1"/>
    <n v="0"/>
    <n v="0"/>
    <n v="1"/>
    <n v="0"/>
    <x v="0"/>
    <x v="0"/>
    <s v="مواد جديدة اخرى"/>
    <n v="0"/>
    <n v="1"/>
    <n v="0"/>
    <x v="0"/>
    <m/>
    <x v="0"/>
    <s v="عوامل اقتصادية تحكم جهات غير حكومية في سوق الصرف"/>
    <n v="1"/>
    <n v="1"/>
    <n v="0"/>
    <x v="2"/>
    <s v="بسبب الدعم وزيادة في الربح"/>
    <s v="زيادة في عدد الزبائن زيادة في المخزون باضافة اصول جديدة"/>
    <n v="0"/>
    <n v="0"/>
    <n v="1"/>
    <n v="1"/>
    <n v="1"/>
    <n v="0"/>
    <x v="0"/>
    <m/>
    <m/>
    <m/>
    <m/>
    <m/>
    <m/>
    <m/>
    <m/>
    <m/>
    <m/>
    <m/>
    <m/>
    <m/>
    <m/>
    <m/>
    <m/>
    <m/>
    <m/>
    <m/>
    <m/>
    <m/>
    <m/>
    <m/>
    <m/>
    <m/>
    <s v="بسبب سعر اقل وجودة العمل"/>
    <x v="2"/>
    <s v="ثقة العميل بي جودة المواد المتوفرة البيع بالاجل  توفير سعر اقل"/>
    <n v="1"/>
    <n v="1"/>
    <n v="0"/>
    <n v="1"/>
    <n v="1"/>
    <n v="0"/>
    <n v="0"/>
    <n v="0"/>
    <x v="0"/>
    <m/>
    <m/>
    <m/>
    <m/>
    <m/>
    <m/>
    <m/>
    <m/>
    <m/>
    <m/>
    <m/>
    <m/>
    <m/>
    <m/>
    <m/>
    <m/>
    <m/>
    <x v="0"/>
    <x v="0"/>
    <x v="1"/>
    <m/>
    <x v="0"/>
    <s v="OK"/>
    <x v="1"/>
    <x v="1"/>
    <m/>
    <m/>
    <m/>
    <m/>
    <m/>
    <m/>
    <m/>
    <m/>
    <x v="0"/>
    <x v="1"/>
    <x v="2"/>
    <x v="1"/>
    <m/>
    <m/>
    <m/>
    <m/>
    <m/>
    <m/>
    <m/>
    <x v="0"/>
    <x v="0"/>
    <x v="2"/>
    <x v="0"/>
    <s v="شراء من التجار الجملة والبيع بالتجزئة ل اصحاب القرية"/>
    <x v="0"/>
    <x v="0"/>
    <x v="0"/>
    <s v="نساء وبيوت"/>
    <x v="0"/>
    <s v="بتوفير الدفع النقد و الاجل"/>
    <s v="بسبب الاسعار الجيدة وجودة البضاعة"/>
    <s v="من الجوار من خلال صيت عملي و سمعتي اخرى"/>
    <n v="1"/>
    <n v="0"/>
    <n v="1"/>
    <n v="0"/>
    <n v="1"/>
    <s v="وعبر الاهل"/>
    <x v="0"/>
    <x v="1"/>
    <s v="ارتفاع الطلب (ارتفاع الطلب على منتج محدد قد يؤدي الى تغير سعر هذا المنتج- السلعة) انخفاض الطلب( قد يؤدي الى عدم توفيرها بدوره قد يسبب البحث عن توفيره الى زياد قييمه السلعه او انخفاضها) اخرى"/>
    <n v="1"/>
    <n v="0"/>
    <n v="1"/>
    <n v="0"/>
    <n v="0"/>
    <n v="0"/>
    <n v="1"/>
    <x v="1"/>
    <s v=" من الصعب على العميل بناء الثقة مع مورد جديد"/>
    <n v="0"/>
    <n v="1"/>
    <n v="0"/>
    <x v="0"/>
    <x v="8"/>
    <x v="207"/>
    <n v="0"/>
    <n v="0"/>
    <n v="0"/>
    <n v="223"/>
  </r>
  <r>
    <s v="نعم"/>
    <s v="طلال عبدالله"/>
    <s v="13.294506 45.2955766 116.78192138671875 3.9"/>
    <s v="13.294506"/>
    <s v="45.2955766"/>
    <s v="116.78192138671875"/>
    <s v="3.9"/>
    <s v="2020-12-14"/>
    <s v="Abyan"/>
    <s v="Khanfir"/>
    <m/>
    <m/>
    <s v="الحصن عطية"/>
    <s v="ريما حسين حيدرة عوض"/>
    <x v="9"/>
    <n v="4"/>
    <x v="4"/>
    <x v="59"/>
    <x v="0"/>
    <x v="0"/>
    <x v="4"/>
    <s v="على مستوى القرية على مستوى الحي على مستوى المقاطعة"/>
    <n v="1"/>
    <n v="1"/>
    <n v="1"/>
    <n v="0"/>
    <s v="تجلب المزيد من الأرباح مهنتي خبرتي"/>
    <n v="1"/>
    <n v="1"/>
    <n v="1"/>
    <n v="0"/>
    <n v="0"/>
    <n v="0"/>
    <n v="0"/>
    <x v="0"/>
    <s v="الجودة سعر اقل البيع بالاجل موقع مناسب خدمة مناسبة الثقة اخرى"/>
    <n v="1"/>
    <n v="0"/>
    <n v="1"/>
    <n v="1"/>
    <n v="1"/>
    <n v="1"/>
    <n v="1"/>
    <n v="1"/>
    <x v="1"/>
    <x v="0"/>
    <s v="عمال"/>
    <n v="1"/>
    <n v="0"/>
    <n v="0"/>
    <x v="0"/>
    <m/>
    <x v="0"/>
    <s v="عوامل اقتصادية"/>
    <n v="1"/>
    <n v="0"/>
    <n v="0"/>
    <x v="2"/>
    <s v="بسبب كثرة الطلبات وكثرة الزبائن"/>
    <s v="زيادة في عدد الموظفين زيادة في صافي الدخل باضافة اصول جديدة زيادة في المخزون زيادة في عدد الزبائن"/>
    <n v="1"/>
    <n v="1"/>
    <n v="1"/>
    <n v="1"/>
    <n v="1"/>
    <n v="0"/>
    <x v="0"/>
    <n v="0"/>
    <n v="0"/>
    <n v="0"/>
    <n v="0"/>
    <n v="2"/>
    <n v="4"/>
    <n v="5"/>
    <n v="6"/>
    <s v="من افراد الاسرة  أفراد من خارج العائلة"/>
    <n v="0"/>
    <n v="0"/>
    <n v="1"/>
    <n v="1"/>
    <n v="1"/>
    <n v="4"/>
    <n v="5"/>
    <n v="6"/>
    <n v="1"/>
    <n v="4"/>
    <n v="5"/>
    <n v="6"/>
    <s v="بشكل شهري"/>
    <n v="0"/>
    <n v="0"/>
    <n v="1"/>
    <s v="حسن التعامل مع الناس_x000a_الشهرة _x000a_جودة البضاعة تجذب الزبون مرة ثانية يرجع يشتري مني"/>
    <x v="1"/>
    <s v="ثقة العميل بي جودة المواد المتوفرة توفير سعر اقل البيع بالاجل  موقع مناسب سهولة الوصول اخرى"/>
    <n v="1"/>
    <n v="1"/>
    <n v="0"/>
    <n v="1"/>
    <n v="1"/>
    <n v="1"/>
    <n v="1"/>
    <n v="0"/>
    <x v="0"/>
    <s v="الإنفاق على الرعاية الصحية أضيف في توسيع الأعمال الادخار لغرض التعليم نفقات المنزل نفقات الطعام"/>
    <n v="1"/>
    <n v="1"/>
    <n v="1"/>
    <n v="1"/>
    <n v="1"/>
    <n v="1"/>
    <n v="0"/>
    <m/>
    <m/>
    <m/>
    <m/>
    <m/>
    <m/>
    <m/>
    <m/>
    <m/>
    <x v="0"/>
    <x v="0"/>
    <x v="1"/>
    <m/>
    <x v="0"/>
    <s v="OK"/>
    <x v="0"/>
    <x v="3"/>
    <s v="غرض عائلي_x000a_غرض تجاري"/>
    <s v="الجودة الثقة البيع بالآجل اخرى"/>
    <n v="1"/>
    <n v="1"/>
    <n v="0"/>
    <n v="0"/>
    <n v="1"/>
    <n v="0"/>
    <x v="0"/>
    <x v="0"/>
    <x v="68"/>
    <x v="2"/>
    <s v="الجودة الثقة سعر اقل البيع بالآجل اخرى"/>
    <n v="1"/>
    <n v="1"/>
    <n v="0"/>
    <n v="1"/>
    <n v="1"/>
    <n v="1"/>
    <x v="2"/>
    <x v="0"/>
    <x v="2"/>
    <x v="0"/>
    <s v="حسب طلب الزبون"/>
    <x v="0"/>
    <x v="0"/>
    <x v="0"/>
    <s v="ت"/>
    <x v="0"/>
    <s v="بتوفير الدفع النقد و الاجل"/>
    <s v="السعر المناسب_x000a_الجودة_x000a_الصبر على السداد"/>
    <s v="من الجوار من خلال صيت عملي و سمعتي عبر التواصل الاجتماعي"/>
    <n v="1"/>
    <n v="1"/>
    <n v="1"/>
    <n v="0"/>
    <n v="0"/>
    <m/>
    <x v="0"/>
    <x v="1"/>
    <s v="اخرى"/>
    <n v="0"/>
    <n v="0"/>
    <n v="0"/>
    <n v="0"/>
    <n v="0"/>
    <n v="0"/>
    <n v="1"/>
    <x v="2"/>
    <s v=" من الصعب على العميل بناء الثقة مع مورد جديد"/>
    <n v="0"/>
    <n v="1"/>
    <n v="0"/>
    <x v="0"/>
    <x v="8"/>
    <x v="208"/>
    <s v="نعمة علي صلاح / الحصن - عطية_x000a_739239263-770310547"/>
    <s v="زكرياء أحمد حيدرة / الحصن - عطية _x000a_735781157"/>
    <s v="سيناء حسين / الخصن - عطية_x000a_730166176"/>
    <n v="224"/>
  </r>
  <r>
    <s v="نعم"/>
    <s v="طلال عبدالله"/>
    <s v="13.2944633 45.2955402 102.61981201171875 4.055"/>
    <s v="13.2944633"/>
    <s v="45.2955402"/>
    <s v="102.61981201171875"/>
    <s v="4.055"/>
    <s v="2020-12-14"/>
    <s v="Abyan"/>
    <s v="Khanfir"/>
    <m/>
    <m/>
    <s v="الحصن عطية"/>
    <s v="أنيسة زايد حيدرة دبا"/>
    <x v="1"/>
    <n v="4"/>
    <x v="3"/>
    <x v="60"/>
    <x v="0"/>
    <x v="0"/>
    <x v="3"/>
    <s v="على مستوى المقاطعة على مستوى الحي على مستوى القرية"/>
    <n v="1"/>
    <n v="1"/>
    <n v="1"/>
    <n v="0"/>
    <s v="خبرتي مهنتي تجلب المزيد من الأرباح مهنة العائلة"/>
    <n v="1"/>
    <n v="1"/>
    <n v="1"/>
    <n v="1"/>
    <n v="0"/>
    <n v="0"/>
    <n v="0"/>
    <x v="0"/>
    <s v="الجودة اخرى البيع بالاجل موقع مناسب خدمة مناسبة تقديم عنصر / خدمة لا يقدمها الآخرون"/>
    <n v="1"/>
    <n v="1"/>
    <n v="0"/>
    <n v="1"/>
    <n v="1"/>
    <n v="1"/>
    <n v="0"/>
    <n v="1"/>
    <x v="1"/>
    <x v="0"/>
    <s v="مواد جديدة"/>
    <n v="0"/>
    <n v="1"/>
    <n v="0"/>
    <x v="0"/>
    <m/>
    <x v="0"/>
    <s v="عوامل اقتصادية"/>
    <n v="1"/>
    <n v="0"/>
    <n v="0"/>
    <x v="2"/>
    <s v="بسبب مواصلة العمل "/>
    <s v="زيادة في صافي الدخل باضافة اصول جديدة زيادة في المخزون زيادة في عدد الزبائن"/>
    <n v="0"/>
    <n v="1"/>
    <n v="1"/>
    <n v="1"/>
    <n v="1"/>
    <n v="0"/>
    <x v="0"/>
    <m/>
    <m/>
    <m/>
    <m/>
    <m/>
    <m/>
    <m/>
    <m/>
    <m/>
    <m/>
    <m/>
    <m/>
    <m/>
    <m/>
    <m/>
    <m/>
    <m/>
    <m/>
    <m/>
    <m/>
    <m/>
    <m/>
    <m/>
    <m/>
    <m/>
    <s v="التسويق _x000a_الشهرة"/>
    <x v="4"/>
    <s v="ثقة العميل بي جودة المواد المتوفرة البيع بالاجل  سهولة الوصول موقع مناسب"/>
    <n v="1"/>
    <n v="1"/>
    <n v="0"/>
    <n v="0"/>
    <n v="1"/>
    <n v="1"/>
    <n v="1"/>
    <n v="0"/>
    <x v="0"/>
    <s v="الإنفاق على الرعاية الصحية أضيف في توسيع الأعمال الادخار نفقات المنزل نفقات الطعام"/>
    <n v="1"/>
    <n v="1"/>
    <n v="1"/>
    <n v="0"/>
    <n v="1"/>
    <n v="1"/>
    <n v="0"/>
    <m/>
    <m/>
    <m/>
    <m/>
    <m/>
    <m/>
    <m/>
    <m/>
    <m/>
    <x v="0"/>
    <x v="0"/>
    <x v="1"/>
    <m/>
    <x v="0"/>
    <s v="OK"/>
    <x v="0"/>
    <x v="3"/>
    <s v="غرض تجاري _x000a_غرض عائلي"/>
    <s v="الجودة الثقة البيع بالآجل توفير سعر اقل"/>
    <n v="1"/>
    <n v="1"/>
    <n v="0"/>
    <n v="1"/>
    <n v="1"/>
    <n v="0"/>
    <x v="0"/>
    <x v="0"/>
    <x v="69"/>
    <x v="2"/>
    <s v="الجودة الثقة سعر اقل البيع بالآجل تقديم مواد / خدمات لا يقدمها الآخرون"/>
    <n v="1"/>
    <n v="1"/>
    <n v="1"/>
    <n v="1"/>
    <n v="1"/>
    <n v="0"/>
    <x v="0"/>
    <x v="1"/>
    <x v="1"/>
    <x v="1"/>
    <s v="حسب الطلب"/>
    <x v="0"/>
    <x v="17"/>
    <x v="1"/>
    <s v="أصحاب الدلالة _x000a_النساء"/>
    <x v="0"/>
    <s v="بتوفير الدفع النقد و الاجل"/>
    <s v="الجودة _x000a_تنوع التصاميم"/>
    <s v="من الجوار من خلال صيت عملي و سمعتي اخرى عبر التواصل الاجتماعي"/>
    <n v="1"/>
    <n v="1"/>
    <n v="1"/>
    <n v="0"/>
    <n v="1"/>
    <s v="التسويق"/>
    <x v="0"/>
    <x v="1"/>
    <s v="اخرى"/>
    <n v="0"/>
    <n v="0"/>
    <n v="0"/>
    <n v="0"/>
    <n v="0"/>
    <n v="0"/>
    <n v="1"/>
    <x v="2"/>
    <s v="أنا المزود الوحيد لهذه الخدمة"/>
    <n v="1"/>
    <n v="0"/>
    <n v="0"/>
    <x v="0"/>
    <x v="8"/>
    <x v="209"/>
    <s v="عديلة أحمد مبروك / الحصن - حافة البقر_x000a_"/>
    <s v="ذكرى حسين عبيد / الحصن - عطية_x000a_730497496"/>
    <s v="سعود علي هندي / الحصن - عطية_x000a_735970178"/>
    <n v="225"/>
  </r>
  <r>
    <s v="نعم"/>
    <s v="طلال عبدالله"/>
    <s v="13.2944337 45.2955472 109.47503662109375 4.694"/>
    <s v="13.2944337"/>
    <s v="45.2955472"/>
    <s v="109.47503662109375"/>
    <s v="4.694"/>
    <s v="2020-12-14"/>
    <s v="Abyan"/>
    <s v="Khanfir"/>
    <m/>
    <m/>
    <s v="الحصن عطية"/>
    <s v="خزانة أحمد فتيني عبده"/>
    <x v="3"/>
    <n v="4"/>
    <x v="25"/>
    <x v="0"/>
    <x v="0"/>
    <x v="0"/>
    <x v="27"/>
    <s v="على مستوى المحافظة على مستوى المقاطعة على مستوى الحي على مستوى القرية"/>
    <n v="1"/>
    <n v="1"/>
    <n v="1"/>
    <n v="1"/>
    <s v="تجلب المزيد من الأرباح مهنتي خبرتي اخرى"/>
    <n v="1"/>
    <n v="1"/>
    <n v="1"/>
    <n v="0"/>
    <n v="0"/>
    <n v="0"/>
    <n v="1"/>
    <x v="2"/>
    <s v="الجودة تقديم عنصر / خدمة لا يقدمها الآخرون البيع بالاجل سعر اقل موقع مناسب خدمة مناسبة الثقة"/>
    <n v="1"/>
    <n v="1"/>
    <n v="1"/>
    <n v="1"/>
    <n v="1"/>
    <n v="1"/>
    <n v="1"/>
    <n v="0"/>
    <x v="0"/>
    <x v="0"/>
    <s v="مواد جديدة"/>
    <n v="0"/>
    <n v="1"/>
    <n v="0"/>
    <x v="0"/>
    <m/>
    <x v="0"/>
    <s v="عوامل اقتصادية"/>
    <n v="1"/>
    <n v="0"/>
    <n v="0"/>
    <x v="2"/>
    <s v="بسبب زيادة الطلب على البخور"/>
    <s v="زيادة في صافي الدخل باضافة اصول جديدة زيادة في المخزون زيادة في عدد الزبائن"/>
    <n v="0"/>
    <n v="1"/>
    <n v="1"/>
    <n v="1"/>
    <n v="1"/>
    <n v="0"/>
    <x v="0"/>
    <m/>
    <m/>
    <m/>
    <m/>
    <m/>
    <m/>
    <m/>
    <m/>
    <m/>
    <m/>
    <m/>
    <m/>
    <m/>
    <m/>
    <m/>
    <m/>
    <m/>
    <m/>
    <m/>
    <m/>
    <m/>
    <m/>
    <m/>
    <m/>
    <m/>
    <s v="الشهرة _x000a_جودة البخور"/>
    <x v="2"/>
    <s v="ثقة العميل بي جودة المواد المتوفرة توفير ادوات/ خدمات غير متوفرة عند الاخرين توفير سعر اقل موقع مناسب سهولة الوصول"/>
    <n v="1"/>
    <n v="1"/>
    <n v="1"/>
    <n v="1"/>
    <n v="0"/>
    <n v="1"/>
    <n v="1"/>
    <n v="0"/>
    <x v="0"/>
    <s v="الإنفاق على الرعاية الصحية أضيف في توسيع الأعمال الادخار لغرض التعليم نفقات المنزل نفقات الطعام"/>
    <n v="1"/>
    <n v="1"/>
    <n v="1"/>
    <n v="1"/>
    <n v="1"/>
    <n v="1"/>
    <n v="0"/>
    <m/>
    <m/>
    <m/>
    <m/>
    <m/>
    <m/>
    <m/>
    <m/>
    <m/>
    <x v="0"/>
    <x v="1"/>
    <x v="3"/>
    <m/>
    <x v="0"/>
    <s v="OK"/>
    <x v="0"/>
    <x v="2"/>
    <m/>
    <s v="الجودة الثقة توفير سعر اقل البيع بالآجل اخرى"/>
    <n v="1"/>
    <n v="1"/>
    <n v="0"/>
    <n v="1"/>
    <n v="1"/>
    <n v="1"/>
    <x v="3"/>
    <x v="0"/>
    <x v="70"/>
    <x v="2"/>
    <s v="الجودة الثقة سعر اقل البيع بالآجل تقديم مواد / خدمات لا يقدمها الآخرون"/>
    <n v="1"/>
    <n v="1"/>
    <n v="1"/>
    <n v="1"/>
    <n v="1"/>
    <n v="0"/>
    <x v="0"/>
    <x v="0"/>
    <x v="2"/>
    <x v="1"/>
    <s v="حسب الطلب"/>
    <x v="0"/>
    <x v="60"/>
    <x v="0"/>
    <s v="النساء _x000a_الرجال"/>
    <x v="0"/>
    <s v="بتوفير الدفع النقد و الاجل"/>
    <s v="بسبب جودة البخور"/>
    <s v="من الجوار من خلال صيت عملي و سمعتي"/>
    <n v="1"/>
    <n v="0"/>
    <n v="1"/>
    <n v="0"/>
    <n v="0"/>
    <m/>
    <x v="0"/>
    <x v="0"/>
    <s v="اخرى"/>
    <n v="0"/>
    <n v="0"/>
    <n v="0"/>
    <n v="0"/>
    <n v="0"/>
    <n v="0"/>
    <n v="1"/>
    <x v="2"/>
    <s v=" من الصعب على العميل بناء الثقة مع مورد جديد اخرى"/>
    <n v="0"/>
    <n v="1"/>
    <n v="1"/>
    <x v="46"/>
    <x v="8"/>
    <x v="210"/>
    <s v="خديجة باقري / الحصن - عطية_x000a_735259618"/>
    <s v="عزيزة باتيس / الحصن - عطية_x000a_739856782"/>
    <s v="أحلام محمد مبروك / الحصن - عطية_x000a_733782999"/>
    <n v="226"/>
  </r>
  <r>
    <s v="نعم"/>
    <s v="طلال عبدالله"/>
    <s v="13.2945225 45.2955888 109.9385986328125 4.556"/>
    <s v="13.2945225"/>
    <s v="45.2955888"/>
    <s v="109.9385986328125"/>
    <s v="4.556"/>
    <s v="2020-12-14"/>
    <s v="Abyan"/>
    <s v="Khanfir"/>
    <m/>
    <m/>
    <s v="الحصن عطية"/>
    <s v="حمزة وجدي عبد الله فضل"/>
    <x v="0"/>
    <n v="4"/>
    <x v="60"/>
    <x v="0"/>
    <x v="0"/>
    <x v="0"/>
    <x v="64"/>
    <s v="على مستوى القرية على مستوى الحي"/>
    <n v="1"/>
    <n v="1"/>
    <n v="0"/>
    <n v="0"/>
    <s v="تجلب المزيد من الأرباح مهنتي خبرتي اخرى"/>
    <n v="1"/>
    <n v="1"/>
    <n v="1"/>
    <n v="0"/>
    <n v="0"/>
    <n v="0"/>
    <n v="0"/>
    <x v="0"/>
    <s v="الجودة موقع مناسب خدمة مناسبة الثقة البيع بالاجل"/>
    <n v="1"/>
    <n v="0"/>
    <n v="0"/>
    <n v="1"/>
    <n v="1"/>
    <n v="1"/>
    <n v="1"/>
    <n v="0"/>
    <x v="0"/>
    <x v="0"/>
    <s v="عمال"/>
    <n v="1"/>
    <n v="0"/>
    <n v="0"/>
    <x v="0"/>
    <m/>
    <x v="0"/>
    <s v="عوامل اقتصادية"/>
    <n v="1"/>
    <n v="0"/>
    <n v="0"/>
    <x v="1"/>
    <s v="بسبب غلاء الأسعار _x000a_ووقف رواتب الناس لذا ينقص البيع والشراء وبهذا ينقص الدخل"/>
    <m/>
    <m/>
    <m/>
    <m/>
    <m/>
    <m/>
    <m/>
    <x v="0"/>
    <m/>
    <m/>
    <m/>
    <m/>
    <m/>
    <m/>
    <m/>
    <m/>
    <m/>
    <m/>
    <m/>
    <m/>
    <m/>
    <m/>
    <m/>
    <m/>
    <m/>
    <m/>
    <m/>
    <m/>
    <m/>
    <m/>
    <m/>
    <m/>
    <m/>
    <m/>
    <x v="0"/>
    <s v="ثقة العميل بي جودة المواد المتوفرة موقع مناسب سهولة الوصول"/>
    <n v="1"/>
    <n v="1"/>
    <n v="0"/>
    <n v="0"/>
    <n v="0"/>
    <n v="1"/>
    <n v="1"/>
    <n v="0"/>
    <x v="0"/>
    <m/>
    <m/>
    <m/>
    <m/>
    <m/>
    <m/>
    <m/>
    <m/>
    <m/>
    <s v="اخرى"/>
    <n v="0"/>
    <n v="0"/>
    <n v="0"/>
    <n v="0"/>
    <n v="0"/>
    <n v="0"/>
    <n v="1"/>
    <x v="4"/>
    <x v="0"/>
    <x v="0"/>
    <m/>
    <x v="1"/>
    <s v="OK"/>
    <x v="0"/>
    <x v="2"/>
    <m/>
    <s v="الجودة الثقة"/>
    <n v="1"/>
    <n v="1"/>
    <n v="0"/>
    <n v="0"/>
    <n v="0"/>
    <n v="0"/>
    <x v="0"/>
    <x v="0"/>
    <x v="71"/>
    <x v="2"/>
    <s v="الثقة الجودة اخرى"/>
    <n v="1"/>
    <n v="1"/>
    <n v="0"/>
    <n v="0"/>
    <n v="0"/>
    <n v="1"/>
    <x v="2"/>
    <x v="0"/>
    <x v="2"/>
    <x v="0"/>
    <s v="حسب الطلب"/>
    <x v="0"/>
    <x v="0"/>
    <x v="0"/>
    <s v="الناس "/>
    <x v="0"/>
    <s v="بتوفير الدفع النقد و الاجل"/>
    <s v="بسبب احتياج الناس للبضاعة الإستهلاكية بشكل يومي"/>
    <s v="من الجوار من خلال صيت عملي و سمعتي"/>
    <n v="1"/>
    <n v="0"/>
    <n v="1"/>
    <n v="0"/>
    <n v="0"/>
    <m/>
    <x v="0"/>
    <x v="0"/>
    <s v="اخرى"/>
    <n v="0"/>
    <n v="0"/>
    <n v="0"/>
    <n v="0"/>
    <n v="0"/>
    <n v="0"/>
    <n v="1"/>
    <x v="0"/>
    <s v="اخرى"/>
    <n v="0"/>
    <n v="0"/>
    <n v="1"/>
    <x v="47"/>
    <x v="98"/>
    <x v="211"/>
    <s v="محمد سلطان / الحصن - عطية_x000a_"/>
    <s v="إيفاد صالح ناصر / الحصن - عطية"/>
    <s v="ناصر سبعة / الحصن - عطية"/>
    <n v="227"/>
  </r>
  <r>
    <s v="نعم"/>
    <s v="طلال عبدالله"/>
    <s v="13.2944814 45.2955082 109.4610595703125 4.094"/>
    <s v="13.2944814"/>
    <s v="45.2955082"/>
    <s v="109.4610595703125"/>
    <s v="4.094"/>
    <s v="2020-12-14"/>
    <s v="Abyan"/>
    <s v="Khanfir"/>
    <m/>
    <m/>
    <s v="جعار حافة قدر الله"/>
    <s v="فتحية علي فتيني قاسم"/>
    <x v="1"/>
    <n v="7"/>
    <x v="3"/>
    <x v="42"/>
    <x v="0"/>
    <x v="0"/>
    <x v="3"/>
    <s v="على مستوى القرية على مستوى الحي"/>
    <n v="1"/>
    <n v="1"/>
    <n v="0"/>
    <n v="0"/>
    <s v="مهنتي خبرتي تجلب المزيد من الأرباح مهنة العائلة"/>
    <n v="1"/>
    <n v="1"/>
    <n v="1"/>
    <n v="1"/>
    <n v="0"/>
    <n v="0"/>
    <n v="0"/>
    <x v="0"/>
    <s v="الجودة تقديم عنصر / خدمة لا يقدمها الآخرون سعر اقل البيع بالاجل خدمة مناسبة موقع مناسب الثقة"/>
    <n v="1"/>
    <n v="1"/>
    <n v="1"/>
    <n v="1"/>
    <n v="1"/>
    <n v="1"/>
    <n v="1"/>
    <n v="0"/>
    <x v="0"/>
    <x v="0"/>
    <s v="عمال مواد جديدة"/>
    <n v="1"/>
    <n v="1"/>
    <n v="0"/>
    <x v="0"/>
    <m/>
    <x v="0"/>
    <s v="عوامل اقتصادية"/>
    <n v="1"/>
    <n v="0"/>
    <n v="0"/>
    <x v="2"/>
    <s v="بسبب الأعتماد على الخياطة بشكل كلي"/>
    <s v="زيادة في عدد الموظفين زيادة في صافي الدخل زيادة في المخزون زيادة في عدد الزبائن"/>
    <n v="1"/>
    <n v="1"/>
    <n v="0"/>
    <n v="1"/>
    <n v="1"/>
    <n v="0"/>
    <x v="0"/>
    <n v="0"/>
    <n v="0"/>
    <n v="0"/>
    <n v="0"/>
    <n v="3"/>
    <n v="4"/>
    <n v="4"/>
    <n v="12"/>
    <s v="من افراد الاسرة "/>
    <n v="0"/>
    <n v="0"/>
    <n v="1"/>
    <n v="0"/>
    <n v="3"/>
    <n v="4"/>
    <n v="4"/>
    <n v="12"/>
    <m/>
    <m/>
    <m/>
    <m/>
    <s v="بشكل اسبوعي"/>
    <n v="0"/>
    <n v="1"/>
    <n v="0"/>
    <s v="الشهرة _x000a_دقة الخياطة والتصميم"/>
    <x v="2"/>
    <s v="ثقة العميل بي جودة المواد المتوفرة توفير ادوات/ خدمات غير متوفرة عند الاخرين توفير سعر اقل البيع بالاجل  موقع مناسب سهولة الوصول"/>
    <n v="1"/>
    <n v="1"/>
    <n v="1"/>
    <n v="1"/>
    <n v="1"/>
    <n v="1"/>
    <n v="1"/>
    <n v="0"/>
    <x v="0"/>
    <s v="الإنفاق على الرعاية الصحية أضيف في توسيع الأعمال الادخار نفقات المنزل نفقات الطعام اخرى"/>
    <n v="1"/>
    <n v="1"/>
    <n v="1"/>
    <n v="0"/>
    <n v="1"/>
    <n v="1"/>
    <m/>
    <m/>
    <m/>
    <m/>
    <m/>
    <m/>
    <m/>
    <m/>
    <m/>
    <m/>
    <x v="0"/>
    <x v="1"/>
    <x v="3"/>
    <m/>
    <x v="0"/>
    <s v="OK"/>
    <x v="0"/>
    <x v="2"/>
    <m/>
    <s v="الجودة الثقة"/>
    <n v="1"/>
    <n v="1"/>
    <n v="0"/>
    <n v="0"/>
    <n v="0"/>
    <n v="0"/>
    <x v="0"/>
    <x v="0"/>
    <x v="61"/>
    <x v="2"/>
    <s v="الجودة الثقة تقديم مواد / خدمات لا يقدمها الآخرون سعر اقل البيع بالآجل"/>
    <n v="1"/>
    <n v="1"/>
    <n v="1"/>
    <n v="1"/>
    <n v="1"/>
    <n v="0"/>
    <x v="0"/>
    <x v="0"/>
    <x v="2"/>
    <x v="1"/>
    <s v="حسب الطلب"/>
    <x v="0"/>
    <x v="61"/>
    <x v="1"/>
    <s v="الدلالات_x000a_النساء "/>
    <x v="0"/>
    <s v="بتوفير الدفع النقد و الاجل"/>
    <s v="البيع حسب طلب الزبون _x000a_البيع بالدين "/>
    <s v="من الجوار من خلال صيت عملي و سمعتي عبر التواصل الاجتماعي"/>
    <n v="1"/>
    <n v="1"/>
    <n v="1"/>
    <n v="0"/>
    <n v="0"/>
    <m/>
    <x v="0"/>
    <x v="1"/>
    <s v="اخرى"/>
    <n v="0"/>
    <n v="0"/>
    <n v="0"/>
    <n v="0"/>
    <n v="0"/>
    <n v="0"/>
    <n v="1"/>
    <x v="3"/>
    <s v=" من الصعب على العميل بناء الثقة مع مورد جديد"/>
    <n v="0"/>
    <n v="1"/>
    <n v="0"/>
    <x v="0"/>
    <x v="8"/>
    <x v="55"/>
    <s v="ريما عبيد يحيى عمر / جعار _ مشروع الري - جنب مسجد السنة_x000a_733543586"/>
    <s v="فاطمة محمد هزاع /  جعار - مشروع الري_x000a_736648479"/>
    <s v="فاطمة علي فتيني / جعار - حافة قدر الله_x000a_737835306"/>
    <n v="228"/>
  </r>
  <r>
    <s v="نعم"/>
    <s v="عهد طارق"/>
    <s v="13.2944109 45.2954797 107.5 31.317"/>
    <s v="13.2944109"/>
    <s v="45.2954797"/>
    <s v="107.5"/>
    <s v="31.317"/>
    <s v="2020-12-14"/>
    <s v="Abyan"/>
    <s v="Khanfir"/>
    <m/>
    <m/>
    <s v="الحصن"/>
    <s v="عبود عياش عبدالله"/>
    <x v="0"/>
    <n v="6"/>
    <x v="0"/>
    <x v="0"/>
    <x v="0"/>
    <x v="0"/>
    <x v="50"/>
    <s v="على مستوى القرية على مستوى الحي"/>
    <n v="1"/>
    <n v="1"/>
    <n v="0"/>
    <n v="0"/>
    <s v="خبرتي مهنتي تجلب المزيد من الأرباح"/>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1"/>
    <s v="أسعار السوق"/>
    <m/>
    <m/>
    <m/>
    <m/>
    <m/>
    <m/>
    <m/>
    <x v="0"/>
    <m/>
    <m/>
    <m/>
    <m/>
    <m/>
    <m/>
    <m/>
    <m/>
    <m/>
    <m/>
    <m/>
    <m/>
    <m/>
    <m/>
    <m/>
    <m/>
    <m/>
    <m/>
    <m/>
    <m/>
    <m/>
    <m/>
    <m/>
    <m/>
    <m/>
    <m/>
    <x v="0"/>
    <s v="ثقة العميل بي جودة المواد المتوفرة توفير سعر اقل البيع بالاجل  موقع مناسب سهولة الوصول"/>
    <n v="1"/>
    <n v="1"/>
    <n v="0"/>
    <n v="1"/>
    <n v="1"/>
    <n v="1"/>
    <n v="1"/>
    <n v="0"/>
    <x v="0"/>
    <m/>
    <m/>
    <m/>
    <m/>
    <m/>
    <m/>
    <m/>
    <m/>
    <m/>
    <s v="تكاليف النقل بيع السلع باسعار منخفظة اخرى"/>
    <n v="0"/>
    <n v="0"/>
    <n v="0"/>
    <n v="0"/>
    <n v="1"/>
    <n v="1"/>
    <n v="1"/>
    <x v="4"/>
    <x v="0"/>
    <x v="2"/>
    <m/>
    <x v="0"/>
    <m/>
    <x v="1"/>
    <x v="1"/>
    <m/>
    <m/>
    <m/>
    <m/>
    <m/>
    <m/>
    <m/>
    <m/>
    <x v="0"/>
    <x v="1"/>
    <x v="2"/>
    <x v="1"/>
    <m/>
    <m/>
    <m/>
    <m/>
    <m/>
    <m/>
    <m/>
    <x v="0"/>
    <x v="0"/>
    <x v="0"/>
    <x v="0"/>
    <s v="بتوفير المواد الغدائية التكاملية "/>
    <x v="0"/>
    <x v="0"/>
    <x v="0"/>
    <s v="نساء ورجال القرية"/>
    <x v="0"/>
    <s v="بتوفير الدفع النقد و الاجل"/>
    <s v="توفير المواد المطلوبة حسب رغبة العملاء"/>
    <s v="من الجوار من خلال صيت عملي و سمعتي اخرى"/>
    <n v="1"/>
    <n v="0"/>
    <n v="1"/>
    <n v="0"/>
    <n v="1"/>
    <s v="عن طريق أخد رأي أهل القرية عن فتح البقالة"/>
    <x v="0"/>
    <x v="0"/>
    <s v="ارتفاع الطلب (ارتفاع الطلب على منتج محدد قد يؤدي الى تغير سعر هذا المنتج- السلعة)"/>
    <n v="1"/>
    <n v="0"/>
    <n v="0"/>
    <n v="0"/>
    <n v="0"/>
    <n v="0"/>
    <n v="0"/>
    <x v="0"/>
    <s v="اخرى"/>
    <n v="0"/>
    <n v="0"/>
    <n v="1"/>
    <x v="48"/>
    <x v="99"/>
    <x v="212"/>
    <s v="متعب أحمد محمد 733910236"/>
    <s v="محمد حسين حيدرة 737439301"/>
    <s v="نايف أحمد صالح 730102120"/>
    <n v="229"/>
  </r>
  <r>
    <s v="نعم"/>
    <s v="عهد طارق"/>
    <s v="13.2944869 45.2954841 107.5 19.386"/>
    <s v="13.2944869"/>
    <s v="45.2954841"/>
    <s v="107.5"/>
    <s v="19.386"/>
    <s v="2020-12-14"/>
    <s v="Abyan"/>
    <s v="Khanfir"/>
    <m/>
    <m/>
    <s v="الحصن"/>
    <s v="فوزية سالم عوض"/>
    <x v="10"/>
    <n v="6"/>
    <x v="12"/>
    <x v="61"/>
    <x v="0"/>
    <x v="0"/>
    <x v="97"/>
    <s v="على مستوى المحافظة على مستوى المقاطعة على مستوى الحي على مستوى القرية"/>
    <n v="1"/>
    <n v="1"/>
    <n v="1"/>
    <n v="1"/>
    <s v="تجلب المزيد من الأرباح مهنتي خبرتي"/>
    <n v="1"/>
    <n v="1"/>
    <n v="1"/>
    <n v="0"/>
    <n v="0"/>
    <n v="0"/>
    <n v="0"/>
    <x v="0"/>
    <s v="الجودة تقديم عنصر / خدمة لا يقدمها الآخرون خدمة مناسبة سعر اقل الثقة البيع بالاجل"/>
    <n v="1"/>
    <n v="1"/>
    <n v="1"/>
    <n v="1"/>
    <n v="0"/>
    <n v="1"/>
    <n v="1"/>
    <n v="0"/>
    <x v="0"/>
    <x v="0"/>
    <s v="مواد جديدة عمال"/>
    <n v="1"/>
    <n v="1"/>
    <n v="0"/>
    <x v="0"/>
    <m/>
    <x v="0"/>
    <s v="عوامل اقتصادية تحكم جهات غير حكومية في سوق الصرف"/>
    <n v="1"/>
    <n v="1"/>
    <n v="0"/>
    <x v="2"/>
    <s v="مع تطور العمل ازداد الدخل لكن آخر 6 أشهر ليس لها دخل بالدعم المقدم"/>
    <s v="باضافة اصول جديدة زيادة في صافي الدخل زيادة في المخزون"/>
    <n v="0"/>
    <n v="1"/>
    <n v="1"/>
    <n v="1"/>
    <n v="0"/>
    <n v="0"/>
    <x v="0"/>
    <m/>
    <m/>
    <m/>
    <m/>
    <m/>
    <m/>
    <m/>
    <m/>
    <m/>
    <m/>
    <m/>
    <m/>
    <m/>
    <m/>
    <m/>
    <m/>
    <m/>
    <m/>
    <m/>
    <m/>
    <m/>
    <m/>
    <m/>
    <m/>
    <m/>
    <m/>
    <x v="0"/>
    <s v="جودة المواد المتوفرة ثقة العميل بي توفير ادوات/ خدمات غير متوفرة عند الاخرين البيع بالاجل  توفير سعر اقل سهولة الوصول"/>
    <n v="1"/>
    <n v="1"/>
    <n v="1"/>
    <n v="1"/>
    <n v="1"/>
    <n v="0"/>
    <n v="1"/>
    <n v="0"/>
    <x v="0"/>
    <s v="أضيف في توسيع الأعمال الادخار"/>
    <n v="0"/>
    <n v="1"/>
    <n v="1"/>
    <n v="0"/>
    <n v="0"/>
    <n v="0"/>
    <n v="0"/>
    <m/>
    <m/>
    <m/>
    <m/>
    <m/>
    <m/>
    <m/>
    <m/>
    <m/>
    <x v="0"/>
    <x v="0"/>
    <x v="1"/>
    <m/>
    <x v="0"/>
    <m/>
    <x v="1"/>
    <x v="1"/>
    <m/>
    <m/>
    <m/>
    <m/>
    <m/>
    <m/>
    <m/>
    <m/>
    <x v="0"/>
    <x v="1"/>
    <x v="2"/>
    <x v="1"/>
    <m/>
    <m/>
    <m/>
    <m/>
    <m/>
    <m/>
    <m/>
    <x v="0"/>
    <x v="0"/>
    <x v="2"/>
    <x v="0"/>
    <s v="عشوائي لإن الخدمة لا يمكن بيعها كجملة أو تجزئة "/>
    <x v="0"/>
    <x v="0"/>
    <x v="0"/>
    <s v="النساء"/>
    <x v="0"/>
    <s v="بتوفير الدفع النقد و الاجل"/>
    <s v="حسب العميل وظروفه المادية"/>
    <s v="من الجوار من خلال صيت عملي و سمعتي اخرى"/>
    <n v="1"/>
    <n v="0"/>
    <n v="1"/>
    <n v="0"/>
    <n v="1"/>
    <s v="من خلال الجمعية"/>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00"/>
    <x v="5"/>
    <s v="سعاد حسن 739903064"/>
    <s v="إيناس محسن 739309414"/>
    <s v="اسماء سالم 734917004"/>
    <n v="230"/>
  </r>
  <r>
    <s v="نعم"/>
    <s v="عهد طارق"/>
    <s v="13.2945079 45.2955849 107.5 23.511"/>
    <s v="13.2945079"/>
    <s v="45.2955849"/>
    <s v="107.5"/>
    <s v="23.511"/>
    <s v="2020-12-14"/>
    <s v="Abyan"/>
    <s v="Khanfir"/>
    <m/>
    <m/>
    <s v="الحصن"/>
    <s v="منتهى محمد غالب أحمد"/>
    <x v="0"/>
    <n v="4"/>
    <x v="91"/>
    <x v="0"/>
    <x v="0"/>
    <x v="0"/>
    <x v="98"/>
    <s v="على مستوى الحي على مستوى القرية"/>
    <n v="1"/>
    <n v="1"/>
    <n v="0"/>
    <n v="0"/>
    <s v="تجلب المزيد من الأرباح مهنتي خبرتي"/>
    <n v="1"/>
    <n v="1"/>
    <n v="1"/>
    <n v="0"/>
    <n v="0"/>
    <n v="0"/>
    <n v="0"/>
    <x v="0"/>
    <s v="الجودة تقديم عنصر / خدمة لا يقدمها الآخرون سعر اقل خدمة مناسبة الثقة"/>
    <n v="1"/>
    <n v="1"/>
    <n v="1"/>
    <n v="0"/>
    <n v="0"/>
    <n v="1"/>
    <n v="1"/>
    <n v="0"/>
    <x v="0"/>
    <x v="0"/>
    <s v="مواد جديدة"/>
    <n v="0"/>
    <n v="1"/>
    <n v="0"/>
    <x v="0"/>
    <m/>
    <x v="0"/>
    <s v="عوامل اقتصادية تحكم جهات غير حكومية في سوق الصرف"/>
    <n v="1"/>
    <n v="1"/>
    <n v="0"/>
    <x v="1"/>
    <s v="أسعار السوق"/>
    <m/>
    <m/>
    <m/>
    <m/>
    <m/>
    <m/>
    <m/>
    <x v="0"/>
    <m/>
    <m/>
    <m/>
    <m/>
    <m/>
    <m/>
    <m/>
    <m/>
    <m/>
    <m/>
    <m/>
    <m/>
    <m/>
    <m/>
    <m/>
    <m/>
    <m/>
    <m/>
    <m/>
    <m/>
    <m/>
    <m/>
    <m/>
    <m/>
    <m/>
    <m/>
    <x v="0"/>
    <s v="سهولة الوصول توفير سعر اقل ثقة العميل بي"/>
    <n v="1"/>
    <n v="0"/>
    <n v="0"/>
    <n v="1"/>
    <n v="0"/>
    <n v="0"/>
    <n v="1"/>
    <n v="0"/>
    <x v="0"/>
    <m/>
    <m/>
    <m/>
    <m/>
    <m/>
    <m/>
    <m/>
    <m/>
    <m/>
    <s v="تكاليف النقل بيع السلع باسعار منخفظة المسافة إلى السوق"/>
    <n v="0"/>
    <n v="0"/>
    <n v="0"/>
    <n v="1"/>
    <n v="1"/>
    <n v="1"/>
    <n v="0"/>
    <x v="0"/>
    <x v="0"/>
    <x v="0"/>
    <m/>
    <x v="1"/>
    <m/>
    <x v="1"/>
    <x v="1"/>
    <m/>
    <m/>
    <m/>
    <m/>
    <m/>
    <m/>
    <m/>
    <m/>
    <x v="0"/>
    <x v="1"/>
    <x v="2"/>
    <x v="1"/>
    <m/>
    <m/>
    <m/>
    <m/>
    <m/>
    <m/>
    <m/>
    <x v="0"/>
    <x v="0"/>
    <x v="0"/>
    <x v="0"/>
    <s v="بيع المشروبات الغازية والحلويات...تجزئة بلا شك"/>
    <x v="0"/>
    <x v="0"/>
    <x v="0"/>
    <s v="أهل القرية"/>
    <x v="0"/>
    <s v="بتوفير الدفع النقد و الاجل"/>
    <s v="كما قلنا من قبل بيع المشروبات الغازية والحلويات..بالطبع يستطيعون شرائها"/>
    <s v="من الجوار من خلال صيت عملي و سمعتي بالصدفة"/>
    <n v="1"/>
    <n v="0"/>
    <n v="1"/>
    <n v="1"/>
    <n v="0"/>
    <m/>
    <x v="0"/>
    <x v="0"/>
    <s v="ارتفاع الطلب (ارتفاع الطلب على منتج محدد قد يؤدي الى تغير سعر هذا المنتج- السلعة)"/>
    <n v="1"/>
    <n v="0"/>
    <n v="0"/>
    <n v="0"/>
    <n v="0"/>
    <n v="0"/>
    <n v="0"/>
    <x v="0"/>
    <s v="اخرى"/>
    <n v="0"/>
    <n v="0"/>
    <n v="1"/>
    <x v="49"/>
    <x v="101"/>
    <x v="213"/>
    <m/>
    <m/>
    <m/>
    <n v="231"/>
  </r>
  <r>
    <s v="نعم"/>
    <s v="عهد طارق"/>
    <s v="13.2931165 45.2944418 107.5 36.299"/>
    <s v="13.2931165"/>
    <s v="45.2944418"/>
    <s v="107.5"/>
    <s v="36.299"/>
    <s v="2020-12-14"/>
    <s v="Abyan"/>
    <s v="Khanfir"/>
    <m/>
    <m/>
    <s v="الحصن"/>
    <s v="صابرين عبدالله علي عوض"/>
    <x v="1"/>
    <n v="4"/>
    <x v="30"/>
    <x v="21"/>
    <x v="0"/>
    <x v="0"/>
    <x v="99"/>
    <s v="على مستوى القرية على مستوى الحي على مستوى المقاطعة"/>
    <n v="1"/>
    <n v="1"/>
    <n v="1"/>
    <n v="0"/>
    <s v="تجلب المزيد من الأرباح مهنتي خبرتي"/>
    <n v="1"/>
    <n v="1"/>
    <n v="1"/>
    <n v="0"/>
    <n v="0"/>
    <n v="0"/>
    <n v="0"/>
    <x v="0"/>
    <s v="الجودة تقديم عنصر / خدمة لا يقدمها الآخرون البيع بالاجل خدمة مناسبة الثقة"/>
    <n v="1"/>
    <n v="1"/>
    <n v="0"/>
    <n v="1"/>
    <n v="0"/>
    <n v="1"/>
    <n v="1"/>
    <n v="0"/>
    <x v="0"/>
    <x v="0"/>
    <s v="مواد جديدة"/>
    <n v="0"/>
    <n v="1"/>
    <n v="0"/>
    <x v="0"/>
    <m/>
    <x v="0"/>
    <s v="عوامل اقتصادية تحكم جهات غير حكومية في سوق الصرف"/>
    <n v="1"/>
    <n v="1"/>
    <n v="0"/>
    <x v="2"/>
    <s v="توسع العمل لكل المقاطعة"/>
    <s v="باضافة اصول جديدة زيادة في عدد الزبائن زيادة في المخزون"/>
    <n v="0"/>
    <n v="0"/>
    <n v="1"/>
    <n v="1"/>
    <n v="1"/>
    <n v="0"/>
    <x v="0"/>
    <m/>
    <m/>
    <m/>
    <m/>
    <m/>
    <m/>
    <m/>
    <m/>
    <m/>
    <m/>
    <m/>
    <m/>
    <m/>
    <m/>
    <m/>
    <m/>
    <m/>
    <m/>
    <m/>
    <m/>
    <m/>
    <m/>
    <m/>
    <m/>
    <m/>
    <s v="الصبر و الكلمة الحلوة للعميل"/>
    <x v="1"/>
    <s v="ثقة العميل بي جودة المواد المتوفرة توفير ادوات/ خدمات غير متوفرة عند الاخرين البيع بالاجل  سهولة الوصول"/>
    <n v="1"/>
    <n v="1"/>
    <n v="1"/>
    <n v="0"/>
    <n v="1"/>
    <n v="0"/>
    <n v="1"/>
    <n v="0"/>
    <x v="0"/>
    <m/>
    <m/>
    <m/>
    <m/>
    <m/>
    <m/>
    <m/>
    <m/>
    <m/>
    <m/>
    <m/>
    <m/>
    <m/>
    <m/>
    <m/>
    <m/>
    <m/>
    <x v="0"/>
    <x v="1"/>
    <x v="3"/>
    <m/>
    <x v="2"/>
    <m/>
    <x v="1"/>
    <x v="1"/>
    <m/>
    <m/>
    <m/>
    <m/>
    <m/>
    <m/>
    <m/>
    <m/>
    <x v="0"/>
    <x v="1"/>
    <x v="2"/>
    <x v="1"/>
    <m/>
    <m/>
    <m/>
    <m/>
    <m/>
    <m/>
    <m/>
    <x v="0"/>
    <x v="0"/>
    <x v="2"/>
    <x v="0"/>
    <s v="بيعة المواد بالقطعة"/>
    <x v="0"/>
    <x v="0"/>
    <x v="0"/>
    <s v="نساء القرية والمقاطعة "/>
    <x v="0"/>
    <s v="بتوفير الدفع النقد و الاجل"/>
    <s v="حسب طلب العميل وظروفه المادية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اخرى"/>
    <n v="0"/>
    <n v="1"/>
    <n v="1"/>
    <x v="50"/>
    <x v="102"/>
    <x v="214"/>
    <s v="ملوك مجوهري 737662447"/>
    <s v="لينا سالم علي 733905010"/>
    <m/>
    <n v="232"/>
  </r>
  <r>
    <s v="نعم"/>
    <s v="عهد طارق"/>
    <s v="13.2945437 45.2956925 107.5 25.302"/>
    <s v="13.2945437"/>
    <s v="45.2956925"/>
    <s v="107.5"/>
    <s v="25.302"/>
    <s v="2020-12-14"/>
    <s v="Abyan"/>
    <s v="Khanfir"/>
    <m/>
    <m/>
    <s v="الحصن"/>
    <s v="زبيدة محسن علي"/>
    <x v="2"/>
    <n v="4"/>
    <x v="16"/>
    <x v="62"/>
    <x v="0"/>
    <x v="0"/>
    <x v="41"/>
    <s v="على مستوى القرية على مستوى الحي على مستوى المقاطعة"/>
    <n v="1"/>
    <n v="1"/>
    <n v="1"/>
    <n v="0"/>
    <s v="تجلب المزيد من الأرباح مهنتي خبرتي"/>
    <n v="1"/>
    <n v="1"/>
    <n v="1"/>
    <n v="0"/>
    <n v="0"/>
    <n v="0"/>
    <n v="0"/>
    <x v="0"/>
    <s v="الجودة تقديم عنصر / خدمة لا يقدمها الآخرون سعر اقل البيع بالاجل خدمة مناسبة الثقة"/>
    <n v="1"/>
    <n v="1"/>
    <n v="1"/>
    <n v="1"/>
    <n v="0"/>
    <n v="1"/>
    <n v="1"/>
    <n v="0"/>
    <x v="0"/>
    <x v="0"/>
    <s v="مواد جديدة"/>
    <n v="0"/>
    <n v="1"/>
    <n v="0"/>
    <x v="0"/>
    <m/>
    <x v="0"/>
    <s v="عوامل اقتصادية تحكم جهات غير حكومية في سوق الصرف"/>
    <n v="1"/>
    <n v="1"/>
    <n v="0"/>
    <x v="0"/>
    <s v="الإسعار الحالية "/>
    <m/>
    <m/>
    <m/>
    <m/>
    <m/>
    <m/>
    <m/>
    <x v="0"/>
    <m/>
    <m/>
    <m/>
    <m/>
    <m/>
    <m/>
    <m/>
    <m/>
    <m/>
    <m/>
    <m/>
    <m/>
    <m/>
    <m/>
    <m/>
    <m/>
    <m/>
    <m/>
    <m/>
    <m/>
    <m/>
    <m/>
    <m/>
    <m/>
    <m/>
    <m/>
    <x v="0"/>
    <s v="ثقة العميل بي جودة المواد المتوفرة البيع بالاجل  توفير سعر اقل سهولة الوصول"/>
    <n v="1"/>
    <n v="1"/>
    <n v="0"/>
    <n v="1"/>
    <n v="1"/>
    <n v="0"/>
    <n v="1"/>
    <n v="0"/>
    <x v="0"/>
    <m/>
    <m/>
    <m/>
    <m/>
    <m/>
    <m/>
    <m/>
    <m/>
    <m/>
    <s v="اخرى"/>
    <n v="0"/>
    <n v="0"/>
    <n v="0"/>
    <n v="0"/>
    <n v="0"/>
    <n v="0"/>
    <n v="1"/>
    <x v="4"/>
    <x v="1"/>
    <x v="3"/>
    <m/>
    <x v="2"/>
    <m/>
    <x v="1"/>
    <x v="1"/>
    <m/>
    <m/>
    <m/>
    <m/>
    <m/>
    <m/>
    <m/>
    <m/>
    <x v="0"/>
    <x v="1"/>
    <x v="2"/>
    <x v="1"/>
    <m/>
    <m/>
    <m/>
    <m/>
    <m/>
    <m/>
    <m/>
    <x v="0"/>
    <x v="0"/>
    <x v="0"/>
    <x v="0"/>
    <s v="تقوم بتوفير أشياء بسيطة بالقطعة"/>
    <x v="0"/>
    <x v="0"/>
    <x v="0"/>
    <s v="نساء ورجال القرية"/>
    <x v="0"/>
    <s v="بتوفير الدفع النقد و الاجل"/>
    <s v="أسعار مناسبة ل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اخرى"/>
    <n v="0"/>
    <n v="0"/>
    <n v="1"/>
    <x v="51"/>
    <x v="103"/>
    <x v="215"/>
    <m/>
    <m/>
    <m/>
    <n v="233"/>
  </r>
  <r>
    <s v="نعم"/>
    <s v="عهد طارق"/>
    <s v="13.2264568 45.3031328 56.2083740234375 17.509"/>
    <s v="13.2264568"/>
    <s v="45.3031328"/>
    <s v="56.2083740234375"/>
    <s v="17.509"/>
    <s v="2020-12-14"/>
    <s v="Abyan"/>
    <s v="Khanfir"/>
    <m/>
    <m/>
    <s v="قدر الله"/>
    <s v="قبول حسين عبدالله باكود"/>
    <x v="2"/>
    <n v="4"/>
    <x v="16"/>
    <x v="63"/>
    <x v="0"/>
    <x v="0"/>
    <x v="41"/>
    <s v="على مستوى القرية على مستوى الحي"/>
    <n v="1"/>
    <n v="1"/>
    <n v="0"/>
    <n v="0"/>
    <s v="تجلب المزيد من الأرباح مهنتي خبرتي"/>
    <n v="1"/>
    <n v="1"/>
    <n v="1"/>
    <n v="0"/>
    <n v="0"/>
    <n v="0"/>
    <n v="0"/>
    <x v="0"/>
    <s v="الجودة سعر اقل البيع بالاجل خدمة مناسبة الثقة"/>
    <n v="1"/>
    <n v="0"/>
    <n v="1"/>
    <n v="1"/>
    <n v="0"/>
    <n v="1"/>
    <n v="1"/>
    <n v="0"/>
    <x v="0"/>
    <x v="0"/>
    <s v="مواد جديدة"/>
    <n v="0"/>
    <n v="1"/>
    <n v="0"/>
    <x v="0"/>
    <m/>
    <x v="0"/>
    <s v="تحكم جهات غير حكومية في سوق الصرف عوامل اقتصادية"/>
    <n v="1"/>
    <n v="1"/>
    <n v="0"/>
    <x v="2"/>
    <s v="رغم الأوضاع لكن الحمدالله لا بأس"/>
    <s v="باضافة اصول جديدة زيادة في المخزون زيادة في صافي الدخل"/>
    <n v="0"/>
    <n v="1"/>
    <n v="1"/>
    <n v="1"/>
    <n v="0"/>
    <n v="0"/>
    <x v="0"/>
    <m/>
    <m/>
    <m/>
    <m/>
    <m/>
    <m/>
    <m/>
    <m/>
    <m/>
    <m/>
    <m/>
    <m/>
    <m/>
    <m/>
    <m/>
    <m/>
    <m/>
    <m/>
    <m/>
    <m/>
    <m/>
    <m/>
    <m/>
    <m/>
    <m/>
    <m/>
    <x v="0"/>
    <s v="ثقة العميل بي جودة المواد المتوفرة توفير سعر اقل البيع بالاجل  سهولة الوصول"/>
    <n v="1"/>
    <n v="1"/>
    <n v="0"/>
    <n v="1"/>
    <n v="1"/>
    <n v="0"/>
    <n v="1"/>
    <n v="0"/>
    <x v="0"/>
    <s v="نفقات الطعام نفقات المنزل أضيف في توسيع الأعمال الإنفاق على الرعاية الصحية"/>
    <n v="1"/>
    <n v="1"/>
    <n v="0"/>
    <n v="0"/>
    <n v="1"/>
    <n v="1"/>
    <n v="0"/>
    <m/>
    <m/>
    <m/>
    <m/>
    <m/>
    <m/>
    <m/>
    <m/>
    <m/>
    <x v="0"/>
    <x v="1"/>
    <x v="3"/>
    <m/>
    <x v="2"/>
    <m/>
    <x v="1"/>
    <x v="1"/>
    <m/>
    <m/>
    <m/>
    <m/>
    <m/>
    <m/>
    <m/>
    <m/>
    <x v="0"/>
    <x v="1"/>
    <x v="2"/>
    <x v="1"/>
    <m/>
    <m/>
    <m/>
    <m/>
    <m/>
    <m/>
    <m/>
    <x v="0"/>
    <x v="0"/>
    <x v="2"/>
    <x v="0"/>
    <s v="حسب العميل لمنتجات معينة"/>
    <x v="0"/>
    <x v="0"/>
    <x v="0"/>
    <s v="نساء القرية"/>
    <x v="0"/>
    <s v="بتوفير الدفع النقد و الاجل"/>
    <s v="أسعار مناسبة ل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اخرى"/>
    <n v="0"/>
    <n v="0"/>
    <n v="1"/>
    <x v="49"/>
    <x v="104"/>
    <x v="215"/>
    <m/>
    <m/>
    <m/>
    <n v="234"/>
  </r>
  <r>
    <s v="نعم"/>
    <s v="محمد علي"/>
    <s v="13.2944854 45.2955361 125.06298828125 4.132"/>
    <s v="13.2944854"/>
    <s v="45.2955361"/>
    <s v="125.06298828125"/>
    <s v="4.132"/>
    <s v="2020-12-14"/>
    <s v="Abyan"/>
    <s v="Khanfir"/>
    <m/>
    <m/>
    <s v="الحصن"/>
    <s v="عبدالحكيم سرور ناجي عواضي"/>
    <x v="0"/>
    <n v="5"/>
    <x v="0"/>
    <x v="0"/>
    <x v="0"/>
    <x v="0"/>
    <x v="50"/>
    <s v="على مستوى الحي"/>
    <n v="0"/>
    <n v="1"/>
    <n v="0"/>
    <n v="0"/>
    <s v="مهنتي"/>
    <n v="0"/>
    <n v="1"/>
    <n v="0"/>
    <n v="0"/>
    <n v="0"/>
    <n v="0"/>
    <n v="0"/>
    <x v="0"/>
    <s v="الثقة موقع مناسب البيع بالاجل"/>
    <n v="0"/>
    <n v="0"/>
    <n v="0"/>
    <n v="1"/>
    <n v="1"/>
    <n v="0"/>
    <n v="1"/>
    <n v="0"/>
    <x v="0"/>
    <x v="0"/>
    <s v="مواد جديدة"/>
    <n v="0"/>
    <n v="1"/>
    <n v="0"/>
    <x v="0"/>
    <m/>
    <x v="0"/>
    <s v="تحكم جهات غير حكومية في سوق الصرف الاستقرار /الوضع الامني"/>
    <n v="0"/>
    <n v="1"/>
    <n v="1"/>
    <x v="2"/>
    <s v="استثمار راس المال بشكل تجاري"/>
    <s v="باضافة اصول جديدة زيادة في عدد الزبائن"/>
    <n v="0"/>
    <n v="0"/>
    <n v="1"/>
    <n v="0"/>
    <n v="1"/>
    <n v="0"/>
    <x v="0"/>
    <m/>
    <m/>
    <m/>
    <m/>
    <m/>
    <m/>
    <m/>
    <m/>
    <m/>
    <m/>
    <m/>
    <m/>
    <m/>
    <m/>
    <m/>
    <m/>
    <m/>
    <m/>
    <m/>
    <m/>
    <m/>
    <m/>
    <m/>
    <m/>
    <m/>
    <s v="من خلال المعرفة وتوفير المواد الاساسية"/>
    <x v="6"/>
    <s v="ثقة العميل بي توفير سعر اقل البيع بالاجل "/>
    <n v="1"/>
    <n v="0"/>
    <n v="0"/>
    <n v="1"/>
    <n v="1"/>
    <n v="0"/>
    <n v="0"/>
    <n v="0"/>
    <x v="0"/>
    <m/>
    <m/>
    <m/>
    <m/>
    <m/>
    <m/>
    <m/>
    <m/>
    <m/>
    <m/>
    <m/>
    <m/>
    <m/>
    <m/>
    <m/>
    <m/>
    <m/>
    <x v="0"/>
    <x v="0"/>
    <x v="0"/>
    <m/>
    <x v="0"/>
    <s v="OK"/>
    <x v="1"/>
    <x v="1"/>
    <m/>
    <m/>
    <m/>
    <m/>
    <m/>
    <m/>
    <m/>
    <m/>
    <x v="0"/>
    <x v="1"/>
    <x v="2"/>
    <x v="1"/>
    <m/>
    <m/>
    <m/>
    <m/>
    <m/>
    <m/>
    <m/>
    <x v="0"/>
    <x v="1"/>
    <x v="1"/>
    <x v="0"/>
    <s v="بسبب ضعف القدرة الشرائية في المنطقة"/>
    <x v="0"/>
    <x v="0"/>
    <x v="0"/>
    <s v="النساء"/>
    <x v="0"/>
    <s v="بتوفير الدفع النقد و الاجل"/>
    <s v="بسبب اطرارهم والبيع بالاجل"/>
    <s v="من الجوار"/>
    <n v="1"/>
    <n v="0"/>
    <n v="0"/>
    <n v="0"/>
    <n v="0"/>
    <m/>
    <x v="0"/>
    <x v="1"/>
    <s v="اخرى صعوبات الوصول إلى السوق"/>
    <n v="0"/>
    <n v="0"/>
    <n v="0"/>
    <n v="0"/>
    <n v="0"/>
    <n v="1"/>
    <n v="1"/>
    <x v="2"/>
    <s v="أنا المزود الوحيد لهذه الخدمة"/>
    <n v="1"/>
    <n v="0"/>
    <n v="0"/>
    <x v="0"/>
    <x v="105"/>
    <x v="216"/>
    <s v="لايوجد"/>
    <s v="لايوجد"/>
    <s v="لايوجد"/>
    <n v="235"/>
  </r>
  <r>
    <s v="نعم"/>
    <s v="محمد علي"/>
    <s v="13.2944533 45.2955344 117.2265625 4.561"/>
    <s v="13.2944533"/>
    <s v="45.2955344"/>
    <s v="117.2265625"/>
    <s v="4.561"/>
    <s v="2020-12-14"/>
    <s v="Abyan"/>
    <s v="Khanfir"/>
    <m/>
    <m/>
    <s v="الحصن"/>
    <s v="منصور محضار اليزيدي"/>
    <x v="0"/>
    <n v="5"/>
    <x v="57"/>
    <x v="0"/>
    <x v="0"/>
    <x v="0"/>
    <x v="2"/>
    <s v="على مستوى الحي"/>
    <n v="0"/>
    <n v="1"/>
    <n v="0"/>
    <n v="0"/>
    <s v="تجلب المزيد من الأرباح"/>
    <n v="1"/>
    <n v="0"/>
    <n v="0"/>
    <n v="0"/>
    <n v="0"/>
    <n v="0"/>
    <n v="0"/>
    <x v="0"/>
    <s v="الثقة سعر اقل"/>
    <n v="0"/>
    <n v="0"/>
    <n v="1"/>
    <n v="0"/>
    <n v="0"/>
    <n v="0"/>
    <n v="1"/>
    <n v="0"/>
    <x v="0"/>
    <x v="0"/>
    <s v="اخرى"/>
    <n v="0"/>
    <n v="1"/>
    <n v="0"/>
    <x v="0"/>
    <m/>
    <x v="0"/>
    <s v="تحكم جهات غير حكومية في سوق الصرف"/>
    <n v="0"/>
    <n v="1"/>
    <n v="0"/>
    <x v="2"/>
    <s v="بسبب زيادة الاسعار سبب زيادة الفائدة"/>
    <s v="زيادة في المخزون باضافة اصول جديدة"/>
    <n v="0"/>
    <n v="0"/>
    <n v="1"/>
    <n v="1"/>
    <n v="0"/>
    <n v="0"/>
    <x v="0"/>
    <m/>
    <m/>
    <m/>
    <m/>
    <m/>
    <m/>
    <m/>
    <m/>
    <m/>
    <m/>
    <m/>
    <m/>
    <m/>
    <m/>
    <m/>
    <m/>
    <m/>
    <m/>
    <m/>
    <m/>
    <m/>
    <m/>
    <m/>
    <m/>
    <m/>
    <m/>
    <x v="0"/>
    <s v="ثقة العميل بي البيع بالاجل "/>
    <n v="1"/>
    <n v="0"/>
    <n v="0"/>
    <n v="0"/>
    <n v="1"/>
    <n v="0"/>
    <n v="0"/>
    <n v="0"/>
    <x v="0"/>
    <m/>
    <m/>
    <m/>
    <m/>
    <m/>
    <m/>
    <m/>
    <m/>
    <m/>
    <m/>
    <m/>
    <m/>
    <m/>
    <m/>
    <m/>
    <m/>
    <m/>
    <x v="0"/>
    <x v="0"/>
    <x v="0"/>
    <m/>
    <x v="0"/>
    <s v="OK"/>
    <x v="1"/>
    <x v="1"/>
    <m/>
    <m/>
    <m/>
    <m/>
    <m/>
    <m/>
    <m/>
    <m/>
    <x v="0"/>
    <x v="1"/>
    <x v="2"/>
    <x v="1"/>
    <m/>
    <m/>
    <m/>
    <m/>
    <m/>
    <m/>
    <m/>
    <x v="0"/>
    <x v="1"/>
    <x v="1"/>
    <x v="0"/>
    <s v="بسبب زيادة المكسب بالتجزئة"/>
    <x v="0"/>
    <x v="0"/>
    <x v="0"/>
    <s v="اهالي الحي"/>
    <x v="0"/>
    <s v="بتوفير الدفع النقد و الاجل"/>
    <s v="بسبب اطرارهم"/>
    <s v="من الجوار"/>
    <n v="1"/>
    <n v="0"/>
    <n v="0"/>
    <n v="0"/>
    <n v="0"/>
    <m/>
    <x v="0"/>
    <x v="1"/>
    <s v="اخرى"/>
    <n v="0"/>
    <n v="0"/>
    <n v="0"/>
    <n v="0"/>
    <n v="0"/>
    <n v="0"/>
    <n v="1"/>
    <x v="0"/>
    <s v="أنا المزود الوحيد لهذه الخدمة  من الصعب على العميل بناء الثقة مع مورد جديد"/>
    <n v="1"/>
    <n v="1"/>
    <n v="0"/>
    <x v="0"/>
    <x v="106"/>
    <x v="217"/>
    <s v="عبدالله خالد جميع 739219525"/>
    <s v="فواز محمدالعبادي  735302588"/>
    <s v="محمد حسين 737479149"/>
    <n v="236"/>
  </r>
  <r>
    <s v="نعم"/>
    <s v="محمد علي"/>
    <s v="13.2944672 45.295472 112.034423828125 3.9"/>
    <s v="13.2944672"/>
    <s v="45.295472"/>
    <s v="112.034423828125"/>
    <s v="3.9"/>
    <s v="2020-12-14"/>
    <s v="Abyan"/>
    <s v="Khanfir"/>
    <m/>
    <m/>
    <s v="الحصن"/>
    <s v="رؤف صالح علي عبد بربه"/>
    <x v="2"/>
    <n v="4"/>
    <x v="92"/>
    <x v="64"/>
    <x v="0"/>
    <x v="0"/>
    <x v="100"/>
    <s v="على مستوى القرية"/>
    <n v="1"/>
    <n v="0"/>
    <n v="0"/>
    <n v="0"/>
    <s v="مهنتي"/>
    <n v="0"/>
    <n v="1"/>
    <n v="0"/>
    <n v="0"/>
    <n v="0"/>
    <n v="0"/>
    <n v="0"/>
    <x v="0"/>
    <s v="تقديم عنصر / خدمة لا يقدمها الآخرون"/>
    <n v="0"/>
    <n v="1"/>
    <n v="0"/>
    <n v="0"/>
    <n v="0"/>
    <n v="0"/>
    <n v="0"/>
    <n v="0"/>
    <x v="0"/>
    <x v="0"/>
    <s v="مواد جديدة"/>
    <n v="0"/>
    <n v="1"/>
    <n v="0"/>
    <x v="0"/>
    <m/>
    <x v="0"/>
    <s v="تحكم جهات غير حكومية في سوق الصرف"/>
    <n v="0"/>
    <n v="1"/>
    <n v="0"/>
    <x v="1"/>
    <s v="بسبب عدوم وجود راس المال وارتفاع الاسعار"/>
    <m/>
    <m/>
    <m/>
    <m/>
    <m/>
    <m/>
    <m/>
    <x v="0"/>
    <m/>
    <m/>
    <m/>
    <m/>
    <m/>
    <m/>
    <m/>
    <m/>
    <m/>
    <m/>
    <m/>
    <m/>
    <m/>
    <m/>
    <m/>
    <m/>
    <m/>
    <m/>
    <m/>
    <m/>
    <m/>
    <m/>
    <m/>
    <m/>
    <m/>
    <m/>
    <x v="0"/>
    <s v="جودة المواد المتوفرة"/>
    <n v="0"/>
    <n v="1"/>
    <n v="0"/>
    <n v="0"/>
    <n v="0"/>
    <n v="0"/>
    <n v="0"/>
    <n v="0"/>
    <x v="0"/>
    <m/>
    <m/>
    <m/>
    <m/>
    <m/>
    <m/>
    <m/>
    <m/>
    <m/>
    <s v="تكاليف النقل بيع السلع باسعار منخفظة"/>
    <n v="0"/>
    <n v="0"/>
    <n v="0"/>
    <n v="0"/>
    <n v="1"/>
    <n v="1"/>
    <n v="0"/>
    <x v="0"/>
    <x v="0"/>
    <x v="1"/>
    <m/>
    <x v="0"/>
    <s v="OK"/>
    <x v="1"/>
    <x v="1"/>
    <m/>
    <m/>
    <m/>
    <m/>
    <m/>
    <m/>
    <m/>
    <m/>
    <x v="0"/>
    <x v="1"/>
    <x v="2"/>
    <x v="1"/>
    <m/>
    <m/>
    <m/>
    <m/>
    <m/>
    <m/>
    <m/>
    <x v="0"/>
    <x v="0"/>
    <x v="0"/>
    <x v="0"/>
    <s v="بسبب ضعف القدرة الشرائية بسبب ارتفاع الاسعار"/>
    <x v="0"/>
    <x v="0"/>
    <x v="0"/>
    <s v="اهالي المنطقة"/>
    <x v="1"/>
    <s v="بسبب الوضع المعيشي و التاخر بصرف الوراتب"/>
    <s v="بسبب ارتفاع اسعار السلع"/>
    <s v="من الجوار"/>
    <n v="1"/>
    <n v="0"/>
    <n v="0"/>
    <n v="0"/>
    <n v="0"/>
    <m/>
    <x v="0"/>
    <x v="1"/>
    <s v="اخرى"/>
    <n v="0"/>
    <n v="0"/>
    <n v="0"/>
    <n v="0"/>
    <n v="0"/>
    <n v="0"/>
    <n v="1"/>
    <x v="2"/>
    <s v="اخرى"/>
    <n v="0"/>
    <n v="0"/>
    <n v="1"/>
    <x v="52"/>
    <x v="105"/>
    <x v="218"/>
    <s v="محمد حسين حيدرة 737439301"/>
    <s v="حسين عوض سالم 735232371"/>
    <s v="سالم احمد علي 739719526"/>
    <n v="237"/>
  </r>
  <r>
    <s v="نعم"/>
    <s v="محمد علي"/>
    <s v="13.2944923 45.2955235 108.70703125 3.977"/>
    <s v="13.2944923"/>
    <s v="45.2955235"/>
    <s v="108.70703125"/>
    <s v="3.977"/>
    <s v="2020-12-14"/>
    <s v="Abyan"/>
    <s v="Khanfir"/>
    <m/>
    <m/>
    <s v="الحصن"/>
    <s v="علي توت ناصر عقيل"/>
    <x v="0"/>
    <n v="5"/>
    <x v="57"/>
    <x v="65"/>
    <x v="0"/>
    <x v="0"/>
    <x v="2"/>
    <s v="على مستوى القرية"/>
    <n v="1"/>
    <n v="0"/>
    <n v="0"/>
    <n v="0"/>
    <s v="مهنتي"/>
    <n v="0"/>
    <n v="1"/>
    <n v="0"/>
    <n v="0"/>
    <n v="0"/>
    <n v="0"/>
    <n v="0"/>
    <x v="0"/>
    <s v="تقديم عنصر / خدمة لا يقدمها الآخرون"/>
    <n v="0"/>
    <n v="1"/>
    <n v="0"/>
    <n v="0"/>
    <n v="0"/>
    <n v="0"/>
    <n v="0"/>
    <n v="0"/>
    <x v="0"/>
    <x v="1"/>
    <m/>
    <m/>
    <m/>
    <m/>
    <x v="1"/>
    <s v="بسبب ارتفاع الاسعار"/>
    <x v="0"/>
    <s v="الاستقرار /الوضع الامني تحكم جهات غير حكومية في سوق الصرف"/>
    <n v="0"/>
    <n v="1"/>
    <n v="1"/>
    <x v="2"/>
    <s v="بسبب دعم الاهالي بالمنطقة لي"/>
    <s v="زيادة في المخزون"/>
    <n v="0"/>
    <n v="0"/>
    <n v="0"/>
    <n v="1"/>
    <n v="0"/>
    <n v="0"/>
    <x v="0"/>
    <m/>
    <m/>
    <m/>
    <m/>
    <m/>
    <m/>
    <m/>
    <m/>
    <m/>
    <m/>
    <m/>
    <m/>
    <m/>
    <m/>
    <m/>
    <m/>
    <m/>
    <m/>
    <m/>
    <m/>
    <m/>
    <m/>
    <m/>
    <m/>
    <m/>
    <m/>
    <x v="0"/>
    <s v="جودة المواد المتوفرة توفير ادوات/ خدمات غير متوفرة عند الاخرين"/>
    <n v="0"/>
    <n v="1"/>
    <n v="1"/>
    <n v="0"/>
    <n v="0"/>
    <n v="0"/>
    <n v="0"/>
    <n v="0"/>
    <x v="0"/>
    <m/>
    <m/>
    <m/>
    <m/>
    <m/>
    <m/>
    <m/>
    <m/>
    <m/>
    <m/>
    <m/>
    <m/>
    <m/>
    <m/>
    <m/>
    <m/>
    <m/>
    <x v="0"/>
    <x v="0"/>
    <x v="2"/>
    <m/>
    <x v="1"/>
    <s v="OK"/>
    <x v="1"/>
    <x v="1"/>
    <m/>
    <m/>
    <m/>
    <m/>
    <m/>
    <m/>
    <m/>
    <m/>
    <x v="0"/>
    <x v="1"/>
    <x v="2"/>
    <x v="1"/>
    <m/>
    <m/>
    <m/>
    <m/>
    <m/>
    <m/>
    <m/>
    <x v="0"/>
    <x v="0"/>
    <x v="2"/>
    <x v="0"/>
    <s v="ضعف القدرة الشرائية للمواطن"/>
    <x v="0"/>
    <x v="0"/>
    <x v="0"/>
    <s v="اهالي الحي"/>
    <x v="0"/>
    <s v="بتوفير الدفع النقد و الاجل"/>
    <s v="احتياجاتهم اليومية"/>
    <s v="من الجوار"/>
    <n v="1"/>
    <n v="0"/>
    <n v="0"/>
    <n v="0"/>
    <n v="0"/>
    <m/>
    <x v="0"/>
    <x v="2"/>
    <s v="اخرى صعوبات الوصول إلى السوق"/>
    <n v="0"/>
    <n v="0"/>
    <n v="0"/>
    <n v="0"/>
    <n v="0"/>
    <n v="1"/>
    <n v="1"/>
    <x v="0"/>
    <s v="اخرى"/>
    <n v="0"/>
    <n v="0"/>
    <n v="1"/>
    <x v="53"/>
    <x v="107"/>
    <x v="219"/>
    <m/>
    <m/>
    <m/>
    <n v="238"/>
  </r>
  <r>
    <s v="نعم"/>
    <s v="محمد علي"/>
    <s v="13.226352 45.3031783 61.48345947265625 4.853"/>
    <s v="13.226352"/>
    <s v="45.3031783"/>
    <s v="61.48345947265625"/>
    <s v="4.853"/>
    <s v="2020-12-14"/>
    <s v="Abyan"/>
    <s v="Khanfir"/>
    <m/>
    <m/>
    <s v="قدر الله"/>
    <s v="بشرئ رشاد علي ليس"/>
    <x v="2"/>
    <n v="4"/>
    <x v="14"/>
    <x v="0"/>
    <x v="0"/>
    <x v="0"/>
    <x v="19"/>
    <s v="على مستوى المقاطعة"/>
    <n v="0"/>
    <n v="0"/>
    <n v="1"/>
    <n v="0"/>
    <s v="مهنتي"/>
    <n v="0"/>
    <n v="1"/>
    <n v="0"/>
    <n v="0"/>
    <n v="0"/>
    <n v="0"/>
    <n v="0"/>
    <x v="0"/>
    <s v="البيع بالاجل"/>
    <n v="0"/>
    <n v="0"/>
    <n v="0"/>
    <n v="1"/>
    <n v="0"/>
    <n v="0"/>
    <n v="0"/>
    <n v="0"/>
    <x v="0"/>
    <x v="0"/>
    <s v="مواد جديدة"/>
    <n v="0"/>
    <n v="1"/>
    <n v="0"/>
    <x v="0"/>
    <m/>
    <x v="0"/>
    <s v="تحكم جهات غير حكومية في سوق الصرف الاستقرار /الوضع الامني"/>
    <n v="0"/>
    <n v="1"/>
    <n v="1"/>
    <x v="2"/>
    <s v="بسبب نمو السوق"/>
    <s v="اخرى"/>
    <n v="0"/>
    <n v="0"/>
    <n v="0"/>
    <n v="0"/>
    <n v="0"/>
    <n v="0"/>
    <x v="0"/>
    <m/>
    <m/>
    <m/>
    <m/>
    <m/>
    <m/>
    <m/>
    <m/>
    <m/>
    <m/>
    <m/>
    <m/>
    <m/>
    <m/>
    <m/>
    <m/>
    <m/>
    <m/>
    <m/>
    <m/>
    <m/>
    <m/>
    <m/>
    <m/>
    <m/>
    <m/>
    <x v="0"/>
    <s v="البيع بالاجل "/>
    <n v="0"/>
    <n v="0"/>
    <n v="0"/>
    <n v="0"/>
    <n v="1"/>
    <n v="0"/>
    <n v="0"/>
    <n v="0"/>
    <x v="0"/>
    <m/>
    <m/>
    <m/>
    <m/>
    <m/>
    <m/>
    <m/>
    <m/>
    <m/>
    <m/>
    <m/>
    <m/>
    <m/>
    <m/>
    <m/>
    <m/>
    <m/>
    <x v="0"/>
    <x v="0"/>
    <x v="1"/>
    <m/>
    <x v="2"/>
    <s v="OK"/>
    <x v="1"/>
    <x v="1"/>
    <m/>
    <m/>
    <m/>
    <m/>
    <m/>
    <m/>
    <m/>
    <m/>
    <x v="0"/>
    <x v="1"/>
    <x v="2"/>
    <x v="1"/>
    <m/>
    <m/>
    <m/>
    <m/>
    <m/>
    <m/>
    <m/>
    <x v="0"/>
    <x v="1"/>
    <x v="1"/>
    <x v="0"/>
    <s v="بسبب ضعف القدرة الشرائية لدئ الزبون"/>
    <x v="0"/>
    <x v="0"/>
    <x v="0"/>
    <s v="النساء"/>
    <x v="0"/>
    <s v="بتوفير الدفع النقد و الاجل"/>
    <s v="لاجل اني ابيع بالدين"/>
    <s v="من الجوار"/>
    <n v="1"/>
    <n v="0"/>
    <n v="0"/>
    <n v="0"/>
    <n v="0"/>
    <m/>
    <x v="0"/>
    <x v="0"/>
    <s v="اخرى"/>
    <n v="0"/>
    <n v="0"/>
    <n v="0"/>
    <n v="0"/>
    <n v="0"/>
    <n v="0"/>
    <n v="1"/>
    <x v="2"/>
    <s v=" من الصعب على العميل بناء الثقة مع مورد جديد"/>
    <n v="0"/>
    <n v="1"/>
    <n v="0"/>
    <x v="0"/>
    <x v="108"/>
    <x v="5"/>
    <m/>
    <m/>
    <m/>
    <n v="239"/>
  </r>
  <r>
    <s v="نعم"/>
    <s v="محمد علي"/>
    <s v="13.2262757 45.3031418 59.08563232421875 4.931"/>
    <s v="13.2262757"/>
    <s v="45.3031418"/>
    <s v="59.08563232421875"/>
    <s v="4.931"/>
    <s v="2020-12-14"/>
    <s v="Abyan"/>
    <s v="Khanfir"/>
    <m/>
    <m/>
    <s v="قدر الله"/>
    <s v="هدئ محمد مسعود احمد"/>
    <x v="1"/>
    <n v="5"/>
    <x v="13"/>
    <x v="66"/>
    <x v="0"/>
    <x v="0"/>
    <x v="3"/>
    <s v="على مستوى القرية"/>
    <n v="1"/>
    <n v="0"/>
    <n v="0"/>
    <n v="0"/>
    <s v="مهنتي خبرتي"/>
    <n v="0"/>
    <n v="1"/>
    <n v="1"/>
    <n v="0"/>
    <n v="0"/>
    <n v="0"/>
    <n v="0"/>
    <x v="0"/>
    <s v="الجودة"/>
    <n v="1"/>
    <n v="0"/>
    <n v="0"/>
    <n v="0"/>
    <n v="0"/>
    <n v="0"/>
    <n v="0"/>
    <n v="0"/>
    <x v="0"/>
    <x v="0"/>
    <s v="مواد جديدة"/>
    <n v="0"/>
    <n v="1"/>
    <n v="0"/>
    <x v="0"/>
    <m/>
    <x v="0"/>
    <s v="تحكم جهات غير حكومية في سوق الصرف الاستقرار /الوضع الامني"/>
    <n v="0"/>
    <n v="1"/>
    <n v="1"/>
    <x v="2"/>
    <s v="بسبب حكمة ادرتي للبضاعة وتوفير راس المال"/>
    <s v="باضافة اصول جديدة"/>
    <n v="0"/>
    <n v="0"/>
    <n v="1"/>
    <n v="0"/>
    <n v="0"/>
    <n v="0"/>
    <x v="0"/>
    <m/>
    <m/>
    <m/>
    <m/>
    <m/>
    <m/>
    <m/>
    <m/>
    <m/>
    <m/>
    <m/>
    <m/>
    <m/>
    <m/>
    <m/>
    <m/>
    <m/>
    <m/>
    <m/>
    <m/>
    <m/>
    <m/>
    <m/>
    <m/>
    <m/>
    <m/>
    <x v="0"/>
    <s v="ثقة العميل بي توفير ادوات/ خدمات غير متوفرة عند الاخرين"/>
    <n v="1"/>
    <n v="0"/>
    <n v="1"/>
    <n v="0"/>
    <n v="0"/>
    <n v="0"/>
    <n v="0"/>
    <n v="0"/>
    <x v="0"/>
    <m/>
    <m/>
    <m/>
    <m/>
    <m/>
    <m/>
    <m/>
    <m/>
    <m/>
    <m/>
    <m/>
    <m/>
    <m/>
    <m/>
    <m/>
    <m/>
    <m/>
    <x v="0"/>
    <x v="0"/>
    <x v="1"/>
    <m/>
    <x v="1"/>
    <s v="OK"/>
    <x v="1"/>
    <x v="1"/>
    <m/>
    <m/>
    <m/>
    <m/>
    <m/>
    <m/>
    <m/>
    <m/>
    <x v="0"/>
    <x v="1"/>
    <x v="2"/>
    <x v="1"/>
    <m/>
    <m/>
    <m/>
    <m/>
    <m/>
    <m/>
    <m/>
    <x v="0"/>
    <x v="0"/>
    <x v="2"/>
    <x v="0"/>
    <s v="بسبب عدم مقدرة الزبون علئ الشراء بالجملة"/>
    <x v="0"/>
    <x v="0"/>
    <x v="0"/>
    <s v="النساء"/>
    <x v="0"/>
    <s v="بتوفير الدفع النقد و الاجل"/>
    <s v="بسبب مراعاتي لهم بالسعر"/>
    <s v="من الجوار"/>
    <n v="1"/>
    <n v="0"/>
    <n v="0"/>
    <n v="0"/>
    <n v="0"/>
    <m/>
    <x v="0"/>
    <x v="1"/>
    <s v="اخرى"/>
    <n v="0"/>
    <n v="0"/>
    <n v="0"/>
    <n v="0"/>
    <n v="0"/>
    <n v="0"/>
    <n v="1"/>
    <x v="2"/>
    <s v=" من الصعب على العميل بناء الثقة مع مورد جديد"/>
    <n v="0"/>
    <n v="1"/>
    <n v="0"/>
    <x v="0"/>
    <x v="109"/>
    <x v="220"/>
    <m/>
    <m/>
    <m/>
    <n v="240"/>
  </r>
  <r>
    <s v="نعم"/>
    <s v="سالم محمد"/>
    <s v="13.2944447 45.2953987 109.7530517578125 3.977"/>
    <s v="13.2944447"/>
    <s v="45.2953987"/>
    <s v="109.7530517578125"/>
    <s v="3.977"/>
    <s v="2020-12-14"/>
    <s v="Abyan"/>
    <s v="Khanfir"/>
    <m/>
    <m/>
    <s v="الحصن"/>
    <s v="متعب أحمد محمد 733910236"/>
    <x v="28"/>
    <n v="6"/>
    <x v="93"/>
    <x v="0"/>
    <x v="0"/>
    <x v="0"/>
    <x v="101"/>
    <s v="على مستوى القرية على مستوى الحي"/>
    <n v="1"/>
    <n v="1"/>
    <n v="0"/>
    <n v="0"/>
    <s v="مهنة العائلة تجلب المزيد من الأرباح مهنتي خبرتي"/>
    <n v="1"/>
    <n v="1"/>
    <n v="1"/>
    <n v="1"/>
    <n v="0"/>
    <n v="0"/>
    <n v="0"/>
    <x v="0"/>
    <s v="الثقة سعر اقل الجودة"/>
    <n v="1"/>
    <n v="0"/>
    <n v="1"/>
    <n v="0"/>
    <n v="0"/>
    <n v="0"/>
    <n v="1"/>
    <n v="0"/>
    <x v="0"/>
    <x v="0"/>
    <s v="مواد جديدة"/>
    <n v="0"/>
    <n v="1"/>
    <n v="0"/>
    <x v="0"/>
    <m/>
    <x v="0"/>
    <s v="عوامل اقتصادية تحكم جهات غير حكومية في سوق الصرف"/>
    <n v="1"/>
    <n v="1"/>
    <n v="0"/>
    <x v="2"/>
    <s v="بسبب كثرة الشغل أولا   وأيضا بسبب ارتفاع الصرف وانا يكون معي مواد مخزنه من قبل لما ابيعها اكسب فوقها في فارق السعر"/>
    <s v="زيادة في عدد الزبائن زيادة في المخزون باضافة اصول جديدة"/>
    <n v="0"/>
    <n v="0"/>
    <n v="1"/>
    <n v="1"/>
    <n v="1"/>
    <n v="0"/>
    <x v="0"/>
    <m/>
    <m/>
    <m/>
    <m/>
    <m/>
    <m/>
    <m/>
    <m/>
    <m/>
    <m/>
    <m/>
    <m/>
    <m/>
    <m/>
    <m/>
    <m/>
    <m/>
    <m/>
    <m/>
    <m/>
    <m/>
    <m/>
    <m/>
    <m/>
    <m/>
    <s v="حسن المعامله والخبرة في المجال"/>
    <x v="1"/>
    <s v="ثقة العميل بي البيع بالاجل  جودة المواد المتوفرة موقع مناسب"/>
    <n v="1"/>
    <n v="1"/>
    <n v="0"/>
    <n v="0"/>
    <n v="1"/>
    <n v="1"/>
    <n v="0"/>
    <n v="0"/>
    <x v="0"/>
    <m/>
    <m/>
    <m/>
    <m/>
    <m/>
    <m/>
    <m/>
    <m/>
    <m/>
    <m/>
    <m/>
    <m/>
    <m/>
    <m/>
    <m/>
    <m/>
    <m/>
    <x v="0"/>
    <x v="0"/>
    <x v="2"/>
    <m/>
    <x v="0"/>
    <s v="OK"/>
    <x v="0"/>
    <x v="0"/>
    <m/>
    <s v="الثقة"/>
    <n v="0"/>
    <n v="1"/>
    <n v="0"/>
    <n v="0"/>
    <n v="0"/>
    <n v="0"/>
    <x v="0"/>
    <x v="0"/>
    <x v="72"/>
    <x v="2"/>
    <s v="الجودة الثقة"/>
    <n v="1"/>
    <n v="1"/>
    <n v="0"/>
    <n v="0"/>
    <n v="0"/>
    <n v="0"/>
    <x v="0"/>
    <x v="0"/>
    <x v="0"/>
    <x v="2"/>
    <s v="أبيع جملة وتجزئة من داخل محلي"/>
    <x v="2"/>
    <x v="0"/>
    <x v="0"/>
    <s v="رجال ونساء"/>
    <x v="0"/>
    <s v="بتوفير الدفع النقد و الاجل"/>
    <s v="لان السعر مناسب وليس مرتفع ولانني أصبر عليهم في السداد"/>
    <s v="من خلال صيت عملي و سمعتي من الجوار"/>
    <n v="1"/>
    <n v="0"/>
    <n v="1"/>
    <n v="0"/>
    <n v="0"/>
    <m/>
    <x v="0"/>
    <x v="0"/>
    <s v="اخرى"/>
    <n v="0"/>
    <n v="0"/>
    <n v="0"/>
    <n v="0"/>
    <n v="0"/>
    <n v="0"/>
    <n v="1"/>
    <x v="1"/>
    <s v=" من الصعب على العميل بناء الثقة مع مورد جديد"/>
    <n v="0"/>
    <n v="1"/>
    <n v="0"/>
    <x v="0"/>
    <x v="8"/>
    <x v="221"/>
    <s v="مطيع صالح _الحصن _736564140"/>
    <s v="هاني آحمد العبد_الحصن"/>
    <s v="وضاح هرش _الحصن 738494108"/>
    <n v="241"/>
  </r>
  <r>
    <s v="نعم"/>
    <s v="سالم محمد"/>
    <s v="13.294464 45.295511 136.47650146484375 4.484"/>
    <s v="13.294464"/>
    <s v="45.295511"/>
    <s v="136.47650146484375"/>
    <s v="4.484"/>
    <s v="2020-12-14"/>
    <s v="Abyan"/>
    <s v="Khanfir"/>
    <m/>
    <m/>
    <s v="الحصن"/>
    <s v="حيدرة باغري _ 737273960"/>
    <x v="5"/>
    <n v="5"/>
    <x v="80"/>
    <x v="0"/>
    <x v="0"/>
    <x v="0"/>
    <x v="85"/>
    <s v="على مستوى القرية"/>
    <n v="1"/>
    <n v="0"/>
    <n v="0"/>
    <n v="0"/>
    <s v="تجلب المزيد من الأرباح"/>
    <n v="1"/>
    <n v="0"/>
    <n v="0"/>
    <n v="0"/>
    <n v="0"/>
    <n v="0"/>
    <n v="0"/>
    <x v="0"/>
    <s v="الثقة سعر اقل البيع بالاجل"/>
    <n v="0"/>
    <n v="0"/>
    <n v="1"/>
    <n v="1"/>
    <n v="0"/>
    <n v="0"/>
    <n v="1"/>
    <n v="0"/>
    <x v="0"/>
    <x v="0"/>
    <s v="مواد جديدة"/>
    <n v="0"/>
    <n v="1"/>
    <n v="0"/>
    <x v="0"/>
    <m/>
    <x v="0"/>
    <s v="عوامل اقتصادية تحكم جهات غير حكومية في سوق الصرف"/>
    <n v="1"/>
    <n v="1"/>
    <n v="0"/>
    <x v="2"/>
    <s v="بسبب توفير أصناف جديدة زاد الشغل قليل وزاد الدخل"/>
    <s v="زيادة في عدد الزبائن زيادة في المخزون"/>
    <n v="0"/>
    <n v="0"/>
    <n v="0"/>
    <n v="1"/>
    <n v="1"/>
    <n v="0"/>
    <x v="0"/>
    <m/>
    <m/>
    <m/>
    <m/>
    <m/>
    <m/>
    <m/>
    <m/>
    <m/>
    <m/>
    <m/>
    <m/>
    <m/>
    <m/>
    <m/>
    <m/>
    <m/>
    <m/>
    <m/>
    <m/>
    <m/>
    <m/>
    <m/>
    <m/>
    <m/>
    <s v="حسن معاملتي للزبائن يجلب زبائن آخرين"/>
    <x v="1"/>
    <s v="ثقة العميل بي توفير سعر اقل البيع بالاجل "/>
    <n v="1"/>
    <n v="0"/>
    <n v="0"/>
    <n v="1"/>
    <n v="1"/>
    <n v="0"/>
    <n v="0"/>
    <n v="0"/>
    <x v="0"/>
    <m/>
    <m/>
    <m/>
    <m/>
    <m/>
    <m/>
    <m/>
    <m/>
    <m/>
    <m/>
    <m/>
    <m/>
    <m/>
    <m/>
    <m/>
    <m/>
    <m/>
    <x v="0"/>
    <x v="0"/>
    <x v="0"/>
    <m/>
    <x v="0"/>
    <s v="OK"/>
    <x v="1"/>
    <x v="1"/>
    <m/>
    <m/>
    <m/>
    <m/>
    <m/>
    <m/>
    <m/>
    <m/>
    <x v="0"/>
    <x v="1"/>
    <x v="2"/>
    <x v="1"/>
    <m/>
    <m/>
    <m/>
    <m/>
    <m/>
    <m/>
    <m/>
    <x v="0"/>
    <x v="0"/>
    <x v="0"/>
    <x v="0"/>
    <s v="لان الدخل محدود لا أستطيع توفير كميات كثيرة"/>
    <x v="0"/>
    <x v="0"/>
    <x v="0"/>
    <s v="كل الفئات رجال ونساء واطفال"/>
    <x v="0"/>
    <s v="بتوفير الدفع النقد و الاجل"/>
    <s v="لانني اصبر عليهم وسعري مناسب للجميع"/>
    <s v="من خلال صيت عملي و سمعتي"/>
    <n v="0"/>
    <n v="0"/>
    <n v="1"/>
    <n v="0"/>
    <n v="0"/>
    <m/>
    <x v="0"/>
    <x v="0"/>
    <s v="اخرى"/>
    <n v="0"/>
    <n v="0"/>
    <n v="0"/>
    <n v="0"/>
    <n v="0"/>
    <n v="0"/>
    <n v="1"/>
    <x v="0"/>
    <s v=" من الصعب على العميل بناء الثقة مع مورد جديد"/>
    <n v="0"/>
    <n v="1"/>
    <n v="0"/>
    <x v="0"/>
    <x v="8"/>
    <x v="222"/>
    <s v="ياسر _الحصن_ 739587525"/>
    <s v="عاقل صيررة منصور_ الحصن_ 737286414"/>
    <s v="جلال أحمد _الحصن _ 736067437"/>
    <n v="242"/>
  </r>
  <r>
    <s v="نعم"/>
    <s v="سالم محمد"/>
    <s v="13.2944759 45.2955028 126.5604248046875 4.424"/>
    <s v="13.2944759"/>
    <s v="45.2955028"/>
    <s v="126.5604248046875"/>
    <s v="4.424"/>
    <s v="2020-12-14"/>
    <s v="Abyan"/>
    <s v="Khanfir"/>
    <m/>
    <m/>
    <s v="الحصن"/>
    <s v="سونة علي حسن 735546269"/>
    <x v="2"/>
    <n v="5"/>
    <x v="94"/>
    <x v="0"/>
    <x v="0"/>
    <x v="0"/>
    <x v="89"/>
    <s v="على مستوى القرية"/>
    <n v="1"/>
    <n v="0"/>
    <n v="0"/>
    <n v="0"/>
    <s v="تجلب المزيد من الأرباح مهنة العائلة خبرتي مهنتي"/>
    <n v="1"/>
    <n v="1"/>
    <n v="1"/>
    <n v="1"/>
    <n v="0"/>
    <n v="0"/>
    <n v="0"/>
    <x v="0"/>
    <s v="الثقة البيع بالاجل سعر اقل"/>
    <n v="0"/>
    <n v="0"/>
    <n v="1"/>
    <n v="1"/>
    <n v="0"/>
    <n v="0"/>
    <n v="1"/>
    <n v="0"/>
    <x v="0"/>
    <x v="0"/>
    <s v="مواد جديدة"/>
    <n v="0"/>
    <n v="1"/>
    <n v="0"/>
    <x v="0"/>
    <m/>
    <x v="0"/>
    <s v="عوامل اقتصادية تحكم جهات غير حكومية في سوق الصرف"/>
    <n v="1"/>
    <n v="1"/>
    <n v="0"/>
    <x v="2"/>
    <s v="زيادة الشغل والحركة سبب في زيادة الدخل"/>
    <s v="زيادة في المخزون زيادة في عدد الزبائن باضافة اصول جديدة"/>
    <n v="0"/>
    <n v="0"/>
    <n v="1"/>
    <n v="1"/>
    <n v="1"/>
    <n v="0"/>
    <x v="0"/>
    <m/>
    <m/>
    <m/>
    <m/>
    <m/>
    <m/>
    <m/>
    <m/>
    <m/>
    <m/>
    <m/>
    <m/>
    <m/>
    <m/>
    <m/>
    <m/>
    <m/>
    <m/>
    <m/>
    <m/>
    <m/>
    <m/>
    <m/>
    <m/>
    <m/>
    <s v="بسبب سمعتي وشهرتي"/>
    <x v="2"/>
    <s v="ثقة العميل بي البيع بالاجل  توفير سعر اقل"/>
    <n v="1"/>
    <n v="0"/>
    <n v="0"/>
    <n v="1"/>
    <n v="1"/>
    <n v="0"/>
    <n v="0"/>
    <n v="0"/>
    <x v="0"/>
    <m/>
    <m/>
    <m/>
    <m/>
    <m/>
    <m/>
    <m/>
    <m/>
    <m/>
    <m/>
    <m/>
    <m/>
    <m/>
    <m/>
    <m/>
    <m/>
    <m/>
    <x v="0"/>
    <x v="1"/>
    <x v="3"/>
    <m/>
    <x v="0"/>
    <s v="OK"/>
    <x v="1"/>
    <x v="1"/>
    <m/>
    <m/>
    <m/>
    <m/>
    <m/>
    <m/>
    <m/>
    <m/>
    <x v="0"/>
    <x v="1"/>
    <x v="2"/>
    <x v="1"/>
    <m/>
    <m/>
    <m/>
    <m/>
    <m/>
    <m/>
    <m/>
    <x v="0"/>
    <x v="0"/>
    <x v="0"/>
    <x v="0"/>
    <s v="بسبب عدم توفر الكميات الكثيرة اللتي تسمح لي بالبيع الجملة"/>
    <x v="0"/>
    <x v="0"/>
    <x v="0"/>
    <s v="نساء فقط"/>
    <x v="0"/>
    <s v="بتوفير الدفع النقد و الاجل"/>
    <s v="لان سعري مناسب للجميع"/>
    <s v="من خلال صيت عملي و سمعتي"/>
    <n v="0"/>
    <n v="0"/>
    <n v="1"/>
    <n v="0"/>
    <n v="0"/>
    <m/>
    <x v="0"/>
    <x v="1"/>
    <s v="اخرى"/>
    <n v="0"/>
    <n v="0"/>
    <n v="0"/>
    <n v="0"/>
    <n v="0"/>
    <n v="0"/>
    <n v="1"/>
    <x v="1"/>
    <s v=" من الصعب على العميل بناء الثقة مع مورد جديد"/>
    <n v="0"/>
    <n v="1"/>
    <n v="0"/>
    <x v="0"/>
    <x v="8"/>
    <x v="223"/>
    <s v="سالمة حيدرة _الحصن_ 730340142"/>
    <s v="عطبة نقيطة_الحصن من نفس المنطقة"/>
    <s v="إنتصار الحمري_الحصن من نفس المنطقة"/>
    <n v="243"/>
  </r>
  <r>
    <s v="نعم"/>
    <s v="سالم محمد"/>
    <s v="13.2263874 45.3032491 63.22589111328125 4.561"/>
    <s v="13.2263874"/>
    <s v="45.3032491"/>
    <s v="63.22589111328125"/>
    <s v="4.561"/>
    <s v="2020-12-14"/>
    <s v="Abyan"/>
    <s v="Khanfir"/>
    <m/>
    <m/>
    <s v="جعار_قدر الله"/>
    <s v="نعمة هائل_ 734657302"/>
    <x v="2"/>
    <n v="5"/>
    <x v="84"/>
    <x v="0"/>
    <x v="0"/>
    <x v="0"/>
    <x v="89"/>
    <s v="على مستوى الحي على مستوى القرية"/>
    <n v="1"/>
    <n v="1"/>
    <n v="0"/>
    <n v="0"/>
    <s v="تجلب المزيد من الأرباح مهنة العائلة خبرتي مهنتي"/>
    <n v="1"/>
    <n v="1"/>
    <n v="1"/>
    <n v="1"/>
    <n v="0"/>
    <n v="0"/>
    <n v="0"/>
    <x v="0"/>
    <s v="الثقة البيع بالاجل سعر اقل"/>
    <n v="0"/>
    <n v="0"/>
    <n v="1"/>
    <n v="1"/>
    <n v="0"/>
    <n v="0"/>
    <n v="1"/>
    <n v="0"/>
    <x v="0"/>
    <x v="0"/>
    <s v="مواد جديدة"/>
    <n v="0"/>
    <n v="1"/>
    <n v="0"/>
    <x v="0"/>
    <m/>
    <x v="0"/>
    <s v="عوامل اقتصادية تحكم جهات غير حكومية في سوق الصرف"/>
    <n v="1"/>
    <n v="1"/>
    <n v="0"/>
    <x v="0"/>
    <s v="في البداية كان في زيادة في الدخل ولكن لان الشغل قليل نسبيا ولم أستطيع التوسيع في مجال عملي بسبب وضع البلاد لا أشعر أن هناك زيادة في الدخل"/>
    <m/>
    <m/>
    <m/>
    <m/>
    <m/>
    <m/>
    <m/>
    <x v="0"/>
    <m/>
    <m/>
    <m/>
    <m/>
    <m/>
    <m/>
    <m/>
    <m/>
    <m/>
    <m/>
    <m/>
    <m/>
    <m/>
    <m/>
    <m/>
    <m/>
    <m/>
    <m/>
    <m/>
    <m/>
    <m/>
    <m/>
    <m/>
    <m/>
    <m/>
    <m/>
    <x v="0"/>
    <s v="ثقة العميل بي البيع بالاجل  توفير سعر اقل"/>
    <n v="1"/>
    <n v="0"/>
    <n v="0"/>
    <n v="1"/>
    <n v="1"/>
    <n v="0"/>
    <n v="0"/>
    <n v="0"/>
    <x v="0"/>
    <m/>
    <m/>
    <m/>
    <m/>
    <m/>
    <m/>
    <m/>
    <m/>
    <m/>
    <s v="اخرى"/>
    <n v="0"/>
    <n v="0"/>
    <n v="0"/>
    <n v="0"/>
    <n v="0"/>
    <n v="0"/>
    <n v="1"/>
    <x v="6"/>
    <x v="1"/>
    <x v="3"/>
    <m/>
    <x v="0"/>
    <s v="OK"/>
    <x v="1"/>
    <x v="1"/>
    <m/>
    <m/>
    <m/>
    <m/>
    <m/>
    <m/>
    <m/>
    <m/>
    <x v="0"/>
    <x v="1"/>
    <x v="2"/>
    <x v="1"/>
    <m/>
    <m/>
    <m/>
    <m/>
    <m/>
    <m/>
    <m/>
    <x v="0"/>
    <x v="0"/>
    <x v="0"/>
    <x v="0"/>
    <s v="لانه لا يوجد لدي كميات كثيرة لذالك لا ابيع بالجملة"/>
    <x v="0"/>
    <x v="0"/>
    <x v="0"/>
    <s v="نساء"/>
    <x v="0"/>
    <s v="بتوفير الدفع النقد و الاجل"/>
    <s v="لان السعر مناسب للجميع"/>
    <s v="من خلال صيت عملي و سمعتي من الجوار"/>
    <n v="1"/>
    <n v="0"/>
    <n v="1"/>
    <n v="0"/>
    <n v="0"/>
    <m/>
    <x v="0"/>
    <x v="1"/>
    <s v="اخرى"/>
    <n v="0"/>
    <n v="0"/>
    <n v="0"/>
    <n v="0"/>
    <n v="0"/>
    <n v="0"/>
    <n v="1"/>
    <x v="1"/>
    <s v=" من الصعب على العميل بناء الثقة مع مورد جديد"/>
    <n v="0"/>
    <n v="1"/>
    <n v="0"/>
    <x v="0"/>
    <x v="8"/>
    <x v="224"/>
    <s v="نور سالم _جعار _قدر الله_ 737881637"/>
    <s v="منى علي _ جعار _قدر الله _735022001"/>
    <m/>
    <n v="244"/>
  </r>
  <r>
    <s v="نعم"/>
    <s v="سالم محمد"/>
    <s v="13.2263781 45.303263 67.192138671875 4.931"/>
    <s v="13.2263781"/>
    <s v="45.303263"/>
    <s v="67.192138671875"/>
    <s v="4.931"/>
    <s v="2020-12-14"/>
    <s v="Abyan"/>
    <s v="Khanfir"/>
    <m/>
    <m/>
    <s v="جعار_قدر الله"/>
    <s v="فطومة عبدة سلطان _735529177"/>
    <x v="2"/>
    <n v="5"/>
    <x v="84"/>
    <x v="0"/>
    <x v="0"/>
    <x v="0"/>
    <x v="89"/>
    <s v="على مستوى القرية على مستوى الحي"/>
    <n v="1"/>
    <n v="1"/>
    <n v="0"/>
    <n v="0"/>
    <s v="تجلب المزيد من الأرباح مهنتي خبرتي"/>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بسبب زيادة في الأصناف وتنوعي في بيع الاشياء ضفت بخور وزباد والحمد لله زاد الدخل"/>
    <s v="زيادة في عدد الزبائن زيادة في المخزون باضافة اصول جديدة"/>
    <n v="0"/>
    <n v="0"/>
    <n v="1"/>
    <n v="1"/>
    <n v="1"/>
    <n v="0"/>
    <x v="0"/>
    <m/>
    <m/>
    <m/>
    <m/>
    <m/>
    <m/>
    <m/>
    <m/>
    <m/>
    <m/>
    <m/>
    <m/>
    <m/>
    <m/>
    <m/>
    <m/>
    <m/>
    <m/>
    <m/>
    <m/>
    <m/>
    <m/>
    <m/>
    <m/>
    <m/>
    <s v="بسبب سمعتي وشهرتي"/>
    <x v="2"/>
    <s v="ثقة العميل بي توفير سعر اقل البيع بالاجل "/>
    <n v="1"/>
    <n v="0"/>
    <n v="0"/>
    <n v="1"/>
    <n v="1"/>
    <n v="0"/>
    <n v="0"/>
    <n v="0"/>
    <x v="0"/>
    <m/>
    <m/>
    <m/>
    <m/>
    <m/>
    <m/>
    <m/>
    <m/>
    <m/>
    <m/>
    <m/>
    <m/>
    <m/>
    <m/>
    <m/>
    <m/>
    <m/>
    <x v="0"/>
    <x v="1"/>
    <x v="3"/>
    <m/>
    <x v="0"/>
    <s v="OK"/>
    <x v="0"/>
    <x v="0"/>
    <m/>
    <s v="الجودة الثقة توفير سعر اقل البيع بالآجل"/>
    <n v="1"/>
    <n v="1"/>
    <n v="0"/>
    <n v="1"/>
    <n v="1"/>
    <n v="0"/>
    <x v="0"/>
    <x v="0"/>
    <x v="73"/>
    <x v="2"/>
    <s v="الجودة الثقة سعر اقل البيع بالآجل"/>
    <n v="1"/>
    <n v="1"/>
    <n v="0"/>
    <n v="1"/>
    <n v="1"/>
    <n v="0"/>
    <x v="0"/>
    <x v="0"/>
    <x v="0"/>
    <x v="0"/>
    <s v="لان الكميات قليلة لا تسمح لي بالبيع بالجملة"/>
    <x v="0"/>
    <x v="0"/>
    <x v="0"/>
    <s v="رجال ونساء"/>
    <x v="0"/>
    <s v="بتوفير الدفع النقد و الاجل"/>
    <s v="لان السعر في متناول الجميع"/>
    <s v="من الجوار من خلال صيت عملي و سمعتي"/>
    <n v="1"/>
    <n v="0"/>
    <n v="1"/>
    <n v="0"/>
    <n v="0"/>
    <m/>
    <x v="0"/>
    <x v="0"/>
    <s v="اخرى"/>
    <n v="0"/>
    <n v="0"/>
    <n v="0"/>
    <n v="0"/>
    <n v="0"/>
    <n v="0"/>
    <n v="1"/>
    <x v="1"/>
    <s v=" من الصعب على العميل بناء الثقة مع مورد جديد"/>
    <n v="0"/>
    <n v="1"/>
    <n v="0"/>
    <x v="0"/>
    <x v="8"/>
    <x v="225"/>
    <s v="فتحية علي _جعار _قدر الله _737282632"/>
    <s v="شيلة طاهر _جعار _قدر الله من نفس المنطقة 736512347"/>
    <s v="صفى محمد _جعار_ قدرالله_ 735907256"/>
    <n v="245"/>
  </r>
  <r>
    <s v="نعم"/>
    <s v="علي سعيد"/>
    <s v="13.6729895 44.7510921 55.79999923706055 4.679"/>
    <s v="13.6729895"/>
    <s v="44.7510921"/>
    <s v="55.79999923706055"/>
    <s v="4.679"/>
    <s v="2020-12-14"/>
    <s v="AlDalea"/>
    <m/>
    <m/>
    <s v="Aldhalea"/>
    <s v="زبيد - المرصبة"/>
    <s v="صابرين احمد محسن ناصر"/>
    <x v="10"/>
    <n v="4"/>
    <x v="12"/>
    <x v="0"/>
    <x v="0"/>
    <x v="0"/>
    <x v="12"/>
    <s v="على مستوى القرية"/>
    <n v="1"/>
    <n v="0"/>
    <n v="0"/>
    <n v="0"/>
    <s v="تجلب المزيد من الأرباح مهنتي"/>
    <n v="1"/>
    <n v="1"/>
    <n v="0"/>
    <n v="0"/>
    <n v="0"/>
    <n v="0"/>
    <n v="0"/>
    <x v="0"/>
    <s v="الجودة سعر اقل البيع بالاجل"/>
    <n v="1"/>
    <n v="0"/>
    <n v="1"/>
    <n v="1"/>
    <n v="0"/>
    <n v="0"/>
    <n v="0"/>
    <n v="0"/>
    <x v="0"/>
    <x v="1"/>
    <m/>
    <m/>
    <m/>
    <m/>
    <x v="1"/>
    <s v="الحالة المادية لم تسمح لي بتوفير المواد"/>
    <x v="0"/>
    <s v="عوامل اقتصادية تحكم جهات غير حكومية في سوق الصرف الاستقرار /الوضع الامني"/>
    <n v="1"/>
    <n v="1"/>
    <n v="1"/>
    <x v="1"/>
    <s v="ارتفاع سعر المواد قلل من تردد العملاء مما جعلني اقلل من سعر الفائدة(الدخل) لإرضاء العملاء"/>
    <m/>
    <m/>
    <m/>
    <m/>
    <m/>
    <m/>
    <m/>
    <x v="0"/>
    <m/>
    <m/>
    <m/>
    <m/>
    <m/>
    <m/>
    <m/>
    <m/>
    <m/>
    <m/>
    <m/>
    <m/>
    <m/>
    <m/>
    <m/>
    <m/>
    <m/>
    <m/>
    <m/>
    <m/>
    <m/>
    <m/>
    <m/>
    <m/>
    <m/>
    <m/>
    <x v="0"/>
    <s v="ثقة العميل بي توفير ادوات/ خدمات غير متوفرة عند الاخرين جودة المواد المتوفرة"/>
    <n v="1"/>
    <n v="1"/>
    <n v="1"/>
    <n v="0"/>
    <n v="0"/>
    <n v="0"/>
    <n v="0"/>
    <n v="0"/>
    <x v="0"/>
    <m/>
    <m/>
    <m/>
    <m/>
    <m/>
    <m/>
    <m/>
    <m/>
    <m/>
    <s v="بيع السلع باسعار منخفظة"/>
    <n v="0"/>
    <n v="0"/>
    <n v="0"/>
    <n v="0"/>
    <n v="1"/>
    <n v="0"/>
    <n v="0"/>
    <x v="0"/>
    <x v="0"/>
    <x v="1"/>
    <m/>
    <x v="0"/>
    <s v="OK"/>
    <x v="0"/>
    <x v="2"/>
    <m/>
    <s v="الثقة اخرى"/>
    <n v="0"/>
    <n v="1"/>
    <n v="0"/>
    <n v="0"/>
    <n v="0"/>
    <n v="1"/>
    <x v="3"/>
    <x v="0"/>
    <x v="74"/>
    <x v="2"/>
    <s v="اخرى الجودة الثقة"/>
    <n v="1"/>
    <n v="1"/>
    <n v="0"/>
    <n v="0"/>
    <n v="0"/>
    <n v="1"/>
    <x v="1"/>
    <x v="1"/>
    <x v="1"/>
    <x v="0"/>
    <s v="المنطقة(القرية) يكون اقبال النساء بشكل فردي اثناء المناسبات فقط"/>
    <x v="0"/>
    <x v="62"/>
    <x v="0"/>
    <s v="النساء"/>
    <x v="0"/>
    <s v="بتوفير الدفع النقد و الاجل"/>
    <s v="التسهيل للعميل بالتسديد على فتره تمكنة من الدفع"/>
    <s v="بالصدفة من الجوار"/>
    <n v="1"/>
    <n v="0"/>
    <n v="0"/>
    <n v="1"/>
    <n v="0"/>
    <m/>
    <x v="0"/>
    <x v="0"/>
    <s v="اخرى"/>
    <n v="0"/>
    <n v="0"/>
    <n v="0"/>
    <n v="0"/>
    <n v="0"/>
    <n v="0"/>
    <n v="1"/>
    <x v="1"/>
    <s v=" من الصعب على العميل بناء الثقة مع مورد جديد اخرى أنا المزود الوحيد لهذه الخدمة"/>
    <n v="1"/>
    <n v="1"/>
    <n v="1"/>
    <x v="54"/>
    <x v="110"/>
    <x v="226"/>
    <s v="مروئ عبدالسلام قايد علي / المرصبة"/>
    <s v="ريم عبدالهادي الشيخ / القفلة"/>
    <s v="امل محمد قاسم محمد / المرصبة"/>
    <n v="246"/>
  </r>
  <r>
    <s v="نعم"/>
    <s v="علي سعيد"/>
    <s v="13.6722753 44.7496488 1423.4073486328125 4.931"/>
    <s v="13.6722753"/>
    <s v="44.7496488"/>
    <s v="1423.4073486328125"/>
    <s v="4.931"/>
    <s v="2020-12-14"/>
    <s v="AlDalea"/>
    <m/>
    <m/>
    <s v="Aldhalea"/>
    <s v="زبيد - المرصبة"/>
    <s v="احلام علي هادي حسن"/>
    <x v="1"/>
    <n v="4"/>
    <x v="13"/>
    <x v="0"/>
    <x v="0"/>
    <x v="0"/>
    <x v="13"/>
    <s v="على مستوى المقاطعة"/>
    <n v="0"/>
    <n v="0"/>
    <n v="1"/>
    <n v="0"/>
    <s v="تجلب المزيد من الأرباح مهنتي اعتبر المزود الوحيد لهذه الخدمة بالحي"/>
    <n v="1"/>
    <n v="1"/>
    <n v="0"/>
    <n v="0"/>
    <n v="1"/>
    <n v="0"/>
    <n v="0"/>
    <x v="0"/>
    <s v="الجودة سعر اقل الثقة البيع بالاجل"/>
    <n v="1"/>
    <n v="0"/>
    <n v="1"/>
    <n v="1"/>
    <n v="0"/>
    <n v="0"/>
    <n v="1"/>
    <n v="0"/>
    <x v="0"/>
    <x v="0"/>
    <s v="مواد جديدة"/>
    <n v="0"/>
    <n v="1"/>
    <n v="0"/>
    <x v="0"/>
    <m/>
    <x v="0"/>
    <s v="عوامل اقتصادية تحكم جهات غير حكومية في سوق الصرف الاستقرار /الوضع الامني"/>
    <n v="1"/>
    <n v="1"/>
    <n v="1"/>
    <x v="1"/>
    <s v="ارتفاع سعر المواد وانخفاض اقبال العملاء "/>
    <m/>
    <m/>
    <m/>
    <m/>
    <m/>
    <m/>
    <m/>
    <x v="0"/>
    <m/>
    <m/>
    <m/>
    <m/>
    <m/>
    <m/>
    <m/>
    <m/>
    <m/>
    <m/>
    <m/>
    <m/>
    <m/>
    <m/>
    <m/>
    <m/>
    <m/>
    <m/>
    <m/>
    <m/>
    <m/>
    <m/>
    <m/>
    <m/>
    <m/>
    <m/>
    <x v="0"/>
    <s v="ثقة العميل بي جودة المواد المتوفرة توفير ادوات/ خدمات غير متوفرة عند الاخرين البيع بالاجل  اخرى"/>
    <n v="1"/>
    <n v="1"/>
    <n v="1"/>
    <n v="0"/>
    <n v="1"/>
    <n v="0"/>
    <n v="0"/>
    <n v="0"/>
    <x v="0"/>
    <m/>
    <m/>
    <m/>
    <m/>
    <m/>
    <m/>
    <m/>
    <m/>
    <m/>
    <s v="بيع السلع باسعار منخفظة اخرى"/>
    <n v="0"/>
    <n v="0"/>
    <n v="0"/>
    <n v="0"/>
    <n v="1"/>
    <n v="0"/>
    <n v="1"/>
    <x v="6"/>
    <x v="1"/>
    <x v="3"/>
    <m/>
    <x v="0"/>
    <s v="OK"/>
    <x v="1"/>
    <x v="1"/>
    <m/>
    <m/>
    <m/>
    <m/>
    <m/>
    <m/>
    <m/>
    <m/>
    <x v="0"/>
    <x v="1"/>
    <x v="2"/>
    <x v="1"/>
    <m/>
    <m/>
    <m/>
    <m/>
    <m/>
    <m/>
    <m/>
    <x v="0"/>
    <x v="0"/>
    <x v="2"/>
    <x v="0"/>
    <s v="بيع المنتج من المنزل وذلك بتوفير على حسب طلب العميل كل البيعات تتم بالتجزئة"/>
    <x v="0"/>
    <x v="0"/>
    <x v="0"/>
    <s v="النساء"/>
    <x v="0"/>
    <s v="بتوفير الدفع النقد و الاجل"/>
    <s v="توفير بتحديد نوع جودة المنتج على حسب سعر العميل وبيع آجل"/>
    <s v="من خلال صيت عملي و سمعتي من الجوار"/>
    <n v="1"/>
    <n v="0"/>
    <n v="1"/>
    <n v="0"/>
    <n v="0"/>
    <m/>
    <x v="0"/>
    <x v="0"/>
    <s v="ارتفاع الطلب (ارتفاع الطلب على منتج محدد قد يؤدي الى تغير سعر هذا المنتج- السلعة)"/>
    <n v="1"/>
    <n v="0"/>
    <n v="0"/>
    <n v="0"/>
    <n v="0"/>
    <n v="0"/>
    <n v="0"/>
    <x v="1"/>
    <s v="أنا المزود الوحيد لهذه الخدمة  من الصعب على العميل بناء الثقة مع مورد جديد"/>
    <n v="1"/>
    <n v="1"/>
    <n v="0"/>
    <x v="0"/>
    <x v="111"/>
    <x v="227"/>
    <s v="الهام محمد اسماعيل / المرصبة"/>
    <s v="نضرة محمد هادي / المرصبة"/>
    <s v="صباح هادي حسن مساعد / المرصبة"/>
    <n v="247"/>
  </r>
  <r>
    <s v="نعم"/>
    <s v="علي سعيد"/>
    <s v="13.701511 44.7294867 1480.9384765625 4.094"/>
    <s v="13.701511"/>
    <s v="44.7294867"/>
    <s v="1480.9384765625"/>
    <s v="4.094"/>
    <s v="2020-12-14"/>
    <s v="AlDalea"/>
    <m/>
    <m/>
    <s v="Aldhalea"/>
    <s v="العرشي -حبيل جباري"/>
    <s v="وليد عبده اسماعيل صالح"/>
    <x v="1"/>
    <n v="4"/>
    <x v="13"/>
    <x v="0"/>
    <x v="0"/>
    <x v="0"/>
    <x v="13"/>
    <s v="على مستوى المحافظة"/>
    <n v="0"/>
    <n v="0"/>
    <n v="0"/>
    <n v="1"/>
    <s v="مهنتي"/>
    <n v="0"/>
    <n v="1"/>
    <n v="0"/>
    <n v="0"/>
    <n v="0"/>
    <n v="0"/>
    <n v="0"/>
    <x v="0"/>
    <s v="الجودة البيع بالاجل الثقة"/>
    <n v="1"/>
    <n v="0"/>
    <n v="0"/>
    <n v="1"/>
    <n v="0"/>
    <n v="0"/>
    <n v="1"/>
    <n v="0"/>
    <x v="0"/>
    <x v="0"/>
    <s v="مواد جديدة"/>
    <n v="0"/>
    <n v="1"/>
    <n v="0"/>
    <x v="0"/>
    <m/>
    <x v="0"/>
    <s v="عوامل اقتصادية تحكم جهات غير حكومية في سوق الصرف الاستقرار /الوضع الامني"/>
    <n v="1"/>
    <n v="1"/>
    <n v="1"/>
    <x v="1"/>
    <s v="ارتفاه الاسعار وتأخير رواتب العملاء مما تسبب في انخفاض الدخل"/>
    <m/>
    <m/>
    <m/>
    <m/>
    <m/>
    <m/>
    <m/>
    <x v="0"/>
    <m/>
    <m/>
    <m/>
    <m/>
    <m/>
    <m/>
    <m/>
    <m/>
    <m/>
    <m/>
    <m/>
    <m/>
    <m/>
    <m/>
    <m/>
    <m/>
    <m/>
    <m/>
    <m/>
    <m/>
    <m/>
    <m/>
    <m/>
    <m/>
    <m/>
    <m/>
    <x v="0"/>
    <s v="جودة المواد المتوفرة ثقة العميل بي اخرى"/>
    <n v="1"/>
    <n v="1"/>
    <n v="0"/>
    <n v="0"/>
    <n v="0"/>
    <n v="0"/>
    <n v="0"/>
    <n v="0"/>
    <x v="0"/>
    <m/>
    <m/>
    <m/>
    <m/>
    <m/>
    <m/>
    <m/>
    <m/>
    <m/>
    <s v="بيع السلع باسعار منخفظة"/>
    <n v="0"/>
    <n v="0"/>
    <n v="0"/>
    <n v="0"/>
    <n v="1"/>
    <n v="0"/>
    <n v="0"/>
    <x v="0"/>
    <x v="0"/>
    <x v="1"/>
    <m/>
    <x v="0"/>
    <s v="OK"/>
    <x v="0"/>
    <x v="2"/>
    <m/>
    <s v="الثقة اخرى الجودة"/>
    <n v="1"/>
    <n v="1"/>
    <n v="0"/>
    <n v="0"/>
    <n v="0"/>
    <n v="1"/>
    <x v="3"/>
    <x v="2"/>
    <x v="75"/>
    <x v="0"/>
    <m/>
    <m/>
    <m/>
    <m/>
    <m/>
    <m/>
    <m/>
    <x v="0"/>
    <x v="0"/>
    <x v="0"/>
    <x v="1"/>
    <s v="عبر دلالة بكميات(جملة) ولأصحاب المنازل(تجزئة)"/>
    <x v="0"/>
    <x v="63"/>
    <x v="0"/>
    <s v="النساء والرجال"/>
    <x v="0"/>
    <s v="بتوفير الدفع النقد و الاجل"/>
    <s v="تصاميم جديده وبيع آجل وبسعر منخفض"/>
    <s v="من الجوار بالصدفة"/>
    <n v="1"/>
    <n v="0"/>
    <n v="0"/>
    <n v="1"/>
    <n v="0"/>
    <m/>
    <x v="0"/>
    <x v="0"/>
    <s v="اخرى"/>
    <n v="0"/>
    <n v="0"/>
    <n v="0"/>
    <n v="0"/>
    <n v="0"/>
    <n v="0"/>
    <n v="1"/>
    <x v="1"/>
    <s v="اخرى"/>
    <n v="0"/>
    <n v="0"/>
    <n v="1"/>
    <x v="55"/>
    <x v="112"/>
    <x v="228"/>
    <s v="عمري محمد الدماج /777830354"/>
    <s v="فهد عبدالكريم محسن شايف /735840347"/>
    <s v="يوسف صاحب محل /771858621"/>
    <n v="248"/>
  </r>
  <r>
    <s v="نعم"/>
    <s v="علي سعيد"/>
    <s v="13.7015758 44.7295136 1497.2291259765625 4.698"/>
    <s v="13.7015758"/>
    <s v="44.7295136"/>
    <s v="1497.2291259765625"/>
    <s v="4.698"/>
    <s v="2020-12-14"/>
    <s v="AlDalea"/>
    <m/>
    <m/>
    <s v="Aldhalea"/>
    <s v="العرشي"/>
    <s v="اعتماد عبده قايد ناجي الحربي"/>
    <x v="2"/>
    <n v="4"/>
    <x v="4"/>
    <x v="67"/>
    <x v="0"/>
    <x v="0"/>
    <x v="4"/>
    <s v="على مستوى القرية"/>
    <n v="1"/>
    <n v="0"/>
    <n v="0"/>
    <n v="0"/>
    <s v="تجلب المزيد من الأرباح مهنتي"/>
    <n v="1"/>
    <n v="1"/>
    <n v="0"/>
    <n v="0"/>
    <n v="0"/>
    <n v="0"/>
    <n v="0"/>
    <x v="0"/>
    <s v="خدمة مناسبة الجودة تقديم عنصر / خدمة لا يقدمها الآخرون البيع بالاجل"/>
    <n v="1"/>
    <n v="1"/>
    <n v="0"/>
    <n v="1"/>
    <n v="0"/>
    <n v="1"/>
    <n v="0"/>
    <n v="0"/>
    <x v="0"/>
    <x v="0"/>
    <s v="مواد جديدة"/>
    <n v="0"/>
    <n v="1"/>
    <n v="0"/>
    <x v="0"/>
    <m/>
    <x v="0"/>
    <s v="عوامل اقتصادية تحكم جهات غير حكومية في سوق الصرف الاستقرار /الوضع الامني"/>
    <n v="1"/>
    <n v="1"/>
    <n v="1"/>
    <x v="1"/>
    <s v="ارتفاع بسعر المواد وارتفاع تكاليف النقل(شراء المواد من محافظة عدن ونقلها الى محافظة الضالع)"/>
    <m/>
    <m/>
    <m/>
    <m/>
    <m/>
    <m/>
    <m/>
    <x v="0"/>
    <m/>
    <m/>
    <m/>
    <m/>
    <m/>
    <m/>
    <m/>
    <m/>
    <m/>
    <m/>
    <m/>
    <m/>
    <m/>
    <m/>
    <m/>
    <m/>
    <m/>
    <m/>
    <m/>
    <m/>
    <m/>
    <m/>
    <m/>
    <m/>
    <m/>
    <m/>
    <x v="0"/>
    <s v="ثقة العميل بي جودة المواد المتوفرة البيع بالاجل  توفير سعر اقل"/>
    <n v="1"/>
    <n v="1"/>
    <n v="0"/>
    <n v="1"/>
    <n v="1"/>
    <n v="0"/>
    <n v="0"/>
    <n v="0"/>
    <x v="0"/>
    <m/>
    <m/>
    <m/>
    <m/>
    <m/>
    <m/>
    <m/>
    <m/>
    <m/>
    <s v="بيع السلع باسعار منخفظة اخرى"/>
    <n v="0"/>
    <n v="0"/>
    <n v="0"/>
    <n v="0"/>
    <n v="1"/>
    <n v="0"/>
    <n v="1"/>
    <x v="1"/>
    <x v="0"/>
    <x v="1"/>
    <m/>
    <x v="0"/>
    <s v="OK"/>
    <x v="1"/>
    <x v="1"/>
    <m/>
    <m/>
    <m/>
    <m/>
    <m/>
    <m/>
    <m/>
    <m/>
    <x v="0"/>
    <x v="1"/>
    <x v="2"/>
    <x v="1"/>
    <m/>
    <m/>
    <m/>
    <m/>
    <m/>
    <m/>
    <m/>
    <x v="0"/>
    <x v="0"/>
    <x v="2"/>
    <x v="1"/>
    <s v="التوفير للدلالات بكميات والبيع من المنزل للعملاء بالتجزئة"/>
    <x v="0"/>
    <x v="64"/>
    <x v="0"/>
    <s v="النساء"/>
    <x v="0"/>
    <s v="بتوفير الدفع النقد و الاجل"/>
    <s v="توفير سعر اقل وبيع آجل"/>
    <s v="من الجوار بالصدفة"/>
    <n v="1"/>
    <n v="0"/>
    <n v="0"/>
    <n v="1"/>
    <n v="0"/>
    <m/>
    <x v="0"/>
    <x v="0"/>
    <s v="اخرى"/>
    <n v="0"/>
    <n v="0"/>
    <n v="0"/>
    <n v="0"/>
    <n v="0"/>
    <n v="0"/>
    <n v="1"/>
    <x v="1"/>
    <s v="اخرى"/>
    <n v="0"/>
    <n v="0"/>
    <n v="1"/>
    <x v="56"/>
    <x v="113"/>
    <x v="28"/>
    <s v="هاجر عبدالله محمد جابر /774311513"/>
    <s v="رامية محمد بن محمد الحربي / 777882831"/>
    <s v="حياه احمد علي صالح / 773297625"/>
    <n v="249"/>
  </r>
  <r>
    <s v="نعم"/>
    <s v="محمد عبد القوي"/>
    <m/>
    <m/>
    <m/>
    <m/>
    <m/>
    <s v="2020-12-14"/>
    <s v="AlDalea"/>
    <m/>
    <m/>
    <s v="Aldhalea"/>
    <s v="مرصبة زبير"/>
    <s v="محمد مساعد صالح الدكيم"/>
    <x v="29"/>
    <n v="4"/>
    <x v="95"/>
    <x v="68"/>
    <x v="0"/>
    <x v="0"/>
    <x v="102"/>
    <s v="على مستوى القرية"/>
    <n v="1"/>
    <n v="0"/>
    <n v="0"/>
    <n v="0"/>
    <s v="مهنة العائلة تجلب المزيد من الأرباح"/>
    <n v="1"/>
    <n v="0"/>
    <n v="0"/>
    <n v="1"/>
    <n v="0"/>
    <n v="0"/>
    <n v="0"/>
    <x v="0"/>
    <s v="الجودة خدمة مناسبة البيع بالاجل"/>
    <n v="1"/>
    <n v="0"/>
    <n v="0"/>
    <n v="1"/>
    <n v="0"/>
    <n v="1"/>
    <n v="0"/>
    <n v="0"/>
    <x v="0"/>
    <x v="1"/>
    <m/>
    <m/>
    <m/>
    <m/>
    <x v="1"/>
    <s v="بسبب وجود اعطال في الكنبريشن وعدم وجود الميزانية لتصليح"/>
    <x v="0"/>
    <s v="تحكم جهات غير حكومية في سوق الصرف الاستقرار /الوضع الامني عوامل اقتصادية"/>
    <n v="1"/>
    <n v="1"/>
    <n v="1"/>
    <x v="2"/>
    <s v="التوسع في مجال العمل والإنتاج الاكثر "/>
    <s v="زيادة في عدد الزبائن زيادة في صافي الدخل"/>
    <n v="0"/>
    <n v="1"/>
    <n v="0"/>
    <n v="0"/>
    <n v="1"/>
    <n v="0"/>
    <x v="0"/>
    <m/>
    <m/>
    <m/>
    <m/>
    <m/>
    <m/>
    <m/>
    <m/>
    <m/>
    <m/>
    <m/>
    <m/>
    <m/>
    <m/>
    <m/>
    <m/>
    <m/>
    <m/>
    <m/>
    <m/>
    <m/>
    <m/>
    <m/>
    <m/>
    <m/>
    <s v="بسبب الشغل الجيد والسمعة الطيبة التي كونتها في مجال عملي والصبر على الزبون عند الدفع"/>
    <x v="1"/>
    <s v="ثقة العميل بي جودة المواد المتوفرة البيع بالاجل "/>
    <n v="1"/>
    <n v="1"/>
    <n v="0"/>
    <n v="0"/>
    <n v="1"/>
    <n v="0"/>
    <n v="0"/>
    <n v="0"/>
    <x v="0"/>
    <s v="نفقات الطعام نفقات المنزل أضيف في توسيع الأعمال"/>
    <n v="0"/>
    <n v="1"/>
    <n v="0"/>
    <n v="0"/>
    <n v="1"/>
    <n v="1"/>
    <n v="0"/>
    <m/>
    <m/>
    <m/>
    <m/>
    <m/>
    <m/>
    <m/>
    <m/>
    <m/>
    <x v="0"/>
    <x v="0"/>
    <x v="1"/>
    <m/>
    <x v="0"/>
    <s v="OK"/>
    <x v="0"/>
    <x v="0"/>
    <m/>
    <s v="الجودة الثقة البيع بالآجل"/>
    <n v="1"/>
    <n v="1"/>
    <n v="0"/>
    <n v="0"/>
    <n v="1"/>
    <n v="0"/>
    <x v="0"/>
    <x v="0"/>
    <x v="76"/>
    <x v="2"/>
    <s v="الجودة الثقة البيع بالآجل"/>
    <n v="1"/>
    <n v="1"/>
    <n v="0"/>
    <n v="0"/>
    <n v="1"/>
    <n v="0"/>
    <x v="0"/>
    <x v="0"/>
    <x v="2"/>
    <x v="0"/>
    <s v="القيام بالعمل بتجزئة عند طلب العملا بناء منازلهم"/>
    <x v="0"/>
    <x v="65"/>
    <x v="0"/>
    <s v="الرجال"/>
    <x v="0"/>
    <s v="بتوفير الدفع النقد و الاجل"/>
    <s v="لاهمية العمل المقدم (لغرض بناء البيوت)"/>
    <s v="من خلال صيت عملي و سمعتي"/>
    <n v="0"/>
    <n v="0"/>
    <n v="1"/>
    <n v="0"/>
    <n v="0"/>
    <m/>
    <x v="0"/>
    <x v="1"/>
    <s v="اخرى"/>
    <n v="0"/>
    <n v="0"/>
    <n v="0"/>
    <n v="0"/>
    <n v="0"/>
    <n v="0"/>
    <n v="1"/>
    <x v="1"/>
    <s v=" من الصعب على العميل بناء الثقة مع مورد جديد"/>
    <n v="0"/>
    <n v="1"/>
    <n v="0"/>
    <x v="0"/>
    <x v="114"/>
    <x v="229"/>
    <s v="ماجد صالح هادي حسن _x000a_الرقم :775812556_x000a_زبيد /مرصبة"/>
    <s v="خالد صالح فضل _x000a_الرقم:772787041_x000a_العنوان:زبير /المرصبة"/>
    <s v="عبدالملك عبدالله محمد_x000a_الرقم:770376362_x000a_زبيد/ المرصبة"/>
    <n v="250"/>
  </r>
  <r>
    <s v="نعم"/>
    <s v="محمد عبد القوي"/>
    <m/>
    <m/>
    <m/>
    <m/>
    <m/>
    <s v="2020-12-14"/>
    <s v="AlDalea"/>
    <m/>
    <m/>
    <s v="Aldhalea"/>
    <s v="العرشي"/>
    <s v="جنة علي عمر"/>
    <x v="1"/>
    <n v="4"/>
    <x v="3"/>
    <x v="0"/>
    <x v="0"/>
    <x v="0"/>
    <x v="3"/>
    <s v="على مستوى الحي"/>
    <n v="0"/>
    <n v="1"/>
    <n v="0"/>
    <n v="0"/>
    <s v="تجلب المزيد من الأرباح خبرتي"/>
    <n v="1"/>
    <n v="0"/>
    <n v="1"/>
    <n v="0"/>
    <n v="0"/>
    <n v="0"/>
    <n v="0"/>
    <x v="0"/>
    <s v="الجودة سعر اقل البيع بالاجل"/>
    <n v="1"/>
    <n v="0"/>
    <n v="1"/>
    <n v="1"/>
    <n v="0"/>
    <n v="0"/>
    <n v="0"/>
    <n v="0"/>
    <x v="0"/>
    <x v="0"/>
    <s v="اخرى"/>
    <n v="0"/>
    <n v="1"/>
    <n v="0"/>
    <x v="0"/>
    <m/>
    <x v="0"/>
    <s v="الاستقرار /الوضع الامني تحكم جهات غير حكومية في سوق الصرف عوامل اقتصادية"/>
    <n v="1"/>
    <n v="1"/>
    <n v="1"/>
    <x v="0"/>
    <s v="بسبب ارتفاع الاسعار وغلاء المعيشة "/>
    <m/>
    <m/>
    <m/>
    <m/>
    <m/>
    <m/>
    <m/>
    <x v="0"/>
    <m/>
    <m/>
    <m/>
    <m/>
    <m/>
    <m/>
    <m/>
    <m/>
    <m/>
    <m/>
    <m/>
    <m/>
    <m/>
    <m/>
    <m/>
    <m/>
    <m/>
    <m/>
    <m/>
    <m/>
    <m/>
    <m/>
    <m/>
    <m/>
    <m/>
    <m/>
    <x v="0"/>
    <s v="ثقة العميل بي توفير سعر اقل البيع بالاجل "/>
    <n v="1"/>
    <n v="0"/>
    <n v="0"/>
    <n v="1"/>
    <n v="1"/>
    <n v="0"/>
    <n v="0"/>
    <n v="0"/>
    <x v="0"/>
    <m/>
    <m/>
    <m/>
    <m/>
    <m/>
    <m/>
    <m/>
    <m/>
    <m/>
    <s v="اخرى"/>
    <n v="0"/>
    <n v="0"/>
    <n v="0"/>
    <n v="0"/>
    <n v="0"/>
    <n v="0"/>
    <n v="1"/>
    <x v="4"/>
    <x v="0"/>
    <x v="1"/>
    <m/>
    <x v="0"/>
    <s v="OK"/>
    <x v="1"/>
    <x v="1"/>
    <m/>
    <m/>
    <m/>
    <m/>
    <m/>
    <m/>
    <m/>
    <m/>
    <x v="0"/>
    <x v="1"/>
    <x v="2"/>
    <x v="1"/>
    <m/>
    <m/>
    <m/>
    <m/>
    <m/>
    <m/>
    <m/>
    <x v="0"/>
    <x v="0"/>
    <x v="0"/>
    <x v="0"/>
    <s v="من خلال تعديل وخياطة الملابس بالقطعة الواحدة"/>
    <x v="0"/>
    <x v="0"/>
    <x v="0"/>
    <s v="النساء"/>
    <x v="0"/>
    <s v="بتوفير الدفع النقد و الاجل"/>
    <s v="لتخييط ملابسهم وعمل التعديلات"/>
    <s v="من الجوار"/>
    <n v="1"/>
    <n v="0"/>
    <n v="0"/>
    <n v="0"/>
    <n v="0"/>
    <m/>
    <x v="0"/>
    <x v="1"/>
    <s v="اخرى"/>
    <n v="0"/>
    <n v="0"/>
    <n v="0"/>
    <n v="0"/>
    <n v="0"/>
    <n v="0"/>
    <n v="1"/>
    <x v="1"/>
    <s v="اخرى"/>
    <n v="0"/>
    <n v="0"/>
    <n v="1"/>
    <x v="57"/>
    <x v="115"/>
    <x v="230"/>
    <s v="بيت فضل _x000a_الرقم  :777460808_x000a_العنوان :العرشي /بجانب مدرسة حفصاء"/>
    <s v="امل فضل _x000a_الرقم:772200928_x000a_العنوان :العرشي"/>
    <m/>
    <n v="251"/>
  </r>
  <r>
    <s v="نعم"/>
    <s v="محمد عبد القوي"/>
    <m/>
    <m/>
    <m/>
    <m/>
    <m/>
    <s v="2020-12-14"/>
    <s v="AlDalea"/>
    <m/>
    <m/>
    <s v="Aldhalea"/>
    <s v="العرشي"/>
    <s v="خيرية علي مسعد"/>
    <x v="3"/>
    <n v="4"/>
    <x v="66"/>
    <x v="69"/>
    <x v="0"/>
    <x v="0"/>
    <x v="103"/>
    <s v="على مستوى المحافظة"/>
    <n v="0"/>
    <n v="0"/>
    <n v="0"/>
    <n v="1"/>
    <s v="تجلب المزيد من الأرباح مهنة العائلة خبرتي مهنتي"/>
    <n v="1"/>
    <n v="1"/>
    <n v="1"/>
    <n v="1"/>
    <n v="0"/>
    <n v="0"/>
    <n v="0"/>
    <x v="0"/>
    <s v="الجودة الثقة البيع بالاجل"/>
    <n v="1"/>
    <n v="0"/>
    <n v="0"/>
    <n v="1"/>
    <n v="0"/>
    <n v="0"/>
    <n v="1"/>
    <n v="0"/>
    <x v="0"/>
    <x v="0"/>
    <s v="اخرى مواد جديدة"/>
    <n v="0"/>
    <n v="1"/>
    <n v="0"/>
    <x v="0"/>
    <m/>
    <x v="0"/>
    <s v="عوامل اقتصادية تحكم جهات غير حكومية في سوق الصرف"/>
    <n v="1"/>
    <n v="1"/>
    <n v="0"/>
    <x v="0"/>
    <s v="بسبب الغلاء في شراء الاغراض الخاصة بالبمتج المقدم وبسبب غلاء المعيشة ووضع البلد وما تمر به من حروب"/>
    <m/>
    <m/>
    <m/>
    <m/>
    <m/>
    <m/>
    <m/>
    <x v="0"/>
    <m/>
    <m/>
    <m/>
    <m/>
    <m/>
    <m/>
    <m/>
    <m/>
    <m/>
    <m/>
    <m/>
    <m/>
    <m/>
    <m/>
    <m/>
    <m/>
    <m/>
    <m/>
    <m/>
    <m/>
    <m/>
    <m/>
    <m/>
    <m/>
    <m/>
    <m/>
    <x v="0"/>
    <s v="توفير سعر اقل البيع بالاجل  ثقة العميل بي جودة المواد المتوفرة"/>
    <n v="1"/>
    <n v="1"/>
    <n v="0"/>
    <n v="1"/>
    <n v="1"/>
    <n v="0"/>
    <n v="0"/>
    <n v="0"/>
    <x v="0"/>
    <m/>
    <m/>
    <m/>
    <m/>
    <m/>
    <m/>
    <m/>
    <m/>
    <m/>
    <s v="انعدام الأمن تكاليف النقل"/>
    <n v="0"/>
    <n v="0"/>
    <n v="1"/>
    <n v="0"/>
    <n v="0"/>
    <n v="1"/>
    <n v="0"/>
    <x v="0"/>
    <x v="1"/>
    <x v="3"/>
    <m/>
    <x v="0"/>
    <s v="OK"/>
    <x v="0"/>
    <x v="0"/>
    <m/>
    <s v="الجودة الثقة البيع بالآجل"/>
    <n v="1"/>
    <n v="1"/>
    <n v="0"/>
    <n v="0"/>
    <n v="1"/>
    <n v="0"/>
    <x v="0"/>
    <x v="2"/>
    <x v="77"/>
    <x v="2"/>
    <s v="الجودة الثقة البيع بالآجل"/>
    <n v="1"/>
    <n v="1"/>
    <n v="0"/>
    <n v="0"/>
    <n v="1"/>
    <n v="0"/>
    <x v="0"/>
    <x v="0"/>
    <x v="2"/>
    <x v="1"/>
    <s v="عن طريق الدلالات وعن طريق بيع المنتج للمحلاة لبيعها"/>
    <x v="0"/>
    <x v="1"/>
    <x v="0"/>
    <s v="النساء"/>
    <x v="0"/>
    <s v="بتوفير الدفع النقد و الاجل"/>
    <s v="بسسب الشهرة في مجال العمل  وصيت عملي  وسمعتي الدي جعلني اقوم بالبيع حتى خارج البلد"/>
    <s v="من خلال صيت عملي و سمعتي"/>
    <n v="0"/>
    <n v="0"/>
    <n v="1"/>
    <n v="0"/>
    <n v="0"/>
    <m/>
    <x v="0"/>
    <x v="1"/>
    <s v="اخرى"/>
    <n v="0"/>
    <n v="0"/>
    <n v="0"/>
    <n v="0"/>
    <n v="0"/>
    <n v="0"/>
    <n v="1"/>
    <x v="1"/>
    <s v=" من الصعب على العميل بناء الثقة مع مورد جديد"/>
    <n v="0"/>
    <n v="1"/>
    <n v="0"/>
    <x v="0"/>
    <x v="116"/>
    <x v="231"/>
    <s v="فواز قشم_x000a_الرقم:736249054_x000a_العنوان:شارع مستشفاء النصر"/>
    <s v="الحماطي سنتر _x000a_الرقم:772241230_x000a_العنوان: الضالع/بريد نشام"/>
    <s v="قصر العرايس_x000a_الرقم:774504718_x000a_العنوان:الضالع/خلف بريد نشان"/>
    <n v="252"/>
  </r>
  <r>
    <s v="نعم"/>
    <s v="محمد عبد القوي"/>
    <m/>
    <m/>
    <m/>
    <m/>
    <m/>
    <s v="2020-12-14"/>
    <s v="AlDalea"/>
    <m/>
    <m/>
    <s v="Aldhalea"/>
    <s v="العرشي"/>
    <s v="صفية علي مسعد حيمد"/>
    <x v="1"/>
    <n v="4"/>
    <x v="3"/>
    <x v="0"/>
    <x v="0"/>
    <x v="0"/>
    <x v="3"/>
    <s v="على مستوى القرية"/>
    <n v="1"/>
    <n v="0"/>
    <n v="0"/>
    <n v="0"/>
    <s v="مهنتي تجلب المزيد من الأرباح"/>
    <n v="1"/>
    <n v="1"/>
    <n v="0"/>
    <n v="0"/>
    <n v="0"/>
    <n v="0"/>
    <n v="0"/>
    <x v="0"/>
    <s v="الجودة البيع بالاجل الثقة"/>
    <n v="1"/>
    <n v="0"/>
    <n v="0"/>
    <n v="1"/>
    <n v="0"/>
    <n v="0"/>
    <n v="1"/>
    <n v="0"/>
    <x v="0"/>
    <x v="0"/>
    <s v="مواد جديدة"/>
    <n v="0"/>
    <n v="1"/>
    <n v="0"/>
    <x v="0"/>
    <m/>
    <x v="0"/>
    <s v="عوامل اقتصادية تحكم جهات غير حكومية في سوق الصرف الاستقرار /الوضع الامني"/>
    <n v="1"/>
    <n v="1"/>
    <n v="1"/>
    <x v="2"/>
    <s v="بسبب الإقبال الكثير  على الخدمة المقدمة و التعامل الجيد مع الزبون وتقديم الخدمة على أكمل وجه"/>
    <s v="زيادة في عدد الزبائن"/>
    <n v="0"/>
    <n v="0"/>
    <n v="0"/>
    <n v="0"/>
    <n v="1"/>
    <n v="0"/>
    <x v="0"/>
    <m/>
    <m/>
    <m/>
    <m/>
    <m/>
    <m/>
    <m/>
    <m/>
    <m/>
    <m/>
    <m/>
    <m/>
    <m/>
    <m/>
    <m/>
    <m/>
    <m/>
    <m/>
    <m/>
    <m/>
    <m/>
    <m/>
    <m/>
    <m/>
    <m/>
    <s v="من خلال السمعة الطيبة والإتقان الجيد في العمل "/>
    <x v="2"/>
    <s v="توفير ادوات/ خدمات غير متوفرة عند الاخرين موقع مناسب ثقة العميل بي جودة المواد المتوفرة البيع بالاجل "/>
    <n v="1"/>
    <n v="1"/>
    <n v="1"/>
    <n v="0"/>
    <n v="1"/>
    <n v="1"/>
    <n v="0"/>
    <n v="0"/>
    <x v="0"/>
    <m/>
    <m/>
    <m/>
    <m/>
    <m/>
    <m/>
    <m/>
    <m/>
    <m/>
    <m/>
    <m/>
    <m/>
    <m/>
    <m/>
    <m/>
    <m/>
    <m/>
    <x v="0"/>
    <x v="0"/>
    <x v="1"/>
    <m/>
    <x v="0"/>
    <s v="OK"/>
    <x v="0"/>
    <x v="0"/>
    <m/>
    <s v="الجودة الثقة البيع بالآجل"/>
    <n v="1"/>
    <n v="1"/>
    <n v="0"/>
    <n v="0"/>
    <n v="1"/>
    <n v="0"/>
    <x v="0"/>
    <x v="0"/>
    <x v="78"/>
    <x v="2"/>
    <s v="الجودة الثقة البيع بالآجل"/>
    <n v="1"/>
    <n v="1"/>
    <n v="0"/>
    <n v="0"/>
    <n v="1"/>
    <n v="0"/>
    <x v="0"/>
    <x v="1"/>
    <x v="1"/>
    <x v="0"/>
    <s v=" بالتجزئة للنساء التي يرسلون اغراضهم الى منزلي لعمل الخياطة والتعديلات "/>
    <x v="0"/>
    <x v="66"/>
    <x v="0"/>
    <s v="النساء"/>
    <x v="0"/>
    <s v="بتوفير الدفع النقد و الاجل"/>
    <s v="للحاجة لتعديل وتخييط الملابس وجودة العمل الذي اقوم بة"/>
    <s v="من خلال صيت عملي و سمعتي من الجوار"/>
    <n v="1"/>
    <n v="0"/>
    <n v="1"/>
    <n v="0"/>
    <n v="0"/>
    <m/>
    <x v="0"/>
    <x v="1"/>
    <s v="اخرى"/>
    <n v="0"/>
    <n v="0"/>
    <n v="0"/>
    <n v="0"/>
    <n v="0"/>
    <n v="0"/>
    <n v="1"/>
    <x v="1"/>
    <s v=" من الصعب على العميل بناء الثقة مع مورد جديد"/>
    <n v="0"/>
    <n v="1"/>
    <n v="0"/>
    <x v="0"/>
    <x v="117"/>
    <x v="232"/>
    <s v="لا يمكن تقديم اسماء ولا ارقام"/>
    <m/>
    <m/>
    <n v="253"/>
  </r>
  <r>
    <s v="نعم"/>
    <s v="محمد عبد القوي"/>
    <m/>
    <m/>
    <m/>
    <m/>
    <m/>
    <s v="2020-12-14"/>
    <s v="AlDalea"/>
    <m/>
    <m/>
    <s v="Aldhalea"/>
    <s v="العرشي"/>
    <s v="دولة احمد محمد علوان النهاري"/>
    <x v="2"/>
    <n v="4"/>
    <x v="63"/>
    <x v="0"/>
    <x v="0"/>
    <x v="0"/>
    <x v="62"/>
    <s v="على مستوى المقاطعة"/>
    <n v="0"/>
    <n v="0"/>
    <n v="1"/>
    <n v="0"/>
    <s v="لا يمكن توفير السلع بسهولة في قريتنا تجلب المزيد من الأرباح"/>
    <n v="1"/>
    <n v="0"/>
    <n v="0"/>
    <n v="0"/>
    <n v="0"/>
    <n v="1"/>
    <n v="0"/>
    <x v="0"/>
    <s v="تقديم عنصر / خدمة لا يقدمها الآخرون البيع بالاجل الجودة"/>
    <n v="1"/>
    <n v="1"/>
    <n v="0"/>
    <n v="1"/>
    <n v="0"/>
    <n v="0"/>
    <n v="0"/>
    <n v="0"/>
    <x v="0"/>
    <x v="0"/>
    <s v="مواد جديدة"/>
    <n v="0"/>
    <n v="1"/>
    <n v="0"/>
    <x v="0"/>
    <m/>
    <x v="0"/>
    <s v="الاستقرار /الوضع الامني عوامل اقتصادية تحكم جهات غير حكومية في سوق الصرف"/>
    <n v="1"/>
    <n v="1"/>
    <n v="1"/>
    <x v="1"/>
    <s v="لان اكثر الاشياء والمواد المحتاجة زاد سعرها وبسبب غلاء المعيشة والإحتياجات المنزلية"/>
    <m/>
    <m/>
    <m/>
    <m/>
    <m/>
    <m/>
    <m/>
    <x v="0"/>
    <m/>
    <m/>
    <m/>
    <m/>
    <m/>
    <m/>
    <m/>
    <m/>
    <m/>
    <m/>
    <m/>
    <m/>
    <m/>
    <m/>
    <m/>
    <m/>
    <m/>
    <m/>
    <m/>
    <m/>
    <m/>
    <m/>
    <m/>
    <m/>
    <m/>
    <m/>
    <x v="0"/>
    <s v="جودة المواد المتوفرة ثقة العميل بي البيع بالاجل "/>
    <n v="1"/>
    <n v="1"/>
    <n v="0"/>
    <n v="0"/>
    <n v="1"/>
    <n v="0"/>
    <n v="0"/>
    <n v="0"/>
    <x v="0"/>
    <m/>
    <m/>
    <m/>
    <m/>
    <m/>
    <m/>
    <m/>
    <m/>
    <m/>
    <s v="انعدام الأمن تكاليف النقل اخرى"/>
    <n v="0"/>
    <n v="0"/>
    <n v="1"/>
    <n v="0"/>
    <n v="0"/>
    <n v="1"/>
    <n v="1"/>
    <x v="4"/>
    <x v="1"/>
    <x v="3"/>
    <m/>
    <x v="0"/>
    <s v="OK"/>
    <x v="1"/>
    <x v="1"/>
    <m/>
    <m/>
    <m/>
    <m/>
    <m/>
    <m/>
    <m/>
    <m/>
    <x v="0"/>
    <x v="1"/>
    <x v="2"/>
    <x v="1"/>
    <m/>
    <m/>
    <m/>
    <m/>
    <m/>
    <m/>
    <m/>
    <x v="0"/>
    <x v="1"/>
    <x v="1"/>
    <x v="0"/>
    <s v="البيع في المناسبات والاعراس والتنقل للبيوت للبيع "/>
    <x v="0"/>
    <x v="67"/>
    <x v="0"/>
    <s v="النساء"/>
    <x v="0"/>
    <s v="بتوفير الدفع النقد و الاجل"/>
    <s v="عند احتياجهم والتسهيل  والبيع لهم نقدا ودين "/>
    <s v="اخرى من الجوار"/>
    <n v="1"/>
    <n v="0"/>
    <n v="0"/>
    <n v="0"/>
    <n v="1"/>
    <s v="من خلال الدهاب الى المنازل للبيع"/>
    <x v="0"/>
    <x v="1"/>
    <s v="اخرى"/>
    <n v="0"/>
    <n v="0"/>
    <n v="0"/>
    <n v="0"/>
    <n v="0"/>
    <n v="0"/>
    <n v="1"/>
    <x v="1"/>
    <s v=" من الصعب على العميل بناء الثقة مع مورد جديد"/>
    <n v="0"/>
    <n v="1"/>
    <n v="0"/>
    <x v="0"/>
    <x v="118"/>
    <x v="233"/>
    <s v="جبران محمد احمد _x000a_الرقم:777669310_x000a_العنوان: الازارق/ قرية الدرب"/>
    <s v="عبدالله قائد صوفر_x000a_الرقم:773683230_x000a_العنوان :الازارق / قرية خشان"/>
    <s v="عبدالعزي  سالم_x000a_الرقم:734250711_x000a_العنوان:الازارق /الدرب"/>
    <n v="254"/>
  </r>
  <r>
    <s v="نعم"/>
    <s v="محمد عبد القوي"/>
    <m/>
    <m/>
    <m/>
    <m/>
    <m/>
    <s v="2020-12-14"/>
    <s v="AlDalea"/>
    <m/>
    <m/>
    <s v="Aldhalea"/>
    <s v="العرشي"/>
    <s v="امل فضل محمد"/>
    <x v="10"/>
    <n v="4"/>
    <x v="96"/>
    <x v="0"/>
    <x v="0"/>
    <x v="0"/>
    <x v="51"/>
    <s v="على مستوى المحافظة على مستوى الحي على مستوى القرية على مستوى المقاطعة"/>
    <n v="1"/>
    <n v="1"/>
    <n v="1"/>
    <n v="1"/>
    <s v="خبرتي تجلب المزيد من الأرباح اعتبر المزود الوحيد لهذه الخدمة بالحي"/>
    <n v="1"/>
    <n v="0"/>
    <n v="1"/>
    <n v="0"/>
    <n v="1"/>
    <n v="0"/>
    <n v="0"/>
    <x v="0"/>
    <s v="سعر اقل الجودة خدمة مناسبة"/>
    <n v="1"/>
    <n v="0"/>
    <n v="1"/>
    <n v="0"/>
    <n v="0"/>
    <n v="1"/>
    <n v="0"/>
    <n v="0"/>
    <x v="0"/>
    <x v="0"/>
    <s v="مواد جديدة"/>
    <n v="0"/>
    <n v="1"/>
    <n v="0"/>
    <x v="0"/>
    <m/>
    <x v="0"/>
    <s v="عوامل اقتصادية تحكم جهات غير حكومية في سوق الصرف الاستقرار /الوضع الامني"/>
    <n v="1"/>
    <n v="1"/>
    <n v="1"/>
    <x v="1"/>
    <s v="بسبب ارتفاع الاسعار وعدم توفر خدمة الكهرباء"/>
    <m/>
    <m/>
    <m/>
    <m/>
    <m/>
    <m/>
    <m/>
    <x v="0"/>
    <m/>
    <m/>
    <m/>
    <m/>
    <m/>
    <m/>
    <m/>
    <m/>
    <m/>
    <m/>
    <m/>
    <m/>
    <m/>
    <m/>
    <m/>
    <m/>
    <m/>
    <m/>
    <m/>
    <m/>
    <m/>
    <m/>
    <m/>
    <m/>
    <m/>
    <m/>
    <x v="0"/>
    <s v="ثقة العميل بي جودة المواد المتوفرة توفير ادوات/ خدمات غير متوفرة عند الاخرين توفير سعر اقل"/>
    <n v="1"/>
    <n v="1"/>
    <n v="1"/>
    <n v="1"/>
    <n v="0"/>
    <n v="0"/>
    <n v="0"/>
    <n v="0"/>
    <x v="0"/>
    <m/>
    <m/>
    <m/>
    <m/>
    <m/>
    <m/>
    <m/>
    <m/>
    <m/>
    <s v="اخرى"/>
    <n v="0"/>
    <n v="0"/>
    <n v="0"/>
    <n v="0"/>
    <n v="0"/>
    <n v="0"/>
    <n v="1"/>
    <x v="4"/>
    <x v="1"/>
    <x v="3"/>
    <m/>
    <x v="1"/>
    <s v="OK"/>
    <x v="0"/>
    <x v="0"/>
    <m/>
    <s v="الجودة الثقة"/>
    <n v="1"/>
    <n v="1"/>
    <n v="0"/>
    <n v="0"/>
    <n v="0"/>
    <n v="0"/>
    <x v="0"/>
    <x v="2"/>
    <x v="79"/>
    <x v="0"/>
    <m/>
    <m/>
    <m/>
    <m/>
    <m/>
    <m/>
    <m/>
    <x v="0"/>
    <x v="1"/>
    <x v="1"/>
    <x v="0"/>
    <s v="من خلال القدوم لمنزلي وعمل التسربحات لهم والدفع مقابل الخدمة المقدمة لهم"/>
    <x v="0"/>
    <x v="67"/>
    <x v="0"/>
    <s v="النساء بمختلف اعمارهم"/>
    <x v="0"/>
    <s v="بتوفير الدفع النقد و الاجل"/>
    <s v="التسهيل في تقديم الخدمة والدفع بالاجل احيانن"/>
    <s v="من خلال صيت عملي و سمعتي"/>
    <n v="0"/>
    <n v="0"/>
    <n v="1"/>
    <n v="0"/>
    <n v="0"/>
    <m/>
    <x v="0"/>
    <x v="1"/>
    <s v="اخرى"/>
    <n v="0"/>
    <n v="0"/>
    <n v="0"/>
    <n v="0"/>
    <n v="0"/>
    <n v="0"/>
    <n v="1"/>
    <x v="1"/>
    <s v=" من الصعب على العميل بناء الثقة مع مورد جديد أنا المزود الوحيد لهذه الخدمة"/>
    <n v="1"/>
    <n v="1"/>
    <n v="0"/>
    <x v="0"/>
    <x v="119"/>
    <x v="234"/>
    <s v="سمية فيصل _x000a_736462585_x000a_العنوان :العرشي"/>
    <s v="ايناس محسن_x000a_الرقم:775566728_x000a_العنوان:الضالع /انشام"/>
    <s v="بلقيس محمد _x000a_الرقم:770101159_x000a_العنوان :الازارق /القفلة"/>
    <n v="255"/>
  </r>
  <r>
    <s v="نعم"/>
    <s v="محمد عبد القوي"/>
    <s v="13.7015921 44.729504 1519.771728515625 8.576"/>
    <s v="13.7015921"/>
    <s v="44.729504"/>
    <s v="1519.771728515625"/>
    <s v="8.576"/>
    <s v="2020-12-14"/>
    <s v="AlDalea"/>
    <m/>
    <m/>
    <s v="Aldhalea"/>
    <s v="العرشي"/>
    <s v="صالح بن صالح علي سعيد"/>
    <x v="21"/>
    <n v="4"/>
    <x v="97"/>
    <x v="0"/>
    <x v="0"/>
    <x v="0"/>
    <x v="104"/>
    <s v="على مستوى القرية على مستوى الحي على مستوى المقاطعة"/>
    <n v="1"/>
    <n v="1"/>
    <n v="1"/>
    <n v="0"/>
    <s v="مهنتي تجلب المزيد من الأرباح مهنة العائلة"/>
    <n v="1"/>
    <n v="1"/>
    <n v="0"/>
    <n v="1"/>
    <n v="0"/>
    <n v="0"/>
    <n v="0"/>
    <x v="0"/>
    <s v="موقع مناسب الجودة"/>
    <n v="1"/>
    <n v="0"/>
    <n v="0"/>
    <n v="0"/>
    <n v="1"/>
    <n v="0"/>
    <n v="0"/>
    <n v="0"/>
    <x v="0"/>
    <x v="0"/>
    <s v="عمال"/>
    <n v="1"/>
    <n v="0"/>
    <n v="0"/>
    <x v="0"/>
    <m/>
    <x v="0"/>
    <s v="الاستقرار /الوضع الامني تحكم جهات غير حكومية في سوق الصرف عوامل اقتصادية"/>
    <n v="1"/>
    <n v="1"/>
    <n v="1"/>
    <x v="1"/>
    <s v="بسبب ارتفاع الاسعار الجنوني"/>
    <m/>
    <m/>
    <m/>
    <m/>
    <m/>
    <m/>
    <m/>
    <x v="0"/>
    <m/>
    <m/>
    <m/>
    <m/>
    <m/>
    <m/>
    <m/>
    <m/>
    <m/>
    <m/>
    <m/>
    <m/>
    <m/>
    <m/>
    <m/>
    <m/>
    <m/>
    <m/>
    <m/>
    <m/>
    <m/>
    <m/>
    <m/>
    <m/>
    <m/>
    <m/>
    <x v="0"/>
    <s v="ثقة العميل بي موقع مناسب البيع بالاجل  جودة المواد المتوفرة"/>
    <n v="1"/>
    <n v="1"/>
    <n v="0"/>
    <n v="0"/>
    <n v="1"/>
    <n v="1"/>
    <n v="0"/>
    <n v="0"/>
    <x v="0"/>
    <m/>
    <m/>
    <m/>
    <m/>
    <m/>
    <m/>
    <m/>
    <m/>
    <m/>
    <s v="انعدام الأمن تكاليف النقل نقص المواصلات"/>
    <n v="0"/>
    <n v="1"/>
    <n v="1"/>
    <n v="0"/>
    <n v="0"/>
    <n v="1"/>
    <n v="0"/>
    <x v="0"/>
    <x v="0"/>
    <x v="1"/>
    <m/>
    <x v="0"/>
    <s v="OK"/>
    <x v="0"/>
    <x v="0"/>
    <m/>
    <s v="الثقة البيع بالآجل"/>
    <n v="0"/>
    <n v="1"/>
    <n v="0"/>
    <n v="0"/>
    <n v="1"/>
    <n v="0"/>
    <x v="0"/>
    <x v="0"/>
    <x v="80"/>
    <x v="2"/>
    <s v="الثقة البيع بالآجل"/>
    <n v="0"/>
    <n v="1"/>
    <n v="0"/>
    <n v="0"/>
    <n v="1"/>
    <n v="0"/>
    <x v="0"/>
    <x v="0"/>
    <x v="0"/>
    <x v="1"/>
    <s v="البيع بالجملة لأصحاب المطاعم والبيع بالتجزئة لاصحاب المنازل"/>
    <x v="0"/>
    <x v="68"/>
    <x v="0"/>
    <s v="الرجال والنساء"/>
    <x v="0"/>
    <s v="بتوفير الدفع النقد و الاجل"/>
    <s v="لاحتياجهم لما ابيع  والتسهيل في عملية البيع"/>
    <s v="من خلال صيت عملي و سمعتي"/>
    <n v="0"/>
    <n v="0"/>
    <n v="1"/>
    <n v="0"/>
    <n v="0"/>
    <m/>
    <x v="0"/>
    <x v="1"/>
    <s v="اخرى صعوبات الوصول إلى السوق"/>
    <n v="0"/>
    <n v="0"/>
    <n v="0"/>
    <n v="0"/>
    <n v="0"/>
    <n v="1"/>
    <n v="1"/>
    <x v="0"/>
    <s v=" من الصعب على العميل بناء الثقة مع مورد جديد"/>
    <n v="0"/>
    <n v="1"/>
    <n v="0"/>
    <x v="0"/>
    <x v="120"/>
    <x v="235"/>
    <s v="عبدالحليم _x000a_الرقم:771251679_x000a_العنوان:الضالع القديم"/>
    <s v="مكي علي البخيت_x000a_الرقم:770277540_x000a_العنوان:الضالع/العرشي الاسفل"/>
    <s v="رامي عبدالله القاضي _x000a_الرقم:770012501_x000a_العنوان:الضالع /العرشي الاسفل"/>
    <n v="256"/>
  </r>
  <r>
    <s v="نعم"/>
    <s v="محمد عبد القوي"/>
    <s v="13.7015132 44.7295078 1492.772216796875 3.9"/>
    <s v="13.7015132"/>
    <s v="44.7295078"/>
    <s v="1492.772216796875"/>
    <s v="3.9"/>
    <s v="2020-12-14"/>
    <s v="AlDalea"/>
    <m/>
    <m/>
    <s v="Aldhalea"/>
    <s v="المعابر"/>
    <s v="هناء فرج محسن"/>
    <x v="2"/>
    <n v="4"/>
    <x v="4"/>
    <x v="0"/>
    <x v="0"/>
    <x v="0"/>
    <x v="4"/>
    <s v="على مستوى القرية على مستوى الحي"/>
    <n v="1"/>
    <n v="1"/>
    <n v="0"/>
    <n v="0"/>
    <s v="تجلب المزيد من الأرباح مهنتي اعتبر المزود الوحيد لهذه الخدمة بالحي لا يمكن توفير السلع بسهولة في قريتنا"/>
    <n v="1"/>
    <n v="1"/>
    <n v="0"/>
    <n v="0"/>
    <n v="1"/>
    <n v="1"/>
    <n v="0"/>
    <x v="0"/>
    <s v="البيع بالاجل تقديم عنصر / خدمة لا يقدمها الآخرون"/>
    <n v="0"/>
    <n v="1"/>
    <n v="0"/>
    <n v="1"/>
    <n v="0"/>
    <n v="0"/>
    <n v="0"/>
    <n v="0"/>
    <x v="0"/>
    <x v="0"/>
    <s v="مواد جديدة"/>
    <n v="0"/>
    <n v="1"/>
    <n v="0"/>
    <x v="0"/>
    <m/>
    <x v="0"/>
    <s v="عوامل اقتصادية تحكم جهات غير حكومية في سوق الصرف الاستقرار /الوضع الامني"/>
    <n v="1"/>
    <n v="1"/>
    <n v="1"/>
    <x v="1"/>
    <s v="بسبب الغلاء وارتفاع اسعار البضائع ومستلزمات واحتياجات المنزل"/>
    <m/>
    <m/>
    <m/>
    <m/>
    <m/>
    <m/>
    <m/>
    <x v="0"/>
    <m/>
    <m/>
    <m/>
    <m/>
    <m/>
    <m/>
    <m/>
    <m/>
    <m/>
    <m/>
    <m/>
    <m/>
    <m/>
    <m/>
    <m/>
    <m/>
    <m/>
    <m/>
    <m/>
    <m/>
    <m/>
    <m/>
    <m/>
    <m/>
    <m/>
    <m/>
    <x v="0"/>
    <s v="ثقة العميل بي جودة المواد المتوفرة البيع بالاجل "/>
    <n v="1"/>
    <n v="1"/>
    <n v="0"/>
    <n v="0"/>
    <n v="1"/>
    <n v="0"/>
    <n v="0"/>
    <n v="0"/>
    <x v="0"/>
    <m/>
    <m/>
    <m/>
    <m/>
    <m/>
    <m/>
    <m/>
    <m/>
    <m/>
    <s v="اخرى تكاليف النقل المسافة إلى السوق"/>
    <n v="0"/>
    <n v="0"/>
    <n v="0"/>
    <n v="1"/>
    <n v="0"/>
    <n v="1"/>
    <n v="1"/>
    <x v="4"/>
    <x v="1"/>
    <x v="3"/>
    <m/>
    <x v="0"/>
    <s v="OK"/>
    <x v="0"/>
    <x v="2"/>
    <m/>
    <s v="الثقة البيع بالآجل"/>
    <n v="0"/>
    <n v="1"/>
    <n v="0"/>
    <n v="0"/>
    <n v="1"/>
    <n v="0"/>
    <x v="0"/>
    <x v="2"/>
    <x v="81"/>
    <x v="2"/>
    <s v="الجودة الثقة البيع بالآجل"/>
    <n v="1"/>
    <n v="1"/>
    <n v="0"/>
    <n v="0"/>
    <n v="1"/>
    <n v="0"/>
    <x v="0"/>
    <x v="1"/>
    <x v="1"/>
    <x v="0"/>
    <s v="الذهاب للمناز والبيع بالقطعة  نقدا او بالدين الى نهاية الشهر "/>
    <x v="0"/>
    <x v="0"/>
    <x v="0"/>
    <s v="النساء"/>
    <x v="0"/>
    <s v="بتوفير الدفع النقد و الاجل"/>
    <s v=" لإحتياجهم لما اقوم ببيعة وتسهيل البيع بالنقد واحيانن بالاجل"/>
    <s v="من خلال صيت عملي و سمعتي من الجوار"/>
    <n v="1"/>
    <n v="0"/>
    <n v="1"/>
    <n v="0"/>
    <n v="0"/>
    <m/>
    <x v="0"/>
    <x v="1"/>
    <s v="اخرى"/>
    <n v="0"/>
    <n v="0"/>
    <n v="0"/>
    <n v="0"/>
    <n v="0"/>
    <n v="0"/>
    <n v="1"/>
    <x v="0"/>
    <s v="اخرى"/>
    <n v="0"/>
    <n v="0"/>
    <n v="1"/>
    <x v="58"/>
    <x v="121"/>
    <x v="236"/>
    <s v="انتظام محمد صالح _x000a_الرقم:739125745_x000a_العنوان:الضالع/المعابر"/>
    <s v="امل قائد صالح حسامي_x000a_الرقم:776898500_x000a_العنوان:الضالع/الوعره"/>
    <s v="وليد محمد التهامي _x000a_الرقم:772511063_x000a_العنوان:الضالع/حبيل الجباري"/>
    <n v="257"/>
  </r>
  <r>
    <s v="نعم"/>
    <s v="محمد عبد القوي"/>
    <s v="13.7099184 44.7346466 1420.595703125 11.256"/>
    <s v="13.7099184"/>
    <s v="44.7346466"/>
    <s v="1420.595703125"/>
    <s v="11.256"/>
    <s v="2020-12-15"/>
    <s v="AlDalea"/>
    <m/>
    <m/>
    <s v="Aldhalea"/>
    <s v="الضالع المدينة"/>
    <s v="ناصر محمد علي صالح"/>
    <x v="19"/>
    <n v="4"/>
    <x v="75"/>
    <x v="70"/>
    <x v="0"/>
    <x v="0"/>
    <x v="105"/>
    <s v="على مستوى الحي"/>
    <n v="0"/>
    <n v="1"/>
    <n v="0"/>
    <n v="0"/>
    <s v="اعتبر المزود الوحيد لهذه الخدمة بالحي تجلب المزيد من الأرباح"/>
    <n v="1"/>
    <n v="0"/>
    <n v="0"/>
    <n v="0"/>
    <n v="1"/>
    <n v="0"/>
    <n v="0"/>
    <x v="0"/>
    <s v="الجودة الثقة خدمة مناسبة"/>
    <n v="1"/>
    <n v="0"/>
    <n v="0"/>
    <n v="0"/>
    <n v="0"/>
    <n v="1"/>
    <n v="1"/>
    <n v="0"/>
    <x v="0"/>
    <x v="0"/>
    <s v="مواد جديدة"/>
    <n v="0"/>
    <n v="1"/>
    <n v="0"/>
    <x v="0"/>
    <m/>
    <x v="0"/>
    <s v="عوامل اقتصادية تحكم جهات غير حكومية في سوق الصرف الاستقرار /الوضع الامني"/>
    <n v="1"/>
    <n v="1"/>
    <n v="1"/>
    <x v="2"/>
    <s v="بسبب توفير الخدمات والمنتجات زاد الربح"/>
    <s v="زيادة في عدد الزبائن زيادة في المخزون"/>
    <n v="0"/>
    <n v="0"/>
    <n v="0"/>
    <n v="1"/>
    <n v="1"/>
    <n v="0"/>
    <x v="0"/>
    <m/>
    <m/>
    <m/>
    <m/>
    <m/>
    <m/>
    <m/>
    <m/>
    <m/>
    <m/>
    <m/>
    <m/>
    <m/>
    <m/>
    <m/>
    <m/>
    <m/>
    <m/>
    <m/>
    <m/>
    <m/>
    <m/>
    <m/>
    <m/>
    <m/>
    <s v="بسبب التعامل الطيب مع الزبون وتوفير الخدمات وكل مايحتاجة الزبائن"/>
    <x v="1"/>
    <s v="ثقة العميل بي جودة المواد المتوفرة البيع بالاجل  موقع مناسب"/>
    <n v="1"/>
    <n v="1"/>
    <n v="0"/>
    <n v="0"/>
    <n v="1"/>
    <n v="1"/>
    <n v="0"/>
    <n v="0"/>
    <x v="0"/>
    <m/>
    <m/>
    <m/>
    <m/>
    <m/>
    <m/>
    <m/>
    <m/>
    <m/>
    <m/>
    <m/>
    <m/>
    <m/>
    <m/>
    <m/>
    <m/>
    <m/>
    <x v="0"/>
    <x v="0"/>
    <x v="2"/>
    <m/>
    <x v="0"/>
    <s v="OK"/>
    <x v="0"/>
    <x v="0"/>
    <m/>
    <s v="الثقة الجودة"/>
    <n v="1"/>
    <n v="1"/>
    <n v="0"/>
    <n v="0"/>
    <n v="0"/>
    <n v="0"/>
    <x v="0"/>
    <x v="0"/>
    <x v="82"/>
    <x v="2"/>
    <s v="الثقة الجودة"/>
    <n v="1"/>
    <n v="1"/>
    <n v="0"/>
    <n v="0"/>
    <n v="0"/>
    <n v="0"/>
    <x v="0"/>
    <x v="0"/>
    <x v="2"/>
    <x v="0"/>
    <s v="البيع بالقطعة والدفع "/>
    <x v="0"/>
    <x v="0"/>
    <x v="0"/>
    <s v="الرجال والنساء"/>
    <x v="0"/>
    <s v="بتوفير الدفع النقد و الاجل"/>
    <s v="كون جودة في الخدمة وتوفير كل مايحتاجون اكيد سيقومون بالدفع لاحتياجهم لذالك"/>
    <s v="من الجوار من خلال صيت عملي و سمعتي"/>
    <n v="1"/>
    <n v="0"/>
    <n v="1"/>
    <n v="0"/>
    <n v="0"/>
    <m/>
    <x v="0"/>
    <x v="1"/>
    <s v="اخرى"/>
    <n v="0"/>
    <n v="0"/>
    <n v="0"/>
    <n v="0"/>
    <n v="0"/>
    <n v="0"/>
    <n v="1"/>
    <x v="1"/>
    <s v=" من الصعب على العميل بناء الثقة مع مورد جديد"/>
    <n v="0"/>
    <n v="1"/>
    <n v="0"/>
    <x v="0"/>
    <x v="122"/>
    <x v="237"/>
    <s v="محمود محمد علي _x000a_الرقم:770231451_x000a_العنوان:الضالع/جوار مستشفاء النصر"/>
    <s v="وائل محسن علي _x000a_الرقم:770552174_x000a_العنوان:الضالع/جوار مستشفاء النصر"/>
    <s v="فارض علي شكري_x000a_الرقم:771237876_x000a_العنوان :الضالع /بجوار مستشفاء النصر"/>
    <n v="258"/>
  </r>
  <r>
    <s v="نعم"/>
    <s v="محمد عبد القوي"/>
    <m/>
    <m/>
    <m/>
    <m/>
    <m/>
    <s v="2020-12-15"/>
    <s v="AlDalea"/>
    <m/>
    <m/>
    <s v="Aldhalea"/>
    <s v="الضالع/ المطار"/>
    <s v="ابسام مثنئ تابت"/>
    <x v="1"/>
    <n v="4"/>
    <x v="3"/>
    <x v="71"/>
    <x v="0"/>
    <x v="0"/>
    <x v="3"/>
    <s v="على مستوى القرية"/>
    <n v="1"/>
    <n v="0"/>
    <n v="0"/>
    <n v="0"/>
    <s v="تجلب المزيد من الأرباح مهنة العائلة"/>
    <n v="1"/>
    <n v="0"/>
    <n v="0"/>
    <n v="1"/>
    <n v="0"/>
    <n v="0"/>
    <n v="0"/>
    <x v="0"/>
    <s v="الجودة خدمة مناسبة الثقة البيع بالاجل"/>
    <n v="1"/>
    <n v="0"/>
    <n v="0"/>
    <n v="1"/>
    <n v="0"/>
    <n v="1"/>
    <n v="1"/>
    <n v="0"/>
    <x v="0"/>
    <x v="0"/>
    <s v="عمال"/>
    <n v="1"/>
    <n v="0"/>
    <n v="0"/>
    <x v="0"/>
    <m/>
    <x v="0"/>
    <s v="عوامل اقتصادية تحكم جهات غير حكومية في سوق الصرف الاستقرار /الوضع الامني"/>
    <n v="1"/>
    <n v="1"/>
    <n v="1"/>
    <x v="1"/>
    <s v="قلو الزبائن بسبب ارتفاع الاسعار مما قلل من الربح"/>
    <m/>
    <m/>
    <m/>
    <m/>
    <m/>
    <m/>
    <m/>
    <x v="0"/>
    <m/>
    <m/>
    <m/>
    <m/>
    <m/>
    <m/>
    <m/>
    <m/>
    <m/>
    <m/>
    <m/>
    <m/>
    <m/>
    <m/>
    <m/>
    <m/>
    <m/>
    <m/>
    <m/>
    <m/>
    <m/>
    <m/>
    <m/>
    <m/>
    <m/>
    <m/>
    <x v="0"/>
    <s v="ثقة العميل بي البيع بالاجل "/>
    <n v="1"/>
    <n v="0"/>
    <n v="0"/>
    <n v="0"/>
    <n v="1"/>
    <n v="0"/>
    <n v="0"/>
    <n v="0"/>
    <x v="0"/>
    <m/>
    <m/>
    <m/>
    <m/>
    <m/>
    <m/>
    <m/>
    <m/>
    <m/>
    <s v="انعدام الأمن بيع السلع باسعار منخفظة"/>
    <n v="0"/>
    <n v="0"/>
    <n v="1"/>
    <n v="0"/>
    <n v="1"/>
    <n v="0"/>
    <n v="0"/>
    <x v="0"/>
    <x v="1"/>
    <x v="3"/>
    <m/>
    <x v="0"/>
    <s v="OK"/>
    <x v="0"/>
    <x v="0"/>
    <m/>
    <s v="الثقة البيع بالآجل"/>
    <n v="0"/>
    <n v="1"/>
    <n v="0"/>
    <n v="0"/>
    <n v="1"/>
    <n v="0"/>
    <x v="0"/>
    <x v="0"/>
    <x v="83"/>
    <x v="2"/>
    <s v="الثقة البيع بالآجل"/>
    <n v="0"/>
    <n v="1"/>
    <n v="0"/>
    <n v="0"/>
    <n v="1"/>
    <n v="0"/>
    <x v="0"/>
    <x v="0"/>
    <x v="2"/>
    <x v="0"/>
    <s v="اخد مجموعة من القطة واخدها الى البلد للبيع بالتجزئة"/>
    <x v="0"/>
    <x v="0"/>
    <x v="0"/>
    <s v="النساء بمختلف اعمارهم"/>
    <x v="0"/>
    <s v="بتوفير الدفع النقد و الاجل"/>
    <s v="بسبب البيع بالسعر المقدور علية والتقة المتبادلة"/>
    <s v="من الجوار من خلال صيت عملي و سمعتي"/>
    <n v="1"/>
    <n v="0"/>
    <n v="1"/>
    <n v="0"/>
    <n v="0"/>
    <m/>
    <x v="0"/>
    <x v="1"/>
    <s v="اخرى"/>
    <n v="0"/>
    <n v="0"/>
    <n v="0"/>
    <n v="0"/>
    <n v="0"/>
    <n v="0"/>
    <n v="1"/>
    <x v="1"/>
    <s v=" من الصعب على العميل بناء الثقة مع مورد جديد"/>
    <n v="0"/>
    <n v="1"/>
    <n v="0"/>
    <x v="0"/>
    <x v="123"/>
    <x v="238"/>
    <s v="اسماء احمد محسن_x000a_الرقم:772556159_x000a_العنوان:الصالع/القشاع"/>
    <s v="كريمة محمد حسين_x000a_الرقم:775193676_x000a_العنوان :الضالع /المطار"/>
    <s v="محمود ثابت علي_x000a_الرقم:770209963"/>
    <n v="259"/>
  </r>
  <r>
    <s v="نعم"/>
    <s v="محمد عبد القوي"/>
    <m/>
    <m/>
    <m/>
    <m/>
    <m/>
    <s v="2020-12-15"/>
    <s v="AlDalea"/>
    <m/>
    <m/>
    <s v="Aldhalea"/>
    <s v="الضالع/الدرجة"/>
    <s v="ماجد صالح علي محمد"/>
    <x v="19"/>
    <n v="4"/>
    <x v="98"/>
    <x v="0"/>
    <x v="0"/>
    <x v="0"/>
    <x v="80"/>
    <s v="على مستوى الحي"/>
    <n v="0"/>
    <n v="1"/>
    <n v="0"/>
    <n v="0"/>
    <s v="تجلب المزيد من الأرباح خبرتي اعتبر المزود الوحيد لهذه الخدمة بالحي"/>
    <n v="1"/>
    <n v="0"/>
    <n v="1"/>
    <n v="0"/>
    <n v="1"/>
    <n v="0"/>
    <n v="0"/>
    <x v="0"/>
    <s v="الجودة خدمة مناسبة البيع بالاجل"/>
    <n v="1"/>
    <n v="0"/>
    <n v="0"/>
    <n v="1"/>
    <n v="0"/>
    <n v="1"/>
    <n v="0"/>
    <n v="0"/>
    <x v="0"/>
    <x v="0"/>
    <s v="تأجير مخزن او توسع اخرى"/>
    <n v="0"/>
    <n v="0"/>
    <n v="1"/>
    <x v="0"/>
    <m/>
    <x v="0"/>
    <s v="الاستقرار /الوضع الامني عوامل اقتصادية تحكم جهات غير حكومية في سوق الصرف"/>
    <n v="1"/>
    <n v="1"/>
    <n v="1"/>
    <x v="2"/>
    <s v="بسبب توفير عربة لنقل انابيب الغاز_x000a_زيادة في عدد انابيب الغاز"/>
    <s v="زيادة في صافي الدخل باضافة اصول جديدة زيادة في عدد الزبائن"/>
    <n v="0"/>
    <n v="1"/>
    <n v="1"/>
    <n v="0"/>
    <n v="1"/>
    <n v="0"/>
    <x v="0"/>
    <m/>
    <m/>
    <m/>
    <m/>
    <m/>
    <m/>
    <m/>
    <m/>
    <m/>
    <m/>
    <m/>
    <m/>
    <m/>
    <m/>
    <m/>
    <m/>
    <m/>
    <m/>
    <m/>
    <m/>
    <m/>
    <m/>
    <m/>
    <m/>
    <m/>
    <s v="وفرت متطلباتهم من انابيب الغاز"/>
    <x v="6"/>
    <s v="ثقة العميل بي توفير ادوات/ خدمات غير متوفرة عند الاخرين البيع بالاجل "/>
    <n v="1"/>
    <n v="0"/>
    <n v="1"/>
    <n v="0"/>
    <n v="1"/>
    <n v="0"/>
    <n v="0"/>
    <n v="0"/>
    <x v="0"/>
    <s v="نفقات المنزل نفقات الطعام أضيف في توسيع الأعمال لغرض التعليم"/>
    <n v="0"/>
    <n v="1"/>
    <n v="0"/>
    <n v="1"/>
    <n v="1"/>
    <n v="1"/>
    <n v="0"/>
    <m/>
    <m/>
    <m/>
    <m/>
    <m/>
    <m/>
    <m/>
    <m/>
    <m/>
    <x v="0"/>
    <x v="0"/>
    <x v="2"/>
    <m/>
    <x v="1"/>
    <s v="OK"/>
    <x v="1"/>
    <x v="1"/>
    <m/>
    <m/>
    <m/>
    <m/>
    <m/>
    <m/>
    <m/>
    <m/>
    <x v="0"/>
    <x v="1"/>
    <x v="2"/>
    <x v="1"/>
    <m/>
    <m/>
    <m/>
    <m/>
    <m/>
    <m/>
    <m/>
    <x v="0"/>
    <x v="0"/>
    <x v="2"/>
    <x v="0"/>
    <s v=" لقلة عدد انابيب الغاز  مما يفرض علي تلبة احتياج زبائني فلم استطيع البيع بالكمية فبعت بالتجزئة"/>
    <x v="0"/>
    <x v="0"/>
    <x v="0"/>
    <s v="الرجال"/>
    <x v="0"/>
    <s v="بتوفير الدفع النقد و الاجل"/>
    <s v="لغرض الحاجة "/>
    <s v="من خلال صيت عملي و سمعتي"/>
    <n v="0"/>
    <n v="0"/>
    <n v="1"/>
    <n v="0"/>
    <n v="0"/>
    <m/>
    <x v="0"/>
    <x v="2"/>
    <s v="اخرى"/>
    <n v="0"/>
    <n v="0"/>
    <n v="0"/>
    <n v="0"/>
    <n v="0"/>
    <n v="0"/>
    <n v="1"/>
    <x v="1"/>
    <s v="اخرى"/>
    <n v="0"/>
    <n v="0"/>
    <n v="1"/>
    <x v="59"/>
    <x v="124"/>
    <x v="239"/>
    <s v="مراد محسن علي _x000a_الرقم:773499669_x000a_العنوان:الضالع/حي الكبار"/>
    <s v="صادق محمد علي_x000a_الرقم:773870061_x000a_العنوان:الضالع/المدينة"/>
    <s v="توفيق محسن محمد نعيم_x000a_الرقم:777951103_x000a_العنوان:الضالع/الدرجة"/>
    <n v="260"/>
  </r>
  <r>
    <s v="نعم"/>
    <s v="محمد عبد القوي"/>
    <m/>
    <m/>
    <m/>
    <m/>
    <m/>
    <s v="2020-12-15"/>
    <s v="AlDalea"/>
    <m/>
    <m/>
    <s v="Aldhalea"/>
    <s v="الضالع المدينة"/>
    <s v="محمود صالح هادي محمد"/>
    <x v="29"/>
    <n v="4"/>
    <x v="99"/>
    <x v="0"/>
    <x v="0"/>
    <x v="0"/>
    <x v="106"/>
    <s v="على مستوى المحافظة"/>
    <n v="0"/>
    <n v="0"/>
    <n v="0"/>
    <n v="1"/>
    <s v="تجلب المزيد من الأرباح مهنتي خبرتي"/>
    <n v="1"/>
    <n v="1"/>
    <n v="1"/>
    <n v="0"/>
    <n v="0"/>
    <n v="0"/>
    <n v="0"/>
    <x v="0"/>
    <s v="الجودة الثقة البيع بالاجل خدمة مناسبة"/>
    <n v="1"/>
    <n v="0"/>
    <n v="0"/>
    <n v="1"/>
    <n v="0"/>
    <n v="1"/>
    <n v="1"/>
    <n v="0"/>
    <x v="0"/>
    <x v="0"/>
    <s v="عمال مواد جديدة"/>
    <n v="1"/>
    <n v="1"/>
    <n v="0"/>
    <x v="0"/>
    <m/>
    <x v="0"/>
    <s v="عوامل اقتصادية تحكم جهات غير حكومية في سوق الصرف"/>
    <n v="1"/>
    <n v="1"/>
    <n v="0"/>
    <x v="2"/>
    <s v="بسبب زيادة الانتاج واقبال الزبائن مما اذاء الى زيادة في الذخل"/>
    <s v="زيادة في عدد الزبائن زيادة في عدد الموظفين"/>
    <n v="1"/>
    <n v="0"/>
    <n v="0"/>
    <n v="0"/>
    <n v="1"/>
    <n v="0"/>
    <x v="0"/>
    <n v="0"/>
    <n v="0"/>
    <n v="0"/>
    <n v="0"/>
    <n v="4"/>
    <n v="7"/>
    <n v="6"/>
    <n v="10"/>
    <s v="أفراد من خارج العائلة"/>
    <n v="0"/>
    <n v="0"/>
    <n v="0"/>
    <n v="1"/>
    <m/>
    <m/>
    <m/>
    <m/>
    <n v="4"/>
    <n v="7"/>
    <n v="6"/>
    <n v="10"/>
    <s v="بشكل يومي"/>
    <n v="1"/>
    <n v="0"/>
    <n v="0"/>
    <s v="من خلال الاتقان في العمل  والإسراع في تسليم الطلب"/>
    <x v="8"/>
    <s v="سهولة الوصول ثقة العميل بي جودة المواد المتوفرة البيع بالاجل "/>
    <n v="1"/>
    <n v="1"/>
    <n v="0"/>
    <n v="0"/>
    <n v="1"/>
    <n v="0"/>
    <n v="1"/>
    <n v="0"/>
    <x v="0"/>
    <m/>
    <m/>
    <m/>
    <m/>
    <m/>
    <m/>
    <m/>
    <m/>
    <m/>
    <m/>
    <m/>
    <m/>
    <m/>
    <m/>
    <m/>
    <m/>
    <m/>
    <x v="0"/>
    <x v="0"/>
    <x v="2"/>
    <m/>
    <x v="0"/>
    <s v="OK"/>
    <x v="1"/>
    <x v="1"/>
    <m/>
    <m/>
    <m/>
    <m/>
    <m/>
    <m/>
    <m/>
    <m/>
    <x v="0"/>
    <x v="1"/>
    <x v="2"/>
    <x v="1"/>
    <m/>
    <m/>
    <m/>
    <m/>
    <m/>
    <m/>
    <m/>
    <x v="0"/>
    <x v="0"/>
    <x v="2"/>
    <x v="0"/>
    <s v="البيع عند الطلب "/>
    <x v="0"/>
    <x v="43"/>
    <x v="0"/>
    <s v="الرجال"/>
    <x v="0"/>
    <s v="بتوفير الدفع النقد و الاجل"/>
    <s v="بسبب حاجة الزبون للخدمة يقوم بالدفع لدالك"/>
    <s v="من الجوار من خلال صيت عملي و سمعتي"/>
    <n v="1"/>
    <n v="0"/>
    <n v="1"/>
    <n v="0"/>
    <n v="0"/>
    <m/>
    <x v="0"/>
    <x v="2"/>
    <s v="اخرى"/>
    <n v="0"/>
    <n v="0"/>
    <n v="0"/>
    <n v="0"/>
    <n v="0"/>
    <n v="0"/>
    <n v="1"/>
    <x v="1"/>
    <s v="اخرى"/>
    <n v="0"/>
    <n v="0"/>
    <n v="1"/>
    <x v="60"/>
    <x v="125"/>
    <x v="240"/>
    <s v="فكري دبش _x000a_الرقم؛736853865_x000a_العنوان:الضالع/المطار"/>
    <s v="عبدالله جوبع_x000a_الرقم:773320951_x000a_العنوان:الضالع/الدريب"/>
    <s v="عزالدين حمود_x000a_الرقم:736630661_x000a_العنوان:الضالع/الرقف"/>
    <n v="261"/>
  </r>
  <r>
    <s v="نعم"/>
    <s v="طلال عبدالله"/>
    <s v="13.1370918 45.3646362 12.4302978515625 4.744"/>
    <s v="13.1370918"/>
    <s v="45.3646362"/>
    <s v="12.4302978515625"/>
    <s v="4.744"/>
    <s v="2020-12-15"/>
    <s v="Abyan"/>
    <s v="Zingibar"/>
    <m/>
    <m/>
    <s v="عمودية"/>
    <s v="سعدة شريهد أحمد محمد"/>
    <x v="9"/>
    <n v="4"/>
    <x v="4"/>
    <x v="29"/>
    <x v="0"/>
    <x v="0"/>
    <x v="4"/>
    <s v="على مستوى المحافظة على مستوى المقاطعة على مستوى الحي على مستوى القرية"/>
    <n v="1"/>
    <n v="1"/>
    <n v="1"/>
    <n v="1"/>
    <s v="تجلب المزيد من الأرباح مهنتي خبرتي مهنة العائلة اخرى"/>
    <n v="1"/>
    <n v="1"/>
    <n v="1"/>
    <n v="1"/>
    <n v="0"/>
    <n v="0"/>
    <n v="0"/>
    <x v="0"/>
    <s v="الجودة سعر اقل البيع بالاجل موقع مناسب خدمة مناسبة الثقة"/>
    <n v="1"/>
    <n v="0"/>
    <n v="1"/>
    <n v="1"/>
    <n v="1"/>
    <n v="1"/>
    <n v="1"/>
    <n v="0"/>
    <x v="0"/>
    <x v="0"/>
    <s v="مواد جديدة"/>
    <n v="0"/>
    <n v="1"/>
    <n v="0"/>
    <x v="0"/>
    <m/>
    <x v="0"/>
    <s v="عوامل اقتصادية"/>
    <n v="1"/>
    <n v="0"/>
    <n v="0"/>
    <x v="2"/>
    <s v="بسبب مواصلة العمل"/>
    <s v="زيادة في صافي الدخل زيادة في المخزون زيادة في عدد الزبائن"/>
    <n v="0"/>
    <n v="1"/>
    <n v="0"/>
    <n v="1"/>
    <n v="1"/>
    <n v="0"/>
    <x v="0"/>
    <m/>
    <m/>
    <m/>
    <m/>
    <m/>
    <m/>
    <m/>
    <m/>
    <m/>
    <m/>
    <m/>
    <m/>
    <m/>
    <m/>
    <m/>
    <m/>
    <m/>
    <m/>
    <m/>
    <m/>
    <m/>
    <m/>
    <m/>
    <m/>
    <m/>
    <s v="الشهرة _x000a_التسويق_x000a_الشهرة السابقة من قبل دعم منظمة أدرا"/>
    <x v="2"/>
    <s v="ثقة العميل بي جودة المواد المتوفرة"/>
    <n v="1"/>
    <n v="1"/>
    <n v="0"/>
    <n v="0"/>
    <n v="0"/>
    <n v="0"/>
    <n v="0"/>
    <n v="0"/>
    <x v="0"/>
    <s v="الإنفاق على الرعاية الصحية أضيف في توسيع الأعمال الادخار لغرض التعليم نفقات المنزل نفقات الطعام"/>
    <n v="1"/>
    <n v="1"/>
    <n v="1"/>
    <n v="1"/>
    <n v="1"/>
    <n v="1"/>
    <n v="0"/>
    <m/>
    <m/>
    <m/>
    <m/>
    <m/>
    <m/>
    <m/>
    <m/>
    <m/>
    <x v="0"/>
    <x v="1"/>
    <x v="3"/>
    <m/>
    <x v="0"/>
    <s v="OK"/>
    <x v="0"/>
    <x v="3"/>
    <s v="غرض عائلي _x000a_غرض تجاري"/>
    <s v="الجودة الثقة"/>
    <n v="1"/>
    <n v="1"/>
    <n v="0"/>
    <n v="0"/>
    <n v="0"/>
    <n v="0"/>
    <x v="0"/>
    <x v="0"/>
    <x v="84"/>
    <x v="2"/>
    <s v="الجودة الثقة"/>
    <n v="1"/>
    <n v="1"/>
    <n v="0"/>
    <n v="0"/>
    <n v="0"/>
    <n v="0"/>
    <x v="0"/>
    <x v="0"/>
    <x v="2"/>
    <x v="0"/>
    <s v="حسب الطلب"/>
    <x v="0"/>
    <x v="0"/>
    <x v="0"/>
    <s v="النساء"/>
    <x v="0"/>
    <s v="بتوفير الدفع النقد و الاجل"/>
    <s v="البيع بالدين والصبر على السداد"/>
    <s v="من الجوار من خلال صيت عملي و سمعتي"/>
    <n v="1"/>
    <n v="0"/>
    <n v="1"/>
    <n v="0"/>
    <n v="0"/>
    <m/>
    <x v="0"/>
    <x v="0"/>
    <s v="اخرى"/>
    <n v="0"/>
    <n v="0"/>
    <n v="0"/>
    <n v="0"/>
    <n v="0"/>
    <n v="0"/>
    <n v="1"/>
    <x v="1"/>
    <s v=" من الصعب على العميل بناء الثقة مع مورد جديد"/>
    <n v="0"/>
    <n v="1"/>
    <n v="0"/>
    <x v="0"/>
    <x v="8"/>
    <x v="241"/>
    <s v="سماح محمد سعيد /عمودية"/>
    <s v="هناء محمد سعيد / عمودية"/>
    <s v="نجات محمد يحيى /عمودية"/>
    <n v="262"/>
  </r>
  <r>
    <s v="نعم"/>
    <s v="طلال عبدالله"/>
    <s v="13.1370911 45.3646376 14.578857421875 4.63"/>
    <s v="13.1370911"/>
    <s v="45.3646376"/>
    <s v="14.578857421875"/>
    <s v="4.63"/>
    <s v="2020-12-15"/>
    <s v="Abyan"/>
    <s v="Zingibar"/>
    <m/>
    <m/>
    <s v="عمودية"/>
    <s v="مريم علي محمد سبيع"/>
    <x v="2"/>
    <n v="4"/>
    <x v="4"/>
    <x v="29"/>
    <x v="0"/>
    <x v="0"/>
    <x v="4"/>
    <s v="على مستوى القرية على مستوى الحي على مستوى المقاطعة على مستوى المحافظة"/>
    <n v="1"/>
    <n v="1"/>
    <n v="1"/>
    <n v="1"/>
    <s v="تجلب المزيد من الأرباح مهنتي مهنة العائلة خبرتي اخرى"/>
    <n v="1"/>
    <n v="1"/>
    <n v="1"/>
    <n v="1"/>
    <n v="0"/>
    <n v="0"/>
    <n v="0"/>
    <x v="0"/>
    <s v="الجودة خدمة مناسبة موقع مناسب الثقة اخرى البيع بالاجل سعر اقل"/>
    <n v="1"/>
    <n v="0"/>
    <n v="1"/>
    <n v="1"/>
    <n v="1"/>
    <n v="1"/>
    <n v="1"/>
    <n v="1"/>
    <x v="1"/>
    <x v="0"/>
    <s v="عمال مواد جديدة"/>
    <n v="1"/>
    <n v="1"/>
    <n v="0"/>
    <x v="0"/>
    <m/>
    <x v="0"/>
    <s v="عوامل اقتصادية"/>
    <n v="1"/>
    <n v="0"/>
    <n v="0"/>
    <x v="2"/>
    <s v="مواصلة البيع"/>
    <s v="زيادة في عدد الموظفين زيادة في صافي الدخل باضافة اصول جديدة زيادة في المخزون زيادة في عدد الزبائن"/>
    <n v="1"/>
    <n v="1"/>
    <n v="1"/>
    <n v="1"/>
    <n v="1"/>
    <n v="0"/>
    <x v="0"/>
    <n v="0"/>
    <n v="0"/>
    <n v="0"/>
    <n v="0"/>
    <n v="3"/>
    <n v="4"/>
    <n v="3"/>
    <n v="12"/>
    <s v="من افراد الاسرة "/>
    <n v="0"/>
    <n v="0"/>
    <n v="1"/>
    <n v="0"/>
    <n v="3"/>
    <n v="4"/>
    <n v="3"/>
    <n v="12"/>
    <m/>
    <m/>
    <m/>
    <m/>
    <s v="بشكل يومي"/>
    <n v="1"/>
    <n v="0"/>
    <n v="0"/>
    <s v="التسويق_x000a_الشهرة"/>
    <x v="4"/>
    <s v="ثقة العميل بي جودة المواد المتوفرة سهولة الوصول موقع مناسب البيع بالاجل  توفير سعر اقل"/>
    <n v="1"/>
    <n v="1"/>
    <n v="0"/>
    <n v="1"/>
    <n v="1"/>
    <n v="1"/>
    <n v="1"/>
    <n v="0"/>
    <x v="0"/>
    <s v="الإنفاق على الرعاية الصحية أضيف في توسيع الأعمال الادخار نفقات المنزل نفقات الطعام"/>
    <n v="1"/>
    <n v="1"/>
    <n v="1"/>
    <n v="0"/>
    <n v="1"/>
    <n v="1"/>
    <n v="0"/>
    <m/>
    <m/>
    <m/>
    <m/>
    <m/>
    <m/>
    <m/>
    <m/>
    <m/>
    <x v="0"/>
    <x v="1"/>
    <x v="3"/>
    <m/>
    <x v="0"/>
    <s v="OK"/>
    <x v="0"/>
    <x v="3"/>
    <s v="غرض تجاري _x000a_غرض عائلي"/>
    <s v="الثقة الجودة توفير سعر اقل البيع بالآجل"/>
    <n v="1"/>
    <n v="1"/>
    <n v="0"/>
    <n v="1"/>
    <n v="1"/>
    <n v="0"/>
    <x v="0"/>
    <x v="0"/>
    <x v="85"/>
    <x v="2"/>
    <s v="الثقة الجودة سعر اقل البيع بالآجل"/>
    <n v="1"/>
    <n v="1"/>
    <n v="0"/>
    <n v="1"/>
    <n v="1"/>
    <n v="0"/>
    <x v="0"/>
    <x v="0"/>
    <x v="2"/>
    <x v="1"/>
    <s v="حسب الطلب"/>
    <x v="0"/>
    <x v="0"/>
    <x v="0"/>
    <s v="النساء"/>
    <x v="0"/>
    <s v="بتوفير الدفع النقد و الاجل"/>
    <s v="الجودة _x000a_وجود الدخل معهم ومقدرتهم على الشراء"/>
    <s v="من الجوار من خلال صيت عملي و سمعتي"/>
    <n v="1"/>
    <n v="0"/>
    <n v="1"/>
    <n v="0"/>
    <n v="0"/>
    <m/>
    <x v="0"/>
    <x v="1"/>
    <s v="اخرى"/>
    <n v="0"/>
    <n v="0"/>
    <n v="0"/>
    <n v="0"/>
    <n v="0"/>
    <n v="0"/>
    <n v="1"/>
    <x v="2"/>
    <s v="اخرى"/>
    <n v="0"/>
    <n v="0"/>
    <n v="1"/>
    <x v="61"/>
    <x v="8"/>
    <x v="242"/>
    <s v="فاطمة علي محمد/ عمودية"/>
    <s v="فاطمة عيسى علي / عمودية"/>
    <s v="وردة ثابت علي محمد / عمودية"/>
    <n v="263"/>
  </r>
  <r>
    <s v="نعم"/>
    <s v="طلال عبدالله"/>
    <s v="13.1370882 45.3646362 16.1951904296875 4.987"/>
    <s v="13.1370882"/>
    <s v="45.3646362"/>
    <s v="16.1951904296875"/>
    <s v="4.987"/>
    <s v="2020-12-15"/>
    <s v="Abyan"/>
    <s v="Zingibar"/>
    <m/>
    <m/>
    <s v="عمودية"/>
    <s v="إيمان عبده علي عياش"/>
    <x v="9"/>
    <n v="4"/>
    <x v="4"/>
    <x v="72"/>
    <x v="0"/>
    <x v="0"/>
    <x v="4"/>
    <s v="على مستوى القرية على مستوى الحي على مستوى المقاطعة"/>
    <n v="1"/>
    <n v="1"/>
    <n v="1"/>
    <n v="0"/>
    <s v="تجلب المزيد من الأرباح مهنتي خبرتي مهنة العائلة اخرى"/>
    <n v="1"/>
    <n v="1"/>
    <n v="1"/>
    <n v="1"/>
    <n v="0"/>
    <n v="0"/>
    <n v="0"/>
    <x v="0"/>
    <s v="الجودة البيع بالاجل موقع مناسب خدمة مناسبة الثقة"/>
    <n v="1"/>
    <n v="0"/>
    <n v="0"/>
    <n v="1"/>
    <n v="1"/>
    <n v="1"/>
    <n v="1"/>
    <n v="0"/>
    <x v="0"/>
    <x v="0"/>
    <s v="مواد جديدة"/>
    <n v="0"/>
    <n v="1"/>
    <n v="0"/>
    <x v="0"/>
    <m/>
    <x v="0"/>
    <s v="عوامل اقتصادية"/>
    <n v="1"/>
    <n v="0"/>
    <n v="0"/>
    <x v="2"/>
    <s v="بسبب كثرة الزبائن وزيادة الطلب"/>
    <s v="زيادة في صافي الدخل باضافة اصول جديدة زيادة في المخزون زيادة في عدد الزبائن"/>
    <n v="0"/>
    <n v="1"/>
    <n v="1"/>
    <n v="1"/>
    <n v="1"/>
    <n v="0"/>
    <x v="0"/>
    <m/>
    <m/>
    <m/>
    <m/>
    <m/>
    <m/>
    <m/>
    <m/>
    <m/>
    <m/>
    <m/>
    <m/>
    <m/>
    <m/>
    <m/>
    <m/>
    <m/>
    <m/>
    <m/>
    <m/>
    <m/>
    <m/>
    <m/>
    <m/>
    <m/>
    <s v="الشهرة _x000a_حسن التعامل"/>
    <x v="2"/>
    <s v="موقع مناسب البيع بالاجل  توفير سعر اقل سهولة الوصول جودة المواد المتوفرة ثقة العميل بي"/>
    <n v="1"/>
    <n v="1"/>
    <n v="0"/>
    <n v="1"/>
    <n v="1"/>
    <n v="1"/>
    <n v="1"/>
    <n v="0"/>
    <x v="0"/>
    <s v="الإنفاق على الرعاية الصحية أضيف في توسيع الأعمال الادخار لغرض التعليم نفقات المنزل نفقات الطعام"/>
    <n v="1"/>
    <n v="1"/>
    <n v="1"/>
    <n v="1"/>
    <n v="1"/>
    <n v="1"/>
    <n v="0"/>
    <m/>
    <m/>
    <m/>
    <m/>
    <m/>
    <m/>
    <m/>
    <m/>
    <m/>
    <x v="0"/>
    <x v="1"/>
    <x v="3"/>
    <m/>
    <x v="0"/>
    <s v="OK"/>
    <x v="0"/>
    <x v="3"/>
    <s v="غرض تجاري_x000a_غرض عائلي "/>
    <s v="الجودة الثقة توفير سعر اقل البيع بالآجل"/>
    <n v="1"/>
    <n v="1"/>
    <n v="0"/>
    <n v="1"/>
    <n v="1"/>
    <n v="0"/>
    <x v="0"/>
    <x v="0"/>
    <x v="86"/>
    <x v="2"/>
    <s v="الجودة سعر اقل البيع بالآجل الثقة"/>
    <n v="1"/>
    <n v="1"/>
    <n v="0"/>
    <n v="1"/>
    <n v="1"/>
    <n v="0"/>
    <x v="0"/>
    <x v="0"/>
    <x v="2"/>
    <x v="0"/>
    <s v="حسب الطلب"/>
    <x v="0"/>
    <x v="0"/>
    <x v="0"/>
    <s v="النساء"/>
    <x v="0"/>
    <s v="بتوفير الدفع النقد و الاجل"/>
    <s v="البيع بالدين والصبر على السداد"/>
    <s v="من الجوار من خلال صيت عملي و سمعتي"/>
    <n v="1"/>
    <n v="0"/>
    <n v="1"/>
    <n v="0"/>
    <n v="0"/>
    <m/>
    <x v="0"/>
    <x v="0"/>
    <s v="اخرى"/>
    <n v="0"/>
    <n v="0"/>
    <n v="0"/>
    <n v="0"/>
    <n v="0"/>
    <n v="0"/>
    <n v="1"/>
    <x v="2"/>
    <s v=" من الصعب على العميل بناء الثقة مع مورد جديد"/>
    <n v="0"/>
    <n v="1"/>
    <n v="0"/>
    <x v="0"/>
    <x v="8"/>
    <x v="200"/>
    <s v="صفاء محمد إسماعيل / عمودية_x000a_771382331"/>
    <s v="أحلام قاسم حسن علي / عمودية_x000a_733648099"/>
    <s v="ريتا محمد إسماعيل / عمودية_x000a_775894469"/>
    <n v="264"/>
  </r>
  <r>
    <s v="نعم"/>
    <s v="طلال عبدالله"/>
    <s v="13.137091 45.364636 16.11956787109375 4.698"/>
    <s v="13.137091"/>
    <s v="45.364636"/>
    <s v="16.11956787109375"/>
    <s v="4.698"/>
    <s v="2020-12-15"/>
    <s v="Abyan"/>
    <s v="Zingibar"/>
    <m/>
    <m/>
    <s v="عمودية"/>
    <s v="سامية تركي شبرة جمعان"/>
    <x v="1"/>
    <n v="4"/>
    <x v="13"/>
    <x v="73"/>
    <x v="0"/>
    <x v="0"/>
    <x v="3"/>
    <s v="على مستوى القرية على مستوى الحي على مستوى المحافظة"/>
    <n v="1"/>
    <n v="1"/>
    <n v="0"/>
    <n v="1"/>
    <s v="تجلب المزيد من الأرباح مهنتي خبرتي مهنة العائلة اخرى"/>
    <n v="1"/>
    <n v="1"/>
    <n v="1"/>
    <n v="1"/>
    <n v="0"/>
    <n v="0"/>
    <n v="0"/>
    <x v="0"/>
    <s v="الجودة تقديم عنصر / خدمة لا يقدمها الآخرون البيع بالاجل موقع مناسب سعر اقل خدمة مناسبة الثقة"/>
    <n v="1"/>
    <n v="1"/>
    <n v="1"/>
    <n v="1"/>
    <n v="1"/>
    <n v="1"/>
    <n v="1"/>
    <n v="0"/>
    <x v="0"/>
    <x v="0"/>
    <s v="عمال مواد جديدة"/>
    <n v="1"/>
    <n v="1"/>
    <n v="0"/>
    <x v="0"/>
    <m/>
    <x v="0"/>
    <s v="عوامل اقتصادية"/>
    <n v="1"/>
    <n v="0"/>
    <n v="0"/>
    <x v="2"/>
    <s v="تنوع تصاميم الخياطة وبهذا جذبت العملاء"/>
    <s v="زيادة في عدد الموظفين زيادة في صافي الدخل زيادة في المخزون زيادة في عدد الزبائن"/>
    <n v="1"/>
    <n v="1"/>
    <n v="0"/>
    <n v="1"/>
    <n v="1"/>
    <n v="0"/>
    <x v="0"/>
    <n v="0"/>
    <n v="0"/>
    <n v="0"/>
    <n v="0"/>
    <n v="2"/>
    <n v="3"/>
    <n v="4"/>
    <n v="7"/>
    <s v="من افراد الاسرة  أفراد من خارج العائلة"/>
    <n v="0"/>
    <n v="0"/>
    <n v="1"/>
    <n v="1"/>
    <n v="1"/>
    <n v="3"/>
    <n v="4"/>
    <n v="7"/>
    <n v="1"/>
    <n v="3"/>
    <n v="4"/>
    <n v="7"/>
    <s v="بشكل يومي بشكل اسبوعي بشكل شهري"/>
    <n v="1"/>
    <n v="1"/>
    <n v="1"/>
    <s v="الشهرة _x000a_التسويق"/>
    <x v="2"/>
    <s v="ثقة العميل بي جودة المواد المتوفرة البيع بالاجل  موقع مناسب سهولة الوصول توفير سعر اقل"/>
    <n v="1"/>
    <n v="1"/>
    <n v="0"/>
    <n v="1"/>
    <n v="1"/>
    <n v="1"/>
    <n v="1"/>
    <n v="0"/>
    <x v="0"/>
    <s v="الإنفاق على الرعاية الصحية الادخار أضيف في توسيع الأعمال لغرض التعليم نفقات المنزل نفقات الطعام"/>
    <n v="1"/>
    <n v="1"/>
    <n v="1"/>
    <n v="1"/>
    <n v="1"/>
    <n v="1"/>
    <n v="0"/>
    <m/>
    <m/>
    <m/>
    <m/>
    <m/>
    <m/>
    <m/>
    <m/>
    <m/>
    <x v="0"/>
    <x v="0"/>
    <x v="1"/>
    <m/>
    <x v="0"/>
    <s v="OK"/>
    <x v="0"/>
    <x v="2"/>
    <m/>
    <s v="الجودة الثقة توفير سعر اقل البيع بالآجل"/>
    <n v="1"/>
    <n v="1"/>
    <n v="0"/>
    <n v="1"/>
    <n v="1"/>
    <n v="0"/>
    <x v="0"/>
    <x v="0"/>
    <x v="87"/>
    <x v="2"/>
    <s v="الجودة الثقة سعر اقل البيع بالآجل اخرى"/>
    <n v="1"/>
    <n v="1"/>
    <n v="0"/>
    <n v="1"/>
    <n v="1"/>
    <n v="1"/>
    <x v="1"/>
    <x v="0"/>
    <x v="2"/>
    <x v="0"/>
    <s v="حسب الطلب"/>
    <x v="0"/>
    <x v="17"/>
    <x v="0"/>
    <s v="النساء"/>
    <x v="0"/>
    <s v="بتوفير الدفع النقد و الاجل"/>
    <s v="الجودة _x000a_حسن التعامل"/>
    <s v="من الجوار من خلال صيت عملي و سمعتي"/>
    <n v="1"/>
    <n v="0"/>
    <n v="1"/>
    <n v="0"/>
    <n v="0"/>
    <m/>
    <x v="0"/>
    <x v="0"/>
    <s v="اخرى"/>
    <n v="0"/>
    <n v="0"/>
    <n v="0"/>
    <n v="0"/>
    <n v="0"/>
    <n v="0"/>
    <n v="1"/>
    <x v="1"/>
    <s v=" من الصعب على العميل بناء الثقة مع مورد جديد"/>
    <n v="0"/>
    <n v="1"/>
    <n v="0"/>
    <x v="0"/>
    <x v="8"/>
    <x v="243"/>
    <s v="سعيدة يحيى شبرة / عمودية_x000a_734297890"/>
    <m/>
    <m/>
    <n v="265"/>
  </r>
  <r>
    <s v="نعم"/>
    <s v="طلال عبدالله"/>
    <s v="13.1370913 45.3646348 15.87109375 4.484"/>
    <s v="13.1370913"/>
    <s v="45.3646348"/>
    <s v="15.87109375"/>
    <s v="4.484"/>
    <s v="2020-12-15"/>
    <s v="Abyan"/>
    <s v="Zingibar"/>
    <m/>
    <m/>
    <s v="عمودية"/>
    <s v="صالح أحمد العوش البعسي"/>
    <x v="30"/>
    <n v="4"/>
    <x v="100"/>
    <x v="0"/>
    <x v="0"/>
    <x v="0"/>
    <x v="107"/>
    <s v="على مستوى القرية على مستوى الحي"/>
    <n v="1"/>
    <n v="1"/>
    <n v="0"/>
    <n v="0"/>
    <s v="تجلب المزيد من الأرباح مهنتي خبرتي اخرى"/>
    <n v="1"/>
    <n v="1"/>
    <n v="1"/>
    <n v="0"/>
    <n v="1"/>
    <n v="0"/>
    <n v="0"/>
    <x v="0"/>
    <s v="الجودة تقديم عنصر / خدمة لا يقدمها الآخرون موقع مناسب"/>
    <n v="1"/>
    <n v="1"/>
    <n v="0"/>
    <n v="0"/>
    <n v="1"/>
    <n v="0"/>
    <n v="0"/>
    <n v="0"/>
    <x v="0"/>
    <x v="0"/>
    <s v="عمال"/>
    <n v="1"/>
    <n v="0"/>
    <n v="0"/>
    <x v="0"/>
    <m/>
    <x v="0"/>
    <s v="عوامل اقتصادية"/>
    <n v="1"/>
    <n v="0"/>
    <n v="0"/>
    <x v="1"/>
    <s v="بسبب توقف الرواتب _x000a_العمل بالدين "/>
    <m/>
    <m/>
    <m/>
    <m/>
    <m/>
    <m/>
    <m/>
    <x v="0"/>
    <m/>
    <m/>
    <m/>
    <m/>
    <m/>
    <m/>
    <m/>
    <m/>
    <m/>
    <m/>
    <m/>
    <m/>
    <m/>
    <m/>
    <m/>
    <m/>
    <m/>
    <m/>
    <m/>
    <m/>
    <m/>
    <m/>
    <m/>
    <m/>
    <m/>
    <m/>
    <x v="0"/>
    <s v="البيع بالاجل  موقع مناسب سهولة الوصول توفير سعر اقل ثقة العميل بي توفير ادوات/ خدمات غير متوفرة عند الاخرين جودة المواد المتوفرة"/>
    <n v="1"/>
    <n v="1"/>
    <n v="1"/>
    <n v="1"/>
    <n v="1"/>
    <n v="1"/>
    <n v="1"/>
    <n v="0"/>
    <x v="0"/>
    <m/>
    <m/>
    <m/>
    <m/>
    <m/>
    <m/>
    <m/>
    <m/>
    <m/>
    <s v="اخرى"/>
    <n v="0"/>
    <n v="0"/>
    <n v="0"/>
    <n v="0"/>
    <n v="0"/>
    <n v="0"/>
    <n v="1"/>
    <x v="1"/>
    <x v="0"/>
    <x v="2"/>
    <m/>
    <x v="0"/>
    <s v="OK"/>
    <x v="0"/>
    <x v="2"/>
    <m/>
    <s v="الجودة الثقة البيع بالآجل توفير سعر اقل"/>
    <n v="1"/>
    <n v="1"/>
    <n v="0"/>
    <n v="1"/>
    <n v="1"/>
    <n v="0"/>
    <x v="0"/>
    <x v="0"/>
    <x v="45"/>
    <x v="2"/>
    <s v="الجودة الثقة سعر اقل البيع بالآجل"/>
    <n v="1"/>
    <n v="1"/>
    <n v="0"/>
    <n v="1"/>
    <n v="1"/>
    <n v="0"/>
    <x v="0"/>
    <x v="1"/>
    <x v="1"/>
    <x v="0"/>
    <s v="عبارة عن حلاقة"/>
    <x v="0"/>
    <x v="0"/>
    <x v="0"/>
    <s v="الأولاد والشباب والرجال"/>
    <x v="0"/>
    <s v="بتوفير الدفع النقد و الاجل"/>
    <s v="بسبب قرب الموقع وسهولة الوصول"/>
    <s v="من خلال صيت عملي و سمعتي من الجوار عبر التواصل الاجتماعي"/>
    <n v="1"/>
    <n v="1"/>
    <n v="1"/>
    <n v="0"/>
    <n v="0"/>
    <m/>
    <x v="0"/>
    <x v="1"/>
    <s v="اخرى"/>
    <n v="0"/>
    <n v="0"/>
    <n v="0"/>
    <n v="0"/>
    <n v="0"/>
    <n v="0"/>
    <n v="1"/>
    <x v="2"/>
    <s v="اخرى أنا المزود الوحيد لهذه الخدمة"/>
    <n v="1"/>
    <n v="0"/>
    <n v="1"/>
    <x v="62"/>
    <x v="8"/>
    <x v="244"/>
    <s v="حسني صالح أحمد صالح / عمودية_x000a_770873312"/>
    <s v="عمر أحمدعمر علي / عمودية_x000a_775435993"/>
    <s v="سعيد أحمد محمد / عمودية_x000a_775677095"/>
    <n v="266"/>
  </r>
  <r>
    <s v="نعم"/>
    <s v="عهد طارق"/>
    <s v="13.1370935 45.3646325 11.42919921875 23.584"/>
    <s v="13.1370935"/>
    <s v="45.3646325"/>
    <s v="11.42919921875"/>
    <s v="23.584"/>
    <s v="2020-12-15"/>
    <s v="Abyan"/>
    <s v="Zingibar"/>
    <m/>
    <m/>
    <s v="عمودية"/>
    <s v="أمينة ناجي أحمد حسن"/>
    <x v="1"/>
    <n v="6"/>
    <x v="31"/>
    <x v="0"/>
    <x v="0"/>
    <x v="0"/>
    <x v="32"/>
    <s v="على مستوى القرية على مستوى الحي على مستوى المقاطعة"/>
    <n v="1"/>
    <n v="1"/>
    <n v="1"/>
    <n v="0"/>
    <s v="تجلب المزيد من الأرباح مهنتي خبرتي"/>
    <n v="1"/>
    <n v="1"/>
    <n v="1"/>
    <n v="0"/>
    <n v="0"/>
    <n v="0"/>
    <n v="0"/>
    <x v="0"/>
    <s v="الجودة تقديم عنصر / خدمة لا يقدمها الآخرون البيع بالاجل خدمة مناسبة الثقة اخرى"/>
    <n v="1"/>
    <n v="1"/>
    <n v="0"/>
    <n v="1"/>
    <n v="0"/>
    <n v="1"/>
    <n v="1"/>
    <n v="0"/>
    <x v="0"/>
    <x v="0"/>
    <s v="مواد جديدة"/>
    <n v="0"/>
    <n v="1"/>
    <n v="0"/>
    <x v="0"/>
    <m/>
    <x v="0"/>
    <s v="عوامل اقتصادية تحكم جهات غير حكومية في سوق الصرف"/>
    <n v="1"/>
    <n v="1"/>
    <n v="0"/>
    <x v="0"/>
    <s v="متقلب حسب الأوضاع الحالية"/>
    <m/>
    <m/>
    <m/>
    <m/>
    <m/>
    <m/>
    <m/>
    <x v="0"/>
    <m/>
    <m/>
    <m/>
    <m/>
    <m/>
    <m/>
    <m/>
    <m/>
    <m/>
    <m/>
    <m/>
    <m/>
    <m/>
    <m/>
    <m/>
    <m/>
    <m/>
    <m/>
    <m/>
    <m/>
    <m/>
    <m/>
    <m/>
    <m/>
    <m/>
    <m/>
    <x v="0"/>
    <s v="ثقة العميل بي جودة المواد المتوفرة توفير ادوات/ خدمات غير متوفرة عند الاخرين توفير سعر اقل البيع بالاجل  سهولة الوصول"/>
    <n v="1"/>
    <n v="1"/>
    <n v="1"/>
    <n v="1"/>
    <n v="1"/>
    <n v="0"/>
    <n v="1"/>
    <n v="0"/>
    <x v="0"/>
    <m/>
    <m/>
    <m/>
    <m/>
    <m/>
    <m/>
    <m/>
    <m/>
    <m/>
    <s v="بيع السلع باسعار منخفظة اخرى"/>
    <n v="0"/>
    <n v="0"/>
    <n v="0"/>
    <n v="0"/>
    <n v="1"/>
    <n v="0"/>
    <n v="1"/>
    <x v="5"/>
    <x v="1"/>
    <x v="3"/>
    <m/>
    <x v="0"/>
    <m/>
    <x v="1"/>
    <x v="1"/>
    <m/>
    <m/>
    <m/>
    <m/>
    <m/>
    <m/>
    <m/>
    <m/>
    <x v="0"/>
    <x v="1"/>
    <x v="2"/>
    <x v="1"/>
    <m/>
    <m/>
    <m/>
    <m/>
    <m/>
    <m/>
    <m/>
    <x v="0"/>
    <x v="0"/>
    <x v="2"/>
    <x v="1"/>
    <s v="يتم البيع للتاجر/محلات بيع الجلابيات حسب الطلب"/>
    <x v="0"/>
    <x v="69"/>
    <x v="0"/>
    <s v="نساء ورجال القرية وأصحاب محلات بيع الجلابيات "/>
    <x v="0"/>
    <s v="بتوفير الدفع النقد و الاجل"/>
    <s v="أسعار مناسبة في متناول ا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26"/>
    <x v="245"/>
    <m/>
    <m/>
    <m/>
    <n v="267"/>
  </r>
  <r>
    <s v="نعم"/>
    <s v="عهد طارق"/>
    <s v="13.1370987 45.364644 10.826263427734375 15.008"/>
    <s v="13.1370987"/>
    <s v="45.364644"/>
    <s v="10.826263427734375"/>
    <s v="15.008"/>
    <s v="2020-12-15"/>
    <s v="Abyan"/>
    <s v="Zingibar"/>
    <m/>
    <m/>
    <s v="عمودية"/>
    <s v="فاطمة إبراهيم صالح"/>
    <x v="2"/>
    <n v="4"/>
    <x v="16"/>
    <x v="74"/>
    <x v="17"/>
    <x v="0"/>
    <x v="41"/>
    <s v="على مستوى المقاطعة على مستوى الحي على مستوى القرية على مستوى المحافظة"/>
    <n v="1"/>
    <n v="1"/>
    <n v="1"/>
    <n v="1"/>
    <s v="تجلب المزيد من الأرباح مهنتي خبرتي"/>
    <n v="1"/>
    <n v="1"/>
    <n v="1"/>
    <n v="0"/>
    <n v="0"/>
    <n v="0"/>
    <n v="0"/>
    <x v="0"/>
    <s v="البيع بالاجل الجودة سعر اقل خدمة مناسبة الثقة"/>
    <n v="1"/>
    <n v="0"/>
    <n v="1"/>
    <n v="1"/>
    <n v="0"/>
    <n v="1"/>
    <n v="1"/>
    <n v="0"/>
    <x v="0"/>
    <x v="0"/>
    <s v="مواد جديدة"/>
    <n v="0"/>
    <n v="1"/>
    <n v="0"/>
    <x v="0"/>
    <m/>
    <x v="0"/>
    <s v="عوامل اقتصادية تحكم جهات غير حكومية في سوق الصرف"/>
    <n v="1"/>
    <n v="1"/>
    <n v="0"/>
    <x v="1"/>
    <s v="أسعار المواد في السوق، أصبح الموطن يفكر فقط كيف يملئ معد أسرته بدل من شراء الملابس والكماليات"/>
    <m/>
    <m/>
    <m/>
    <m/>
    <m/>
    <m/>
    <m/>
    <x v="0"/>
    <m/>
    <m/>
    <m/>
    <m/>
    <m/>
    <m/>
    <m/>
    <m/>
    <m/>
    <m/>
    <m/>
    <m/>
    <m/>
    <m/>
    <m/>
    <m/>
    <m/>
    <m/>
    <m/>
    <m/>
    <m/>
    <m/>
    <m/>
    <m/>
    <m/>
    <m/>
    <x v="0"/>
    <s v="ثقة العميل بي جودة المواد المتوفرة توفير سعر اقل البيع بالاجل  سهولة الوصول"/>
    <n v="1"/>
    <n v="1"/>
    <n v="0"/>
    <n v="1"/>
    <n v="1"/>
    <n v="0"/>
    <n v="1"/>
    <n v="0"/>
    <x v="0"/>
    <m/>
    <m/>
    <m/>
    <m/>
    <m/>
    <m/>
    <m/>
    <m/>
    <m/>
    <s v="اخرى بيع السلع باسعار منخفظة"/>
    <n v="0"/>
    <n v="0"/>
    <n v="0"/>
    <n v="0"/>
    <n v="1"/>
    <n v="0"/>
    <n v="1"/>
    <x v="4"/>
    <x v="1"/>
    <x v="3"/>
    <m/>
    <x v="2"/>
    <m/>
    <x v="0"/>
    <x v="2"/>
    <m/>
    <s v="الجودة الثقة توفير سعر اقل"/>
    <n v="1"/>
    <n v="1"/>
    <n v="0"/>
    <n v="1"/>
    <n v="0"/>
    <n v="0"/>
    <x v="0"/>
    <x v="2"/>
    <x v="88"/>
    <x v="0"/>
    <m/>
    <m/>
    <m/>
    <m/>
    <m/>
    <m/>
    <m/>
    <x v="0"/>
    <x v="0"/>
    <x v="2"/>
    <x v="0"/>
    <s v="حسب ظروفي"/>
    <x v="0"/>
    <x v="0"/>
    <x v="0"/>
    <s v="نساء القرية "/>
    <x v="0"/>
    <s v="بتوفير الدفع النقد و الاجل"/>
    <s v="أسعاره مناسبة للجميع و الأمانة في الب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27"/>
    <x v="246"/>
    <s v="ام ناصر 734077491"/>
    <s v="أم عبدالرحمن 739963065"/>
    <s v="أم عبدالله 737557290"/>
    <n v="268"/>
  </r>
  <r>
    <s v="نعم"/>
    <s v="عهد طارق"/>
    <s v="13.1370878 45.3646348 17.01654052734375 4.094"/>
    <s v="13.1370878"/>
    <s v="45.3646348"/>
    <s v="17.01654052734375"/>
    <s v="4.094"/>
    <s v="2020-12-15"/>
    <s v="Abyan"/>
    <s v="Zingibar"/>
    <m/>
    <m/>
    <s v="عمودية"/>
    <s v="سعيدة عبدالله يحيى"/>
    <x v="2"/>
    <n v="4"/>
    <x v="16"/>
    <x v="0"/>
    <x v="0"/>
    <x v="0"/>
    <x v="41"/>
    <s v="على مستوى المقاطعة على مستوى الحي على مستوى القرية"/>
    <n v="1"/>
    <n v="1"/>
    <n v="1"/>
    <n v="0"/>
    <s v="تجلب المزيد من الأرباح مهنتي خبرتي"/>
    <n v="1"/>
    <n v="1"/>
    <n v="1"/>
    <n v="0"/>
    <n v="0"/>
    <n v="0"/>
    <n v="0"/>
    <x v="0"/>
    <s v="الجودة تقديم عنصر / خدمة لا يقدمها الآخرون البيع بالاجل سعر اقل خدمة مناسبة الثقة"/>
    <n v="1"/>
    <n v="1"/>
    <n v="1"/>
    <n v="1"/>
    <n v="0"/>
    <n v="1"/>
    <n v="1"/>
    <n v="0"/>
    <x v="0"/>
    <x v="0"/>
    <s v="مواد جديدة"/>
    <n v="0"/>
    <n v="1"/>
    <n v="0"/>
    <x v="0"/>
    <m/>
    <x v="0"/>
    <s v="عوامل اقتصادية تحكم جهات غير حكومية في سوق الصرف"/>
    <n v="1"/>
    <n v="1"/>
    <n v="0"/>
    <x v="1"/>
    <s v="بسبب تدهور الصحة والعملية الجراحية التي خضعت لها"/>
    <m/>
    <m/>
    <m/>
    <m/>
    <m/>
    <m/>
    <m/>
    <x v="0"/>
    <m/>
    <m/>
    <m/>
    <m/>
    <m/>
    <m/>
    <m/>
    <m/>
    <m/>
    <m/>
    <m/>
    <m/>
    <m/>
    <m/>
    <m/>
    <m/>
    <m/>
    <m/>
    <m/>
    <m/>
    <m/>
    <m/>
    <m/>
    <m/>
    <m/>
    <m/>
    <x v="0"/>
    <s v="ثقة العميل بي جودة المواد المتوفرة توفير سعر اقل البيع بالاجل  سهولة الوصول"/>
    <n v="1"/>
    <n v="1"/>
    <n v="0"/>
    <n v="1"/>
    <n v="1"/>
    <n v="0"/>
    <n v="1"/>
    <n v="0"/>
    <x v="0"/>
    <m/>
    <m/>
    <m/>
    <m/>
    <m/>
    <m/>
    <m/>
    <m/>
    <m/>
    <s v="بيع السلع باسعار منخفظة المسافة إلى السوق تكاليف النقل صعوبات الوصول إلى السوق"/>
    <n v="1"/>
    <n v="0"/>
    <n v="0"/>
    <n v="1"/>
    <n v="1"/>
    <n v="1"/>
    <n v="0"/>
    <x v="0"/>
    <x v="1"/>
    <x v="3"/>
    <m/>
    <x v="2"/>
    <m/>
    <x v="1"/>
    <x v="1"/>
    <m/>
    <m/>
    <m/>
    <m/>
    <m/>
    <m/>
    <m/>
    <m/>
    <x v="0"/>
    <x v="1"/>
    <x v="2"/>
    <x v="1"/>
    <m/>
    <m/>
    <m/>
    <m/>
    <m/>
    <m/>
    <m/>
    <x v="0"/>
    <x v="0"/>
    <x v="0"/>
    <x v="0"/>
    <s v="حسب المواد التي أقوم بتوفيرها أو طلب العميل لغرض معين تحت سقف محدد"/>
    <x v="0"/>
    <x v="0"/>
    <x v="0"/>
    <s v="نساء القرية"/>
    <x v="0"/>
    <s v="بتوفير الدفع النقد و الاجل"/>
    <s v="حسب المنتجات المتوفرة ذات جودة وأسعار مناسبة للجميع"/>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1"/>
    <s v="اخرى"/>
    <n v="0"/>
    <n v="0"/>
    <n v="1"/>
    <x v="63"/>
    <x v="128"/>
    <x v="247"/>
    <m/>
    <m/>
    <m/>
    <n v="269"/>
  </r>
  <r>
    <s v="نعم"/>
    <s v="عهد طارق"/>
    <s v="13.1370921 45.3646409 12.499267578125 16.616"/>
    <s v="13.1370921"/>
    <s v="45.3646409"/>
    <s v="12.499267578125"/>
    <s v="16.616"/>
    <s v="2020-12-15"/>
    <s v="Abyan"/>
    <s v="Zingibar"/>
    <m/>
    <m/>
    <s v="عمودية"/>
    <s v="أيمان عديلة عمر"/>
    <x v="2"/>
    <n v="7"/>
    <x v="16"/>
    <x v="0"/>
    <x v="0"/>
    <x v="0"/>
    <x v="41"/>
    <s v="على مستوى القرية على مستوى الحي على مستوى المقاطعة"/>
    <n v="1"/>
    <n v="1"/>
    <n v="1"/>
    <n v="0"/>
    <s v="تجلب المزيد من الأرباح مهنتي خبرتي"/>
    <n v="1"/>
    <n v="1"/>
    <n v="1"/>
    <n v="0"/>
    <n v="0"/>
    <n v="0"/>
    <n v="0"/>
    <x v="0"/>
    <s v="الجودة تقديم عنصر / خدمة لا يقدمها الآخرون البيع بالاجل الثقة خدمة مناسبة"/>
    <n v="1"/>
    <n v="1"/>
    <n v="0"/>
    <n v="1"/>
    <n v="0"/>
    <n v="1"/>
    <n v="1"/>
    <n v="0"/>
    <x v="0"/>
    <x v="0"/>
    <s v="مواد جديدة"/>
    <n v="0"/>
    <n v="1"/>
    <n v="0"/>
    <x v="0"/>
    <m/>
    <x v="0"/>
    <s v="عوامل اقتصادية تحكم جهات غير حكومية في سوق الصرف"/>
    <n v="1"/>
    <n v="1"/>
    <n v="0"/>
    <x v="1"/>
    <s v="أوضاع البلاد، وسعر العملة"/>
    <m/>
    <m/>
    <m/>
    <m/>
    <m/>
    <m/>
    <m/>
    <x v="0"/>
    <m/>
    <m/>
    <m/>
    <m/>
    <m/>
    <m/>
    <m/>
    <m/>
    <m/>
    <m/>
    <m/>
    <m/>
    <m/>
    <m/>
    <m/>
    <m/>
    <m/>
    <m/>
    <m/>
    <m/>
    <m/>
    <m/>
    <m/>
    <m/>
    <m/>
    <m/>
    <x v="0"/>
    <s v="ثقة العميل بي جودة المواد المتوفرة البيع بالاجل  سهولة الوصول توفير سعر اقل"/>
    <n v="1"/>
    <n v="1"/>
    <n v="0"/>
    <n v="1"/>
    <n v="1"/>
    <n v="0"/>
    <n v="1"/>
    <n v="0"/>
    <x v="0"/>
    <m/>
    <m/>
    <m/>
    <m/>
    <m/>
    <m/>
    <m/>
    <m/>
    <m/>
    <s v="المسافة إلى السوق بيع السلع باسعار منخفظة"/>
    <n v="0"/>
    <n v="0"/>
    <n v="0"/>
    <n v="1"/>
    <n v="1"/>
    <n v="0"/>
    <n v="0"/>
    <x v="0"/>
    <x v="1"/>
    <x v="3"/>
    <m/>
    <x v="0"/>
    <m/>
    <x v="1"/>
    <x v="1"/>
    <m/>
    <m/>
    <m/>
    <m/>
    <m/>
    <m/>
    <m/>
    <m/>
    <x v="0"/>
    <x v="1"/>
    <x v="2"/>
    <x v="1"/>
    <m/>
    <m/>
    <m/>
    <m/>
    <m/>
    <m/>
    <m/>
    <x v="0"/>
    <x v="0"/>
    <x v="2"/>
    <x v="0"/>
    <s v="حسب طلب العميل أو المواد التي أقوم بتوفيرها"/>
    <x v="0"/>
    <x v="0"/>
    <x v="0"/>
    <s v="نساء القرية "/>
    <x v="0"/>
    <s v="بتوفير الدفع النقد و الاجل"/>
    <s v="اسعار مناسبة للجميع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n v="0"/>
    <n v="1"/>
    <n v="0"/>
    <x v="0"/>
    <x v="129"/>
    <x v="248"/>
    <m/>
    <m/>
    <m/>
    <n v="270"/>
  </r>
  <r>
    <s v="نعم"/>
    <s v="عهد طارق"/>
    <s v="13.1370969 45.3646432 11.56298828125 6.968"/>
    <s v="13.1370969"/>
    <s v="45.3646432"/>
    <s v="11.56298828125"/>
    <s v="6.968"/>
    <s v="2020-12-15"/>
    <s v="Abyan"/>
    <s v="Zingibar"/>
    <m/>
    <m/>
    <s v="عمودية"/>
    <s v="قبلة حسين عمر أحمد"/>
    <x v="2"/>
    <n v="4"/>
    <x v="16"/>
    <x v="0"/>
    <x v="0"/>
    <x v="0"/>
    <x v="41"/>
    <s v="على مستوى المقاطعة على مستوى الحي على مستوى القرية"/>
    <n v="1"/>
    <n v="1"/>
    <n v="1"/>
    <n v="0"/>
    <s v="تجلب المزيد من الأرباح مهنتي خبرتي"/>
    <n v="1"/>
    <n v="1"/>
    <n v="1"/>
    <n v="0"/>
    <n v="0"/>
    <n v="0"/>
    <n v="0"/>
    <x v="0"/>
    <s v="الجودة البيع بالاجل خدمة مناسبة الثقة سعر اقل"/>
    <n v="1"/>
    <n v="0"/>
    <n v="1"/>
    <n v="1"/>
    <n v="0"/>
    <n v="1"/>
    <n v="1"/>
    <n v="0"/>
    <x v="0"/>
    <x v="0"/>
    <s v="مواد جديدة"/>
    <n v="0"/>
    <n v="1"/>
    <n v="0"/>
    <x v="0"/>
    <m/>
    <x v="0"/>
    <s v="عوامل اقتصادية تحكم جهات غير حكومية في سوق الصرف"/>
    <n v="1"/>
    <n v="1"/>
    <n v="0"/>
    <x v="2"/>
    <s v="تحسنت الظروف وتوسع العمل"/>
    <s v="باضافة اصول جديدة زيادة في صافي الدخل زيادة في عدد الزبائن"/>
    <n v="0"/>
    <n v="1"/>
    <n v="1"/>
    <n v="0"/>
    <n v="1"/>
    <n v="0"/>
    <x v="0"/>
    <m/>
    <m/>
    <m/>
    <m/>
    <m/>
    <m/>
    <m/>
    <m/>
    <m/>
    <m/>
    <m/>
    <m/>
    <m/>
    <m/>
    <m/>
    <m/>
    <m/>
    <m/>
    <m/>
    <m/>
    <m/>
    <m/>
    <m/>
    <m/>
    <m/>
    <s v="بالذهاب إلى منازل العملاء بنفسي"/>
    <x v="4"/>
    <s v="ثقة العميل بي جودة المواد المتوفرة توفير سعر اقل البيع بالاجل  سهولة الوصول"/>
    <n v="1"/>
    <n v="1"/>
    <n v="0"/>
    <n v="1"/>
    <n v="1"/>
    <n v="0"/>
    <n v="1"/>
    <n v="0"/>
    <x v="0"/>
    <s v="نفقات الطعام نفقات المنزل أضيف في توسيع الأعمال لغرض التعليم الادخار"/>
    <n v="0"/>
    <n v="1"/>
    <n v="1"/>
    <n v="1"/>
    <n v="1"/>
    <n v="1"/>
    <n v="0"/>
    <m/>
    <m/>
    <m/>
    <m/>
    <m/>
    <m/>
    <m/>
    <m/>
    <m/>
    <x v="0"/>
    <x v="1"/>
    <x v="3"/>
    <m/>
    <x v="2"/>
    <m/>
    <x v="1"/>
    <x v="1"/>
    <m/>
    <m/>
    <m/>
    <m/>
    <m/>
    <m/>
    <m/>
    <m/>
    <x v="0"/>
    <x v="1"/>
    <x v="2"/>
    <x v="1"/>
    <m/>
    <m/>
    <m/>
    <m/>
    <m/>
    <m/>
    <m/>
    <x v="0"/>
    <x v="0"/>
    <x v="2"/>
    <x v="0"/>
    <s v="حسب طلب العميل أو المواد التي أقوم بتوفيرها  وبيعها بالقطعة "/>
    <x v="0"/>
    <x v="0"/>
    <x v="0"/>
    <s v="نساء ورجال القرية"/>
    <x v="0"/>
    <s v="بتوفير الدفع النقد و الاجل"/>
    <s v="نعم، لأنني ابيع بأسعار معقولة و أصبر عليهم في تسديد القسط "/>
    <s v="من الجوار من خلال صيت عملي و سمعتي اخرى"/>
    <n v="1"/>
    <n v="0"/>
    <n v="1"/>
    <n v="0"/>
    <n v="1"/>
    <s v="كنت أقوم بالترويج لمنتجات دلالة آخرى إلى أن أتاني الدعم من المنظمة وبدأت مشروعي المنفصل كدلالة وقد كنت معروفة بين الناس "/>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30"/>
    <x v="215"/>
    <m/>
    <m/>
    <m/>
    <n v="271"/>
  </r>
  <r>
    <s v="نعم"/>
    <s v="محمد علي"/>
    <s v="13.1371568 45.3646025 11.380950927734375 4.808"/>
    <s v="13.1371568"/>
    <s v="45.3646025"/>
    <s v="11.380950927734375"/>
    <s v="4.808"/>
    <s v="2020-12-15"/>
    <s v="Abyan"/>
    <s v="Zingibar"/>
    <m/>
    <m/>
    <s v="عمودية"/>
    <s v="ريما اللحجي علي عمر"/>
    <x v="1"/>
    <n v="9"/>
    <x v="3"/>
    <x v="10"/>
    <x v="0"/>
    <x v="0"/>
    <x v="3"/>
    <s v="على مستوى الحي"/>
    <n v="0"/>
    <n v="1"/>
    <n v="0"/>
    <n v="0"/>
    <s v="مهنتي"/>
    <n v="0"/>
    <n v="1"/>
    <n v="0"/>
    <n v="0"/>
    <n v="0"/>
    <n v="0"/>
    <n v="0"/>
    <x v="0"/>
    <s v="الجودة البيع بالاجل تقديم عنصر / خدمة لا يقدمها الآخرون"/>
    <n v="1"/>
    <n v="1"/>
    <n v="0"/>
    <n v="1"/>
    <n v="0"/>
    <n v="0"/>
    <n v="0"/>
    <n v="0"/>
    <x v="0"/>
    <x v="0"/>
    <s v="مواد جديدة"/>
    <n v="0"/>
    <n v="1"/>
    <n v="0"/>
    <x v="0"/>
    <m/>
    <x v="0"/>
    <s v="الاستقرار /الوضع الامني تحكم جهات غير حكومية في سوق الصرف"/>
    <n v="0"/>
    <n v="1"/>
    <n v="1"/>
    <x v="1"/>
    <s v="بسبب ارتفاع الاسعار"/>
    <m/>
    <m/>
    <m/>
    <m/>
    <m/>
    <m/>
    <m/>
    <x v="0"/>
    <m/>
    <m/>
    <m/>
    <m/>
    <m/>
    <m/>
    <m/>
    <m/>
    <m/>
    <m/>
    <m/>
    <m/>
    <m/>
    <m/>
    <m/>
    <m/>
    <m/>
    <m/>
    <m/>
    <m/>
    <m/>
    <m/>
    <m/>
    <m/>
    <m/>
    <m/>
    <x v="0"/>
    <s v="ثقة العميل بي البيع بالاجل "/>
    <n v="1"/>
    <n v="0"/>
    <n v="0"/>
    <n v="0"/>
    <n v="1"/>
    <n v="0"/>
    <n v="0"/>
    <n v="0"/>
    <x v="0"/>
    <m/>
    <m/>
    <m/>
    <m/>
    <m/>
    <m/>
    <m/>
    <m/>
    <m/>
    <s v="انعدام الأمن"/>
    <n v="0"/>
    <n v="0"/>
    <n v="1"/>
    <n v="0"/>
    <n v="0"/>
    <n v="0"/>
    <n v="0"/>
    <x v="0"/>
    <x v="0"/>
    <x v="1"/>
    <m/>
    <x v="2"/>
    <s v="OK"/>
    <x v="1"/>
    <x v="1"/>
    <m/>
    <m/>
    <m/>
    <m/>
    <m/>
    <m/>
    <m/>
    <m/>
    <x v="0"/>
    <x v="1"/>
    <x v="2"/>
    <x v="1"/>
    <m/>
    <m/>
    <m/>
    <m/>
    <m/>
    <m/>
    <m/>
    <x v="0"/>
    <x v="0"/>
    <x v="2"/>
    <x v="0"/>
    <s v="بسبب ضعف القدرة الشرائية"/>
    <x v="0"/>
    <x v="0"/>
    <x v="0"/>
    <s v="اهالي المنطقة"/>
    <x v="1"/>
    <s v="بسبب الوضع المعيشي و التاخر بصرف الوراتب"/>
    <s v="غالبا بسبب ارتفاع الاسعار"/>
    <s v="من الجوار من خلال صيت عملي و سمعتي"/>
    <n v="1"/>
    <n v="0"/>
    <n v="1"/>
    <n v="0"/>
    <n v="0"/>
    <m/>
    <x v="0"/>
    <x v="1"/>
    <s v="اخرى"/>
    <n v="0"/>
    <n v="0"/>
    <n v="0"/>
    <n v="0"/>
    <n v="0"/>
    <n v="0"/>
    <n v="1"/>
    <x v="2"/>
    <s v=" من الصعب على العميل بناء الثقة مع مورد جديد"/>
    <n v="0"/>
    <n v="1"/>
    <n v="0"/>
    <x v="0"/>
    <x v="131"/>
    <x v="249"/>
    <m/>
    <m/>
    <m/>
    <n v="272"/>
  </r>
  <r>
    <s v="نعم"/>
    <s v="محمد علي"/>
    <s v="13.1371733 45.3646087 3.411376953125 4.269"/>
    <s v="13.1371733"/>
    <s v="45.3646087"/>
    <s v="3.411376953125"/>
    <s v="4.269"/>
    <s v="2020-12-15"/>
    <s v="Abyan"/>
    <s v="Zingibar"/>
    <m/>
    <m/>
    <s v="عمودية"/>
    <s v="ليزا علي محمد عوض"/>
    <x v="1"/>
    <n v="5"/>
    <x v="13"/>
    <x v="75"/>
    <x v="0"/>
    <x v="0"/>
    <x v="3"/>
    <s v="على مستوى المقاطعة"/>
    <n v="0"/>
    <n v="0"/>
    <n v="1"/>
    <n v="0"/>
    <s v="مهنتي خبرتي"/>
    <n v="0"/>
    <n v="1"/>
    <n v="1"/>
    <n v="0"/>
    <n v="0"/>
    <n v="0"/>
    <n v="0"/>
    <x v="0"/>
    <s v="الجودة تقديم عنصر / خدمة لا يقدمها الآخرون البيع بالاجل"/>
    <n v="1"/>
    <n v="1"/>
    <n v="0"/>
    <n v="1"/>
    <n v="0"/>
    <n v="0"/>
    <n v="0"/>
    <n v="0"/>
    <x v="0"/>
    <x v="0"/>
    <s v="مواد جديدة"/>
    <n v="0"/>
    <n v="1"/>
    <n v="0"/>
    <x v="0"/>
    <m/>
    <x v="0"/>
    <s v="الاستقرار /الوضع الامني تحكم جهات غير حكومية في سوق الصرف"/>
    <n v="0"/>
    <n v="1"/>
    <n v="1"/>
    <x v="1"/>
    <s v="بسبب ارتفاع الاسعار"/>
    <m/>
    <m/>
    <m/>
    <m/>
    <m/>
    <m/>
    <m/>
    <x v="0"/>
    <m/>
    <m/>
    <m/>
    <m/>
    <m/>
    <m/>
    <m/>
    <m/>
    <m/>
    <m/>
    <m/>
    <m/>
    <m/>
    <m/>
    <m/>
    <m/>
    <m/>
    <m/>
    <m/>
    <m/>
    <m/>
    <m/>
    <m/>
    <m/>
    <m/>
    <m/>
    <x v="0"/>
    <s v="ثقة العميل بي البيع بالاجل "/>
    <n v="1"/>
    <n v="0"/>
    <n v="0"/>
    <n v="0"/>
    <n v="1"/>
    <n v="0"/>
    <n v="0"/>
    <n v="0"/>
    <x v="0"/>
    <m/>
    <m/>
    <m/>
    <m/>
    <m/>
    <m/>
    <m/>
    <m/>
    <m/>
    <s v="اخرى"/>
    <n v="0"/>
    <n v="0"/>
    <n v="0"/>
    <n v="0"/>
    <n v="0"/>
    <n v="0"/>
    <n v="1"/>
    <x v="1"/>
    <x v="0"/>
    <x v="1"/>
    <m/>
    <x v="0"/>
    <s v="OK"/>
    <x v="1"/>
    <x v="1"/>
    <m/>
    <m/>
    <m/>
    <m/>
    <m/>
    <m/>
    <m/>
    <m/>
    <x v="0"/>
    <x v="1"/>
    <x v="2"/>
    <x v="1"/>
    <m/>
    <m/>
    <m/>
    <m/>
    <m/>
    <m/>
    <m/>
    <x v="0"/>
    <x v="0"/>
    <x v="0"/>
    <x v="2"/>
    <s v="علئ حسب طلب الزبون استطيع التوفير"/>
    <x v="1"/>
    <x v="0"/>
    <x v="0"/>
    <s v="النساء وكافة فئات المجتمع"/>
    <x v="0"/>
    <s v="بتوفير الدفع النقد و الاجل"/>
    <s v="بسبب جودتها"/>
    <s v="من الجوار من خلال صيت عملي و سمعتي"/>
    <n v="1"/>
    <n v="0"/>
    <n v="1"/>
    <n v="0"/>
    <n v="0"/>
    <m/>
    <x v="0"/>
    <x v="0"/>
    <s v="اخرى صعوبات الوصول إلى السوق"/>
    <n v="0"/>
    <n v="0"/>
    <n v="0"/>
    <n v="0"/>
    <n v="0"/>
    <n v="1"/>
    <n v="1"/>
    <x v="2"/>
    <s v=" من الصعب على العميل بناء الثقة مع مورد جديد أنا المزود الوحيد لهذه الخدمة"/>
    <n v="1"/>
    <n v="1"/>
    <n v="0"/>
    <x v="0"/>
    <x v="132"/>
    <x v="250"/>
    <s v="ندئ عبدالله 778050968الديول"/>
    <s v="هيفا علي محمد 773195528"/>
    <m/>
    <n v="273"/>
  </r>
  <r>
    <s v="نعم"/>
    <s v="محمد علي"/>
    <s v="13.1371453 45.3645655 8.882232666015625 4.055"/>
    <s v="13.1371453"/>
    <s v="45.3645655"/>
    <s v="8.882232666015625"/>
    <s v="4.055"/>
    <s v="2020-12-15"/>
    <s v="Abyan"/>
    <s v="Zingibar"/>
    <m/>
    <m/>
    <s v="عمودية"/>
    <s v="نجلا قايد احمد"/>
    <x v="1"/>
    <n v="4"/>
    <x v="3"/>
    <x v="76"/>
    <x v="0"/>
    <x v="0"/>
    <x v="3"/>
    <s v="على مستوى القرية على مستوى الحي"/>
    <n v="1"/>
    <n v="1"/>
    <n v="0"/>
    <n v="0"/>
    <s v="مهنتي"/>
    <n v="0"/>
    <n v="1"/>
    <n v="0"/>
    <n v="0"/>
    <n v="0"/>
    <n v="0"/>
    <n v="0"/>
    <x v="0"/>
    <s v="الجودة تقديم عنصر / خدمة لا يقدمها الآخرون البيع بالاجل"/>
    <n v="1"/>
    <n v="1"/>
    <n v="0"/>
    <n v="1"/>
    <n v="0"/>
    <n v="0"/>
    <n v="0"/>
    <n v="0"/>
    <x v="0"/>
    <x v="0"/>
    <s v="مواد جديدة"/>
    <n v="0"/>
    <n v="1"/>
    <n v="0"/>
    <x v="0"/>
    <m/>
    <x v="0"/>
    <s v="الاستقرار /الوضع الامني تحكم جهات غير حكومية في سوق الصرف"/>
    <n v="0"/>
    <n v="1"/>
    <n v="1"/>
    <x v="2"/>
    <s v="بسبب كثر الطلب"/>
    <s v="زيادة في صافي الدخل باضافة اصول جديدة"/>
    <n v="0"/>
    <n v="1"/>
    <n v="1"/>
    <n v="0"/>
    <n v="0"/>
    <n v="0"/>
    <x v="0"/>
    <m/>
    <m/>
    <m/>
    <m/>
    <m/>
    <m/>
    <m/>
    <m/>
    <m/>
    <m/>
    <m/>
    <m/>
    <m/>
    <m/>
    <m/>
    <m/>
    <m/>
    <m/>
    <m/>
    <m/>
    <m/>
    <m/>
    <m/>
    <m/>
    <m/>
    <m/>
    <x v="0"/>
    <s v="ثقة العميل بي جودة المواد المتوفرة توفير ادوات/ خدمات غير متوفرة عند الاخرين"/>
    <n v="1"/>
    <n v="1"/>
    <n v="1"/>
    <n v="0"/>
    <n v="0"/>
    <n v="0"/>
    <n v="0"/>
    <n v="0"/>
    <x v="0"/>
    <s v="أضيف في توسيع الأعمال نفقات المنزل نفقات الطعام"/>
    <n v="0"/>
    <n v="1"/>
    <n v="0"/>
    <n v="0"/>
    <n v="1"/>
    <n v="1"/>
    <n v="0"/>
    <m/>
    <m/>
    <m/>
    <m/>
    <m/>
    <m/>
    <m/>
    <m/>
    <m/>
    <x v="0"/>
    <x v="0"/>
    <x v="1"/>
    <m/>
    <x v="0"/>
    <s v="OK"/>
    <x v="1"/>
    <x v="1"/>
    <m/>
    <m/>
    <m/>
    <m/>
    <m/>
    <m/>
    <m/>
    <m/>
    <x v="0"/>
    <x v="1"/>
    <x v="2"/>
    <x v="1"/>
    <m/>
    <m/>
    <m/>
    <m/>
    <m/>
    <m/>
    <m/>
    <x v="0"/>
    <x v="1"/>
    <x v="1"/>
    <x v="0"/>
    <s v="بسبب تحكم التجار بالاسعار"/>
    <x v="0"/>
    <x v="0"/>
    <x v="0"/>
    <s v="اهالي المنطقة"/>
    <x v="0"/>
    <s v="بتوفير الدفع النقد و الاجل"/>
    <s v="بسبب جودتها"/>
    <s v="من الجوار من خلال صيت عملي و سمعتي"/>
    <n v="1"/>
    <n v="0"/>
    <n v="1"/>
    <n v="0"/>
    <n v="0"/>
    <m/>
    <x v="0"/>
    <x v="1"/>
    <s v="اخرى"/>
    <n v="0"/>
    <n v="0"/>
    <n v="0"/>
    <n v="0"/>
    <n v="0"/>
    <n v="0"/>
    <n v="1"/>
    <x v="1"/>
    <s v=" من الصعب على العميل بناء الثقة مع مورد جديد"/>
    <n v="0"/>
    <n v="1"/>
    <n v="0"/>
    <x v="0"/>
    <x v="133"/>
    <x v="251"/>
    <s v="فتحية حرم هاني 777371457"/>
    <s v="قبول775463093"/>
    <s v="فكرية 777638153"/>
    <n v="274"/>
  </r>
  <r>
    <s v="نعم"/>
    <s v="محمد علي"/>
    <s v="13.1371519 45.3646287 3.585906982421875 4.99"/>
    <s v="13.1371519"/>
    <s v="45.3646287"/>
    <s v="3.585906982421875"/>
    <s v="4.99"/>
    <s v="2020-12-15"/>
    <s v="Abyan"/>
    <s v="Zingibar"/>
    <m/>
    <m/>
    <s v="عمودية"/>
    <s v="نسيم فضل محسن علي"/>
    <x v="1"/>
    <n v="5"/>
    <x v="3"/>
    <x v="69"/>
    <x v="10"/>
    <x v="0"/>
    <x v="3"/>
    <s v="على مستوى المحافظة"/>
    <n v="0"/>
    <n v="0"/>
    <n v="0"/>
    <n v="1"/>
    <s v="مهنتي خبرتي"/>
    <n v="0"/>
    <n v="1"/>
    <n v="1"/>
    <n v="0"/>
    <n v="0"/>
    <n v="0"/>
    <n v="0"/>
    <x v="0"/>
    <s v="الجودة البيع بالاجل تقديم عنصر / خدمة لا يقدمها الآخرون سعر اقل"/>
    <n v="1"/>
    <n v="1"/>
    <n v="1"/>
    <n v="1"/>
    <n v="0"/>
    <n v="0"/>
    <n v="0"/>
    <n v="0"/>
    <x v="0"/>
    <x v="0"/>
    <s v="مواد جديدة تأجير مخزن او توسع"/>
    <n v="0"/>
    <n v="1"/>
    <n v="1"/>
    <x v="0"/>
    <m/>
    <x v="0"/>
    <s v="الاستقرار /الوضع الامني"/>
    <n v="0"/>
    <n v="0"/>
    <n v="1"/>
    <x v="2"/>
    <s v="بسبب توسع عملي"/>
    <s v="باضافة اصول جديدة زيادة في عدد الزبائن زيادة في صافي الدخل"/>
    <n v="0"/>
    <n v="1"/>
    <n v="1"/>
    <n v="0"/>
    <n v="1"/>
    <n v="0"/>
    <x v="0"/>
    <m/>
    <m/>
    <m/>
    <m/>
    <m/>
    <m/>
    <m/>
    <m/>
    <m/>
    <m/>
    <m/>
    <m/>
    <m/>
    <m/>
    <m/>
    <m/>
    <m/>
    <m/>
    <m/>
    <m/>
    <m/>
    <m/>
    <m/>
    <m/>
    <m/>
    <s v="بسبب سمعتي"/>
    <x v="2"/>
    <s v="ثقة العميل بي جودة المواد المتوفرة البيع بالاجل "/>
    <n v="1"/>
    <n v="1"/>
    <n v="0"/>
    <n v="0"/>
    <n v="1"/>
    <n v="0"/>
    <n v="0"/>
    <n v="0"/>
    <x v="0"/>
    <s v="أضيف في توسيع الأعمال نفقات الطعام لغرض التعليم نفقات المنزل الادخار"/>
    <n v="0"/>
    <n v="1"/>
    <n v="1"/>
    <n v="1"/>
    <n v="1"/>
    <n v="1"/>
    <n v="0"/>
    <m/>
    <m/>
    <m/>
    <m/>
    <m/>
    <m/>
    <m/>
    <m/>
    <m/>
    <x v="0"/>
    <x v="0"/>
    <x v="1"/>
    <m/>
    <x v="0"/>
    <s v="OK"/>
    <x v="1"/>
    <x v="1"/>
    <m/>
    <m/>
    <m/>
    <m/>
    <m/>
    <m/>
    <m/>
    <m/>
    <x v="0"/>
    <x v="1"/>
    <x v="2"/>
    <x v="1"/>
    <m/>
    <m/>
    <m/>
    <m/>
    <m/>
    <m/>
    <m/>
    <x v="0"/>
    <x v="0"/>
    <x v="2"/>
    <x v="1"/>
    <s v="بسبب مقدرتي علي توفير الكميات الخاصة بالجملة"/>
    <x v="0"/>
    <x v="0"/>
    <x v="0"/>
    <s v="نساء"/>
    <x v="0"/>
    <s v="بتوفير الدفع النقد و الاجل"/>
    <s v="بسبب جودتها"/>
    <s v="من خلال صيت عملي و سمعتي من الجوار"/>
    <n v="1"/>
    <n v="0"/>
    <n v="1"/>
    <n v="0"/>
    <n v="0"/>
    <m/>
    <x v="0"/>
    <x v="1"/>
    <s v="اخرى"/>
    <n v="0"/>
    <n v="0"/>
    <n v="0"/>
    <n v="0"/>
    <n v="0"/>
    <n v="0"/>
    <n v="1"/>
    <x v="1"/>
    <s v=" من الصعب على العميل بناء الثقة مع مورد جديد أنا المزود الوحيد لهذه الخدمة"/>
    <n v="1"/>
    <n v="1"/>
    <n v="0"/>
    <x v="0"/>
    <x v="134"/>
    <x v="252"/>
    <s v="رنا 775624805"/>
    <s v="اسرار 772215813"/>
    <s v="ام ماجد 730136452"/>
    <n v="275"/>
  </r>
  <r>
    <s v="نعم"/>
    <s v="سالم محمد"/>
    <s v="13.13708 45.3645988 12.7154541015625 4.094"/>
    <s v="13.13708"/>
    <s v="45.3645988"/>
    <s v="12.7154541015625"/>
    <s v="4.094"/>
    <s v="2020-12-15"/>
    <s v="Abyan"/>
    <s v="Zingibar"/>
    <m/>
    <m/>
    <s v="زنجبار_عمودية"/>
    <s v="عمر احمد العوش _ 770158054"/>
    <x v="7"/>
    <n v="5"/>
    <x v="101"/>
    <x v="77"/>
    <x v="0"/>
    <x v="0"/>
    <x v="108"/>
    <s v="على مستوى القرية على مستوى الحي"/>
    <n v="1"/>
    <n v="1"/>
    <n v="0"/>
    <n v="0"/>
    <s v="تجلب المزيد من الأرباح مهنتي خبرتي"/>
    <n v="1"/>
    <n v="1"/>
    <n v="1"/>
    <n v="0"/>
    <n v="0"/>
    <n v="0"/>
    <n v="0"/>
    <x v="0"/>
    <s v="الجودة الثقة سعر اقل البيع بالاجل"/>
    <n v="1"/>
    <n v="0"/>
    <n v="1"/>
    <n v="1"/>
    <n v="0"/>
    <n v="0"/>
    <n v="1"/>
    <n v="0"/>
    <x v="0"/>
    <x v="0"/>
    <s v="مواد جديدة"/>
    <n v="0"/>
    <n v="1"/>
    <n v="0"/>
    <x v="0"/>
    <m/>
    <x v="0"/>
    <s v="عوامل اقتصادية تحكم جهات غير حكومية في سوق الصرف"/>
    <n v="1"/>
    <n v="1"/>
    <n v="0"/>
    <x v="2"/>
    <s v="بسبب زيادة الشغل والطلب "/>
    <s v="زيادة في عدد الزبائن باضافة اصول جديدة"/>
    <n v="0"/>
    <n v="0"/>
    <n v="1"/>
    <n v="0"/>
    <n v="1"/>
    <n v="0"/>
    <x v="0"/>
    <m/>
    <m/>
    <m/>
    <m/>
    <m/>
    <m/>
    <m/>
    <m/>
    <m/>
    <m/>
    <m/>
    <m/>
    <m/>
    <m/>
    <m/>
    <m/>
    <m/>
    <m/>
    <m/>
    <m/>
    <m/>
    <m/>
    <m/>
    <m/>
    <m/>
    <s v="بسبب سمعتي وشهرتي بالمنطقة"/>
    <x v="2"/>
    <s v="ثقة العميل بي جودة المواد المتوفرة البيع بالاجل  توفير سعر اقل"/>
    <n v="1"/>
    <n v="1"/>
    <n v="0"/>
    <n v="1"/>
    <n v="1"/>
    <n v="0"/>
    <n v="0"/>
    <n v="0"/>
    <x v="0"/>
    <m/>
    <m/>
    <m/>
    <m/>
    <m/>
    <m/>
    <m/>
    <m/>
    <m/>
    <m/>
    <m/>
    <m/>
    <m/>
    <m/>
    <m/>
    <m/>
    <m/>
    <x v="0"/>
    <x v="1"/>
    <x v="3"/>
    <m/>
    <x v="0"/>
    <s v="OK"/>
    <x v="0"/>
    <x v="2"/>
    <m/>
    <s v="الثقة توفير سعر اقل البيع بالآجل"/>
    <n v="0"/>
    <n v="1"/>
    <n v="0"/>
    <n v="1"/>
    <n v="1"/>
    <n v="0"/>
    <x v="0"/>
    <x v="0"/>
    <x v="89"/>
    <x v="2"/>
    <s v="الثقة سعر اقل البيع بالآجل"/>
    <n v="0"/>
    <n v="1"/>
    <n v="0"/>
    <n v="1"/>
    <n v="1"/>
    <n v="0"/>
    <x v="0"/>
    <x v="0"/>
    <x v="0"/>
    <x v="0"/>
    <s v="لانني طباخ ولا يوجد شي ابيعه بالجمله"/>
    <x v="0"/>
    <x v="0"/>
    <x v="0"/>
    <s v="رجال"/>
    <x v="0"/>
    <s v="بتوفير الدفع النقد و الاجل"/>
    <s v="لانني اصبر عليهم وسعري مناسب"/>
    <s v="من الجوار من خلال صيت عملي و سمعتي"/>
    <n v="1"/>
    <n v="0"/>
    <n v="1"/>
    <n v="0"/>
    <n v="0"/>
    <m/>
    <x v="0"/>
    <x v="1"/>
    <s v="اخرى"/>
    <n v="0"/>
    <n v="0"/>
    <n v="0"/>
    <n v="0"/>
    <n v="0"/>
    <n v="0"/>
    <n v="1"/>
    <x v="3"/>
    <s v="اخرى"/>
    <n v="0"/>
    <n v="0"/>
    <n v="1"/>
    <x v="64"/>
    <x v="8"/>
    <x v="253"/>
    <s v="لطفي السيد سالم _ المنطقة باشحارة_ 734512940"/>
    <s v="صالح احمد العوش _المنطقة عمودية _ "/>
    <s v="امين احمد عمر _ المنطقة عمودية _ 771480768"/>
    <n v="276"/>
  </r>
  <r>
    <s v="نعم"/>
    <s v="سالم محمد"/>
    <s v="13.1370894 45.364629 16.159912109375 4.192"/>
    <s v="13.1370894"/>
    <s v="45.364629"/>
    <s v="16.159912109375"/>
    <s v="4.192"/>
    <s v="2020-12-15"/>
    <s v="Abyan"/>
    <s v="Zingibar"/>
    <m/>
    <m/>
    <s v="زنجبار _عمودية"/>
    <s v="سعيدة حسن علي"/>
    <x v="2"/>
    <n v="4"/>
    <x v="102"/>
    <x v="0"/>
    <x v="0"/>
    <x v="0"/>
    <x v="109"/>
    <s v="على مستوى القرية على مستوى الحي"/>
    <n v="1"/>
    <n v="1"/>
    <n v="0"/>
    <n v="0"/>
    <s v="تجلب المزيد من الأرباح مهنتي خبرتي"/>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بسبب زيادة الشغل وايضا لانني اتحرك بكثرة و اذهب الى مناطق بعيدة"/>
    <s v="زيادة في عدد الزبائن باضافة اصول جديدة"/>
    <n v="0"/>
    <n v="0"/>
    <n v="1"/>
    <n v="0"/>
    <n v="1"/>
    <n v="0"/>
    <x v="0"/>
    <m/>
    <m/>
    <m/>
    <m/>
    <m/>
    <m/>
    <m/>
    <m/>
    <m/>
    <m/>
    <m/>
    <m/>
    <m/>
    <m/>
    <m/>
    <m/>
    <m/>
    <m/>
    <m/>
    <m/>
    <m/>
    <m/>
    <m/>
    <m/>
    <m/>
    <s v="بسبب سمعتي وشهرتي  و حسن معاملتي"/>
    <x v="2"/>
    <s v="ثقة العميل بي البيع بالاجل  توفير سعر اقل"/>
    <n v="1"/>
    <n v="0"/>
    <n v="0"/>
    <n v="1"/>
    <n v="1"/>
    <n v="0"/>
    <n v="0"/>
    <n v="0"/>
    <x v="0"/>
    <m/>
    <m/>
    <m/>
    <m/>
    <m/>
    <m/>
    <m/>
    <m/>
    <m/>
    <m/>
    <m/>
    <m/>
    <m/>
    <m/>
    <m/>
    <m/>
    <m/>
    <x v="0"/>
    <x v="1"/>
    <x v="3"/>
    <m/>
    <x v="2"/>
    <s v="OK"/>
    <x v="1"/>
    <x v="1"/>
    <m/>
    <m/>
    <m/>
    <m/>
    <m/>
    <m/>
    <m/>
    <m/>
    <x v="0"/>
    <x v="1"/>
    <x v="2"/>
    <x v="1"/>
    <m/>
    <m/>
    <m/>
    <m/>
    <m/>
    <m/>
    <m/>
    <x v="0"/>
    <x v="0"/>
    <x v="0"/>
    <x v="0"/>
    <s v="بسبب عدم وجود كميات كبيرة لا أستطيع البيع بالجملة أبيع فقط بالحبه"/>
    <x v="0"/>
    <x v="0"/>
    <x v="0"/>
    <s v="نساء"/>
    <x v="0"/>
    <s v="بتوفير الدفع النقد و الاجل"/>
    <s v="لانني أصبر عليهم بالسداد وأيضا سعري مناسب للجميع"/>
    <s v="من الجوار من خلال صيت عملي و سمعتي"/>
    <n v="1"/>
    <n v="0"/>
    <n v="1"/>
    <n v="0"/>
    <n v="0"/>
    <m/>
    <x v="0"/>
    <x v="1"/>
    <s v="اخرى"/>
    <n v="0"/>
    <n v="0"/>
    <n v="0"/>
    <n v="0"/>
    <n v="0"/>
    <n v="0"/>
    <n v="1"/>
    <x v="1"/>
    <s v=" من الصعب على العميل بناء الثقة مع مورد جديد"/>
    <n v="0"/>
    <n v="1"/>
    <n v="0"/>
    <x v="0"/>
    <x v="8"/>
    <x v="254"/>
    <m/>
    <m/>
    <m/>
    <n v="277"/>
  </r>
  <r>
    <s v="نعم"/>
    <s v="سالم محمد"/>
    <s v="13.1370825 45.3646294 16.588134765625 4.912"/>
    <s v="13.1370825"/>
    <s v="45.3646294"/>
    <s v="16.588134765625"/>
    <s v="4.912"/>
    <s v="2020-12-15"/>
    <s v="Abyan"/>
    <s v="Zingibar"/>
    <m/>
    <m/>
    <s v="زنجبار _عمودية"/>
    <s v="سالمه عبيد يحيى 737160405 رقم الزوج"/>
    <x v="1"/>
    <n v="4"/>
    <x v="83"/>
    <x v="78"/>
    <x v="0"/>
    <x v="0"/>
    <x v="88"/>
    <s v="على مستوى القرية على مستوى الحي"/>
    <n v="1"/>
    <n v="1"/>
    <n v="0"/>
    <n v="0"/>
    <s v="تجلب المزيد من الأرباح مهنة العائلة مهنتي خبرتي"/>
    <n v="1"/>
    <n v="1"/>
    <n v="1"/>
    <n v="1"/>
    <n v="0"/>
    <n v="0"/>
    <n v="0"/>
    <x v="0"/>
    <s v="سعر اقل البيع بالاجل الثقة تقديم عنصر / خدمة لا يقدمها الآخرون"/>
    <n v="0"/>
    <n v="1"/>
    <n v="1"/>
    <n v="1"/>
    <n v="0"/>
    <n v="0"/>
    <n v="1"/>
    <n v="0"/>
    <x v="0"/>
    <x v="0"/>
    <s v="مواد جديدة"/>
    <n v="0"/>
    <n v="1"/>
    <n v="0"/>
    <x v="0"/>
    <m/>
    <x v="0"/>
    <s v="عوامل اقتصادية تحكم جهات غير حكومية في سوق الصرف"/>
    <n v="1"/>
    <n v="1"/>
    <n v="0"/>
    <x v="2"/>
    <s v="بسبب زيادة الشغل وايضا توسعت ورجعت ابيع بعض اشياء للاطفال من داخل البيت"/>
    <s v="زيادة في عدد الزبائن باضافة اصول جديدة زيادة في المخزون"/>
    <n v="0"/>
    <n v="0"/>
    <n v="1"/>
    <n v="1"/>
    <n v="1"/>
    <n v="0"/>
    <x v="0"/>
    <m/>
    <m/>
    <m/>
    <m/>
    <m/>
    <m/>
    <m/>
    <m/>
    <m/>
    <m/>
    <m/>
    <m/>
    <m/>
    <m/>
    <m/>
    <m/>
    <m/>
    <m/>
    <m/>
    <m/>
    <m/>
    <m/>
    <m/>
    <m/>
    <m/>
    <s v="بسبب سمعتي وشهرتي"/>
    <x v="2"/>
    <s v="توفير سعر اقل البيع بالاجل  ثقة العميل بي توفير ادوات/ خدمات غير متوفرة عند الاخرين"/>
    <n v="1"/>
    <n v="0"/>
    <n v="1"/>
    <n v="1"/>
    <n v="1"/>
    <n v="0"/>
    <n v="0"/>
    <n v="0"/>
    <x v="0"/>
    <m/>
    <m/>
    <m/>
    <m/>
    <m/>
    <m/>
    <m/>
    <m/>
    <m/>
    <m/>
    <m/>
    <m/>
    <m/>
    <m/>
    <m/>
    <m/>
    <m/>
    <x v="0"/>
    <x v="1"/>
    <x v="3"/>
    <m/>
    <x v="0"/>
    <s v="OK"/>
    <x v="0"/>
    <x v="0"/>
    <m/>
    <s v="الجودة الثقة توفير سعر اقل البيع بالآجل"/>
    <n v="1"/>
    <n v="1"/>
    <n v="0"/>
    <n v="1"/>
    <n v="1"/>
    <n v="0"/>
    <x v="0"/>
    <x v="0"/>
    <x v="90"/>
    <x v="2"/>
    <s v="الثقة سعر اقل البيع بالآجل تقديم مواد / خدمات لا يقدمها الآخرون"/>
    <n v="0"/>
    <n v="1"/>
    <n v="1"/>
    <n v="1"/>
    <n v="1"/>
    <n v="0"/>
    <x v="0"/>
    <x v="0"/>
    <x v="2"/>
    <x v="0"/>
    <s v="بسبب عدم توفر كميات كبيرة  رجعت اخيط حسب الطلب"/>
    <x v="0"/>
    <x v="0"/>
    <x v="0"/>
    <s v="نساء فقط"/>
    <x v="0"/>
    <s v="بتوفير الدفع النقد و الاجل"/>
    <s v="لانني اخيط دين وايضا سعري مناسب  اللي عنده المقدرة يدفع واللي ماعنده أصبر عليه"/>
    <s v="من الجوار من خلال صيت عملي و سمعتي"/>
    <n v="1"/>
    <n v="0"/>
    <n v="1"/>
    <n v="0"/>
    <n v="0"/>
    <m/>
    <x v="0"/>
    <x v="1"/>
    <s v="اخرى"/>
    <n v="0"/>
    <n v="0"/>
    <n v="0"/>
    <n v="0"/>
    <n v="0"/>
    <n v="0"/>
    <n v="1"/>
    <x v="1"/>
    <s v=" من الصعب على العميل بناء الثقة مع مورد جديد"/>
    <n v="0"/>
    <n v="1"/>
    <n v="0"/>
    <x v="0"/>
    <x v="8"/>
    <x v="253"/>
    <m/>
    <m/>
    <m/>
    <n v="278"/>
  </r>
  <r>
    <s v="نعم"/>
    <s v="سالم محمد"/>
    <s v="13.1371241 45.3646049 10.030792236328125 4.912"/>
    <s v="13.1371241"/>
    <s v="45.3646049"/>
    <s v="10.030792236328125"/>
    <s v="4.912"/>
    <s v="2020-12-15"/>
    <s v="Abyan"/>
    <s v="Zingibar"/>
    <m/>
    <m/>
    <s v="زنجبار _ عمودية"/>
    <s v="هناء سالم"/>
    <x v="1"/>
    <n v="4"/>
    <x v="83"/>
    <x v="0"/>
    <x v="0"/>
    <x v="0"/>
    <x v="88"/>
    <s v="على مستوى القرية على مستوى الحي"/>
    <n v="1"/>
    <n v="1"/>
    <n v="0"/>
    <n v="0"/>
    <s v="تجلب المزيد من الأرباح مهنة العائلة مهنتي خبرتي"/>
    <n v="1"/>
    <n v="1"/>
    <n v="1"/>
    <n v="1"/>
    <n v="0"/>
    <n v="0"/>
    <n v="0"/>
    <x v="0"/>
    <s v="البيع بالاجل سعر اقل الثقة"/>
    <n v="0"/>
    <n v="0"/>
    <n v="1"/>
    <n v="1"/>
    <n v="0"/>
    <n v="0"/>
    <n v="1"/>
    <n v="0"/>
    <x v="0"/>
    <x v="0"/>
    <s v="مواد جديدة"/>
    <n v="0"/>
    <n v="1"/>
    <n v="0"/>
    <x v="0"/>
    <m/>
    <x v="0"/>
    <s v="عوامل اقتصادية تحكم جهات غير حكومية في سوق الصرف"/>
    <n v="1"/>
    <n v="1"/>
    <n v="0"/>
    <x v="2"/>
    <s v="بسبب كثرة الزبائن والطلب"/>
    <s v="زيادة في عدد الزبائن زيادة في المخزون باضافة اصول جديدة"/>
    <n v="0"/>
    <n v="0"/>
    <n v="1"/>
    <n v="1"/>
    <n v="1"/>
    <n v="0"/>
    <x v="0"/>
    <m/>
    <m/>
    <m/>
    <m/>
    <m/>
    <m/>
    <m/>
    <m/>
    <m/>
    <m/>
    <m/>
    <m/>
    <m/>
    <m/>
    <m/>
    <m/>
    <m/>
    <m/>
    <m/>
    <m/>
    <m/>
    <m/>
    <m/>
    <m/>
    <m/>
    <s v="لان شغلي افضل من غيري وايضا تعاملي الجيد معاهم"/>
    <x v="1"/>
    <s v="ثقة العميل بي توفير سعر اقل البيع بالاجل "/>
    <n v="1"/>
    <n v="0"/>
    <n v="0"/>
    <n v="1"/>
    <n v="1"/>
    <n v="0"/>
    <n v="0"/>
    <n v="0"/>
    <x v="0"/>
    <m/>
    <m/>
    <m/>
    <m/>
    <m/>
    <m/>
    <m/>
    <m/>
    <m/>
    <m/>
    <m/>
    <m/>
    <m/>
    <m/>
    <m/>
    <m/>
    <m/>
    <x v="0"/>
    <x v="1"/>
    <x v="3"/>
    <m/>
    <x v="0"/>
    <s v="OK"/>
    <x v="1"/>
    <x v="1"/>
    <m/>
    <m/>
    <m/>
    <m/>
    <m/>
    <m/>
    <m/>
    <m/>
    <x v="0"/>
    <x v="1"/>
    <x v="2"/>
    <x v="1"/>
    <m/>
    <m/>
    <m/>
    <m/>
    <m/>
    <m/>
    <m/>
    <x v="0"/>
    <x v="0"/>
    <x v="0"/>
    <x v="0"/>
    <s v="كنت قبل فتره طويله ابيع لتاجر لكن بسبب بخسه للبضائع حقي خلاص لم أعد اتعامل مع اي تاجر  اخيط بالحبه"/>
    <x v="0"/>
    <x v="0"/>
    <x v="0"/>
    <s v="نساء ورجال واطفال"/>
    <x v="0"/>
    <s v="بتوفير الدفع النقد و الاجل"/>
    <s v="لان البعض عندهم المقدرة ع الدفع واللي ما عندة المقدرة أصبر عليه وايضا سعري مناسب وليس غالي"/>
    <s v="من الجوار من خلال صيت عملي و سمعتي"/>
    <n v="1"/>
    <n v="0"/>
    <n v="1"/>
    <n v="0"/>
    <n v="0"/>
    <m/>
    <x v="0"/>
    <x v="0"/>
    <s v="اخرى"/>
    <n v="0"/>
    <n v="0"/>
    <n v="0"/>
    <n v="0"/>
    <n v="0"/>
    <n v="0"/>
    <n v="1"/>
    <x v="1"/>
    <s v=" من الصعب على العميل بناء الثقة مع مورد جديد"/>
    <n v="0"/>
    <n v="1"/>
    <n v="0"/>
    <x v="0"/>
    <x v="8"/>
    <x v="153"/>
    <s v="738339332  منال"/>
    <m/>
    <m/>
    <n v="279"/>
  </r>
  <r>
    <s v="نعم"/>
    <s v="علي سعيد"/>
    <s v="13.7098282 44.7347368 1488.022216796875 4.727"/>
    <s v="13.7098282"/>
    <s v="44.7347368"/>
    <s v="1488.022216796875"/>
    <s v="4.727"/>
    <s v="2020-12-15"/>
    <s v="AlDalea"/>
    <m/>
    <m/>
    <s v="Aldhalea"/>
    <s v="القشاع"/>
    <s v="عبده علي عبدالله صالح"/>
    <x v="18"/>
    <n v="4"/>
    <x v="103"/>
    <x v="0"/>
    <x v="0"/>
    <x v="0"/>
    <x v="110"/>
    <s v="على مستوى المحافظة"/>
    <n v="0"/>
    <n v="0"/>
    <n v="0"/>
    <n v="1"/>
    <s v="مهنتي"/>
    <n v="0"/>
    <n v="1"/>
    <n v="0"/>
    <n v="0"/>
    <n v="0"/>
    <n v="0"/>
    <n v="0"/>
    <x v="0"/>
    <s v="الجودة موقع مناسب البيع بالاجل"/>
    <n v="1"/>
    <n v="0"/>
    <n v="0"/>
    <n v="1"/>
    <n v="1"/>
    <n v="0"/>
    <n v="0"/>
    <n v="0"/>
    <x v="0"/>
    <x v="0"/>
    <s v="مواد جديدة تأجير مخزن او توسع"/>
    <n v="0"/>
    <n v="1"/>
    <n v="1"/>
    <x v="0"/>
    <m/>
    <x v="0"/>
    <s v="عوامل اقتصادية تحكم جهات غير حكومية في سوق الصرف"/>
    <n v="1"/>
    <n v="1"/>
    <n v="0"/>
    <x v="2"/>
    <s v="امكانيات متوفرة وتوسع بمجال العمل"/>
    <s v="زيادة في المخزون زيادة في عدد الموظفين"/>
    <n v="1"/>
    <n v="0"/>
    <n v="0"/>
    <n v="1"/>
    <n v="0"/>
    <n v="0"/>
    <x v="0"/>
    <n v="2"/>
    <n v="11"/>
    <n v="6"/>
    <n v="12"/>
    <n v="2"/>
    <n v="11"/>
    <n v="6"/>
    <n v="12"/>
    <s v="أفراد من خارج العائلة"/>
    <m/>
    <m/>
    <n v="0"/>
    <n v="1"/>
    <m/>
    <m/>
    <m/>
    <m/>
    <n v="2"/>
    <n v="11"/>
    <n v="6"/>
    <n v="12"/>
    <m/>
    <m/>
    <m/>
    <m/>
    <m/>
    <x v="0"/>
    <s v="موقع مناسب البيع بالاجل  جودة المواد المتوفرة"/>
    <n v="0"/>
    <n v="1"/>
    <n v="0"/>
    <n v="0"/>
    <n v="1"/>
    <n v="1"/>
    <n v="0"/>
    <n v="0"/>
    <x v="0"/>
    <m/>
    <m/>
    <m/>
    <m/>
    <m/>
    <m/>
    <m/>
    <m/>
    <m/>
    <m/>
    <m/>
    <m/>
    <m/>
    <m/>
    <m/>
    <m/>
    <m/>
    <x v="0"/>
    <x v="0"/>
    <x v="4"/>
    <m/>
    <x v="0"/>
    <s v="OK"/>
    <x v="0"/>
    <x v="0"/>
    <m/>
    <s v="البيع بالآجل الثقة الجودة"/>
    <n v="1"/>
    <n v="1"/>
    <n v="0"/>
    <n v="0"/>
    <n v="1"/>
    <n v="0"/>
    <x v="0"/>
    <x v="0"/>
    <x v="91"/>
    <x v="2"/>
    <s v="الجودة الثقة البيع بالآجل"/>
    <n v="1"/>
    <n v="1"/>
    <n v="0"/>
    <n v="0"/>
    <n v="1"/>
    <n v="0"/>
    <x v="0"/>
    <x v="0"/>
    <x v="2"/>
    <x v="1"/>
    <s v="مقاولات بمدارس  ووحدات(مراكز صحية)"/>
    <x v="0"/>
    <x v="70"/>
    <x v="0"/>
    <s v="الرجال والنساء"/>
    <x v="0"/>
    <s v="بتوفير الدفع النقد و الاجل"/>
    <s v=" تسهيل بالبيع آجل وعمل عروض تخفيض"/>
    <s v="من خلال صيت عملي و سمعتي من الجوار عبر التواصل الاجتماعي"/>
    <n v="1"/>
    <n v="1"/>
    <n v="1"/>
    <n v="0"/>
    <n v="0"/>
    <m/>
    <x v="0"/>
    <x v="0"/>
    <s v="ارتفاع الطلب (ارتفاع الطلب على منتج محدد قد يؤدي الى تغير سعر هذا المنتج- السلعة)"/>
    <n v="1"/>
    <n v="0"/>
    <n v="0"/>
    <n v="0"/>
    <n v="0"/>
    <n v="0"/>
    <n v="0"/>
    <x v="1"/>
    <s v="اخرى"/>
    <n v="0"/>
    <n v="0"/>
    <n v="1"/>
    <x v="65"/>
    <x v="135"/>
    <x v="8"/>
    <s v="ابراهيم فيصل قايد /772488147"/>
    <s v="عبدالسلام محمد هادي/774076831"/>
    <s v="قايد حيدرة شايف /773131082"/>
    <n v="280"/>
  </r>
  <r>
    <s v="نعم"/>
    <s v="علي سعيد"/>
    <s v="13.7098282 44.7347368 1488.022216796875 4.727"/>
    <s v="13.7098282"/>
    <s v="44.7347368"/>
    <s v="1488.022216796875"/>
    <s v="4.727"/>
    <s v="2020-12-15"/>
    <s v="AlDalea"/>
    <m/>
    <m/>
    <s v="Aldhalea"/>
    <s v="القشاع"/>
    <s v="رنا علي محمد ناجي"/>
    <x v="3"/>
    <n v="4"/>
    <x v="66"/>
    <x v="0"/>
    <x v="0"/>
    <x v="0"/>
    <x v="52"/>
    <s v="على مستوى المقاطعة"/>
    <n v="0"/>
    <n v="0"/>
    <n v="1"/>
    <n v="0"/>
    <s v="تجلب المزيد من الأرباح مهنتي"/>
    <n v="1"/>
    <n v="1"/>
    <n v="0"/>
    <n v="0"/>
    <n v="0"/>
    <n v="0"/>
    <n v="0"/>
    <x v="0"/>
    <s v="تقديم عنصر / خدمة لا يقدمها الآخرون الثقة البيع بالاجل الجودة"/>
    <n v="1"/>
    <n v="1"/>
    <n v="0"/>
    <n v="1"/>
    <n v="0"/>
    <n v="0"/>
    <n v="1"/>
    <n v="0"/>
    <x v="0"/>
    <x v="1"/>
    <m/>
    <m/>
    <m/>
    <m/>
    <x v="1"/>
    <s v="فتره الحرب والوضع المعيشي لايسمح"/>
    <x v="0"/>
    <s v="عوامل اقتصادية تحكم جهات غير حكومية في سوق الصرف الاستقرار /الوضع الامني"/>
    <n v="1"/>
    <n v="1"/>
    <n v="1"/>
    <x v="1"/>
    <s v="ارتفاع في سعر السلعة"/>
    <m/>
    <m/>
    <m/>
    <m/>
    <m/>
    <m/>
    <m/>
    <x v="0"/>
    <m/>
    <m/>
    <m/>
    <m/>
    <m/>
    <m/>
    <m/>
    <m/>
    <m/>
    <m/>
    <m/>
    <m/>
    <m/>
    <m/>
    <m/>
    <m/>
    <m/>
    <m/>
    <m/>
    <m/>
    <m/>
    <m/>
    <m/>
    <m/>
    <m/>
    <m/>
    <x v="0"/>
    <s v="ثقة العميل بي البيع بالاجل  موقع مناسب"/>
    <n v="1"/>
    <n v="0"/>
    <n v="0"/>
    <n v="0"/>
    <n v="1"/>
    <n v="1"/>
    <n v="0"/>
    <n v="0"/>
    <x v="0"/>
    <m/>
    <m/>
    <m/>
    <m/>
    <m/>
    <m/>
    <m/>
    <m/>
    <m/>
    <s v="بيع السلع باسعار منخفظة"/>
    <n v="0"/>
    <n v="0"/>
    <n v="0"/>
    <n v="0"/>
    <n v="1"/>
    <n v="0"/>
    <n v="0"/>
    <x v="0"/>
    <x v="0"/>
    <x v="1"/>
    <m/>
    <x v="0"/>
    <s v="OK"/>
    <x v="1"/>
    <x v="1"/>
    <m/>
    <m/>
    <m/>
    <m/>
    <m/>
    <m/>
    <m/>
    <m/>
    <x v="0"/>
    <x v="1"/>
    <x v="2"/>
    <x v="1"/>
    <m/>
    <m/>
    <m/>
    <m/>
    <m/>
    <m/>
    <m/>
    <x v="0"/>
    <x v="1"/>
    <x v="1"/>
    <x v="1"/>
    <s v="البيع للمحلات الكمية"/>
    <x v="0"/>
    <x v="71"/>
    <x v="0"/>
    <s v="النساء"/>
    <x v="0"/>
    <s v="بتوفير الدفع النقد و الاجل"/>
    <s v="توفير السعر المناسب"/>
    <s v="من الجوار بالصدفة"/>
    <n v="1"/>
    <n v="0"/>
    <n v="0"/>
    <n v="1"/>
    <n v="0"/>
    <m/>
    <x v="0"/>
    <x v="0"/>
    <s v="اخرى"/>
    <n v="0"/>
    <n v="0"/>
    <n v="0"/>
    <n v="0"/>
    <n v="0"/>
    <n v="0"/>
    <n v="1"/>
    <x v="1"/>
    <s v="أنا المزود الوحيد لهذه الخدمة"/>
    <n v="1"/>
    <n v="0"/>
    <n v="0"/>
    <x v="0"/>
    <x v="136"/>
    <x v="255"/>
    <s v="سحر احمد علي / اللسلاف"/>
    <s v="سهام علي محمد الحميدي/ المطار"/>
    <s v="رقية محمد احمد الحميدي/ نشام"/>
    <n v="281"/>
  </r>
  <r>
    <s v="نعم"/>
    <s v="علي سعيد"/>
    <s v="13.7098282 44.7347368 1488.022216796875 4.727"/>
    <s v="13.7098282"/>
    <s v="44.7347368"/>
    <s v="1488.022216796875"/>
    <s v="4.727"/>
    <s v="2020-12-15"/>
    <s v="AlDalea"/>
    <m/>
    <m/>
    <s v="Aldhalea"/>
    <s v="القشاع"/>
    <s v="ارسال خالد قايد محمد"/>
    <x v="1"/>
    <n v="4"/>
    <x v="13"/>
    <x v="0"/>
    <x v="0"/>
    <x v="0"/>
    <x v="13"/>
    <s v="على مستوى القرية على مستوى المحافظة"/>
    <n v="1"/>
    <n v="0"/>
    <n v="0"/>
    <n v="1"/>
    <s v="مهنتي"/>
    <n v="0"/>
    <n v="1"/>
    <n v="0"/>
    <n v="0"/>
    <n v="0"/>
    <n v="0"/>
    <n v="0"/>
    <x v="0"/>
    <s v="سعر اقل الثقة تقديم عنصر / خدمة لا يقدمها الآخرون"/>
    <n v="0"/>
    <n v="1"/>
    <n v="1"/>
    <n v="0"/>
    <n v="0"/>
    <n v="0"/>
    <n v="1"/>
    <n v="0"/>
    <x v="0"/>
    <x v="1"/>
    <m/>
    <m/>
    <m/>
    <m/>
    <x v="1"/>
    <s v="بسبب الضروف والدخل المنعدم وبسبب الإيجارات المنازل"/>
    <x v="0"/>
    <s v="عوامل اقتصادية تحكم جهات غير حكومية في سوق الصرف"/>
    <n v="1"/>
    <n v="1"/>
    <n v="0"/>
    <x v="1"/>
    <s v="بسبب سعر السوق المرتفع"/>
    <m/>
    <m/>
    <m/>
    <m/>
    <m/>
    <m/>
    <m/>
    <x v="0"/>
    <m/>
    <m/>
    <m/>
    <m/>
    <m/>
    <m/>
    <m/>
    <m/>
    <m/>
    <m/>
    <m/>
    <m/>
    <m/>
    <m/>
    <m/>
    <m/>
    <m/>
    <m/>
    <m/>
    <m/>
    <m/>
    <m/>
    <m/>
    <m/>
    <m/>
    <m/>
    <x v="0"/>
    <s v="البيع بالاجل  سهولة الوصول توفير ادوات/ خدمات غير متوفرة عند الاخرين توفير سعر اقل"/>
    <n v="0"/>
    <n v="0"/>
    <n v="1"/>
    <n v="1"/>
    <n v="1"/>
    <n v="0"/>
    <n v="1"/>
    <n v="0"/>
    <x v="0"/>
    <m/>
    <m/>
    <m/>
    <m/>
    <m/>
    <m/>
    <m/>
    <m/>
    <m/>
    <s v="نقص المواصلات"/>
    <n v="0"/>
    <n v="1"/>
    <n v="0"/>
    <n v="0"/>
    <n v="0"/>
    <n v="0"/>
    <n v="0"/>
    <x v="0"/>
    <x v="0"/>
    <x v="1"/>
    <m/>
    <x v="0"/>
    <s v="OK"/>
    <x v="1"/>
    <x v="1"/>
    <m/>
    <m/>
    <m/>
    <m/>
    <m/>
    <m/>
    <m/>
    <m/>
    <x v="0"/>
    <x v="1"/>
    <x v="2"/>
    <x v="1"/>
    <m/>
    <m/>
    <m/>
    <m/>
    <m/>
    <m/>
    <m/>
    <x v="0"/>
    <x v="0"/>
    <x v="2"/>
    <x v="1"/>
    <s v="توفير المنتج بكميات لمحلات الملابس والبيع للعملاء"/>
    <x v="0"/>
    <x v="72"/>
    <x v="0"/>
    <s v="النساء والرجال"/>
    <x v="0"/>
    <s v="بتوفير الدفع النقد و الاجل"/>
    <s v="خفض في سعر المنتج ومساعده في البيع بالآجل"/>
    <s v="من الجوار بالصدفة"/>
    <n v="1"/>
    <n v="0"/>
    <n v="0"/>
    <n v="1"/>
    <n v="0"/>
    <m/>
    <x v="0"/>
    <x v="0"/>
    <s v="اخرى"/>
    <n v="0"/>
    <n v="0"/>
    <n v="0"/>
    <n v="0"/>
    <n v="0"/>
    <n v="0"/>
    <n v="1"/>
    <x v="1"/>
    <s v=" من الصعب على العميل بناء الثقة مع مورد جديد اخرى"/>
    <n v="0"/>
    <n v="1"/>
    <n v="1"/>
    <x v="66"/>
    <x v="137"/>
    <x v="256"/>
    <s v="نجات عبدالله محمد المهاجري/ 775639683"/>
    <s v="فريده محمد مثنى/771231971"/>
    <s v="معاذ محمد عبدالله /محلات معاذ/جوار البريد/ ام رانيا"/>
    <n v="282"/>
  </r>
  <r>
    <s v="نعم"/>
    <s v="علي سعيد"/>
    <s v="13.7098282 44.7347368 1488.022216796875 4.727"/>
    <s v="13.7098282"/>
    <s v="44.7347368"/>
    <s v="1488.022216796875"/>
    <s v="4.727"/>
    <s v="2020-12-15"/>
    <s v="AlDalea"/>
    <m/>
    <m/>
    <s v="Aldhalea"/>
    <s v="القشاع"/>
    <s v="عصام محمد عبده حسن"/>
    <x v="25"/>
    <n v="4"/>
    <x v="104"/>
    <x v="0"/>
    <x v="0"/>
    <x v="0"/>
    <x v="111"/>
    <s v="على مستوى المحافظة"/>
    <n v="0"/>
    <n v="0"/>
    <n v="0"/>
    <n v="1"/>
    <s v="مهنة العائلة"/>
    <n v="0"/>
    <n v="0"/>
    <n v="0"/>
    <n v="1"/>
    <n v="0"/>
    <n v="0"/>
    <n v="0"/>
    <x v="0"/>
    <s v="الجودة البيع بالاجل"/>
    <n v="1"/>
    <n v="0"/>
    <n v="0"/>
    <n v="1"/>
    <n v="0"/>
    <n v="0"/>
    <n v="0"/>
    <n v="0"/>
    <x v="0"/>
    <x v="0"/>
    <s v="عمال مواد جديدة"/>
    <n v="1"/>
    <n v="1"/>
    <n v="0"/>
    <x v="0"/>
    <m/>
    <x v="0"/>
    <s v="عوامل اقتصادية الاستقرار /الوضع الامني تحكم جهات غير حكومية في سوق الصرف"/>
    <n v="1"/>
    <n v="1"/>
    <n v="1"/>
    <x v="1"/>
    <s v="الشراء غالي والبيع بخس لكي لا اخسر العميل"/>
    <m/>
    <m/>
    <m/>
    <m/>
    <m/>
    <m/>
    <m/>
    <x v="0"/>
    <m/>
    <m/>
    <m/>
    <m/>
    <m/>
    <m/>
    <m/>
    <m/>
    <m/>
    <m/>
    <m/>
    <m/>
    <m/>
    <m/>
    <m/>
    <m/>
    <m/>
    <m/>
    <m/>
    <m/>
    <m/>
    <s v="بشكل يومي"/>
    <n v="1"/>
    <n v="0"/>
    <n v="0"/>
    <m/>
    <x v="0"/>
    <s v="ثقة العميل بي جودة المواد المتوفرة البيع بالاجل "/>
    <n v="1"/>
    <n v="1"/>
    <n v="0"/>
    <n v="0"/>
    <n v="1"/>
    <n v="0"/>
    <n v="0"/>
    <n v="0"/>
    <x v="0"/>
    <m/>
    <m/>
    <m/>
    <m/>
    <m/>
    <m/>
    <m/>
    <m/>
    <m/>
    <s v="بيع السلع باسعار منخفظة"/>
    <n v="0"/>
    <n v="0"/>
    <n v="0"/>
    <n v="0"/>
    <n v="1"/>
    <n v="0"/>
    <n v="0"/>
    <x v="0"/>
    <x v="0"/>
    <x v="0"/>
    <m/>
    <x v="0"/>
    <s v="OK"/>
    <x v="0"/>
    <x v="0"/>
    <m/>
    <s v="الثقة اخرى"/>
    <n v="0"/>
    <n v="1"/>
    <n v="0"/>
    <n v="0"/>
    <n v="0"/>
    <n v="1"/>
    <x v="2"/>
    <x v="2"/>
    <x v="92"/>
    <x v="2"/>
    <s v="الثقة اخرى"/>
    <n v="0"/>
    <n v="1"/>
    <n v="0"/>
    <n v="0"/>
    <n v="0"/>
    <n v="1"/>
    <x v="1"/>
    <x v="0"/>
    <x v="0"/>
    <x v="0"/>
    <s v="ابناء المنطقة والمسافرين بحكم موقعي من الخط العام"/>
    <x v="0"/>
    <x v="0"/>
    <x v="0"/>
    <s v="النساء والرجال وصغار السن"/>
    <x v="0"/>
    <s v="بتوفير الدفع النقد و الاجل"/>
    <s v="اعطهم على حسب سعر طلبهم"/>
    <s v="من خلال صيت عملي و سمعتي من الجوار"/>
    <n v="1"/>
    <n v="0"/>
    <n v="1"/>
    <n v="0"/>
    <n v="0"/>
    <m/>
    <x v="0"/>
    <x v="0"/>
    <s v="اخرى"/>
    <n v="0"/>
    <n v="0"/>
    <n v="0"/>
    <n v="0"/>
    <n v="0"/>
    <n v="0"/>
    <n v="1"/>
    <x v="1"/>
    <s v="اخرى"/>
    <n v="0"/>
    <n v="0"/>
    <n v="1"/>
    <x v="67"/>
    <x v="138"/>
    <x v="257"/>
    <s v="ماجد صالح علي /770836139"/>
    <s v="عبدالله صالح قايد /777584812"/>
    <s v="نجيب عباس محمد /773295401"/>
    <n v="283"/>
  </r>
  <r>
    <s v="نعم"/>
    <s v="علي سعيد"/>
    <s v="13.7098282 44.7347368 1488.022216796875 4.727"/>
    <s v="13.7098282"/>
    <s v="44.7347368"/>
    <s v="1488.022216796875"/>
    <s v="4.727"/>
    <s v="2020-12-15"/>
    <s v="AlDalea"/>
    <m/>
    <m/>
    <s v="Aldhalea"/>
    <s v="القشاع"/>
    <s v="صبري مثنى صالح الحميدي"/>
    <x v="29"/>
    <n v="4"/>
    <x v="105"/>
    <x v="0"/>
    <x v="0"/>
    <x v="0"/>
    <x v="112"/>
    <s v="على مستوى المحافظة"/>
    <n v="0"/>
    <n v="0"/>
    <n v="0"/>
    <n v="1"/>
    <s v="تجلب المزيد من الأرباح مهنتي"/>
    <n v="1"/>
    <n v="1"/>
    <n v="0"/>
    <n v="0"/>
    <n v="0"/>
    <n v="0"/>
    <n v="0"/>
    <x v="0"/>
    <s v="الجودة سعر اقل"/>
    <n v="1"/>
    <n v="0"/>
    <n v="1"/>
    <n v="0"/>
    <n v="0"/>
    <n v="0"/>
    <n v="0"/>
    <n v="0"/>
    <x v="0"/>
    <x v="1"/>
    <m/>
    <m/>
    <m/>
    <m/>
    <x v="1"/>
    <s v="قبل الدعم كان يوجد اله تكسير (كمبريشن) ولكن عمره الافتراضي انتهى ويكلفني في اصلاحه ولم استطع شراء اله جديده"/>
    <x v="0"/>
    <s v="عوامل اقتصادية تحكم جهات غير حكومية في سوق الصرف الاستقرار /الوضع الامني"/>
    <n v="1"/>
    <n v="1"/>
    <n v="1"/>
    <x v="2"/>
    <s v="زاد الطلب من العملاء"/>
    <s v="زيادة في عدد الموظفين باضافة اصول جديدة"/>
    <n v="1"/>
    <n v="0"/>
    <n v="1"/>
    <n v="0"/>
    <n v="0"/>
    <n v="0"/>
    <x v="0"/>
    <n v="1"/>
    <n v="11"/>
    <n v="4"/>
    <n v="9"/>
    <n v="1"/>
    <n v="11"/>
    <n v="4"/>
    <n v="9"/>
    <s v="أفراد من خارج العائلة"/>
    <m/>
    <m/>
    <n v="0"/>
    <n v="1"/>
    <m/>
    <m/>
    <m/>
    <m/>
    <n v="1"/>
    <n v="11"/>
    <n v="4"/>
    <n v="9"/>
    <m/>
    <m/>
    <m/>
    <m/>
    <m/>
    <x v="0"/>
    <s v="اخرى"/>
    <n v="1"/>
    <n v="0"/>
    <n v="0"/>
    <n v="0"/>
    <n v="0"/>
    <n v="0"/>
    <n v="0"/>
    <n v="0"/>
    <x v="0"/>
    <m/>
    <m/>
    <m/>
    <m/>
    <m/>
    <m/>
    <m/>
    <m/>
    <m/>
    <m/>
    <m/>
    <m/>
    <m/>
    <m/>
    <m/>
    <m/>
    <m/>
    <x v="0"/>
    <x v="0"/>
    <x v="1"/>
    <m/>
    <x v="0"/>
    <s v="OK"/>
    <x v="1"/>
    <x v="1"/>
    <m/>
    <m/>
    <m/>
    <m/>
    <m/>
    <m/>
    <m/>
    <m/>
    <x v="0"/>
    <x v="1"/>
    <x v="2"/>
    <x v="1"/>
    <m/>
    <m/>
    <m/>
    <m/>
    <m/>
    <m/>
    <m/>
    <x v="0"/>
    <x v="0"/>
    <x v="0"/>
    <x v="1"/>
    <s v="مقاولة لمشاريع صرف صحي وخزانات و قواعد مدارس ومنازل"/>
    <x v="0"/>
    <x v="73"/>
    <x v="0"/>
    <s v="الرجال"/>
    <x v="0"/>
    <s v="بتوفير الدفع النقد و الاجل"/>
    <s v="لايأتي عميل الا وهو مستعد وعنده القدره(في شغل الانشاءات يكون العميل عنده القدرة)"/>
    <s v="من الجوار من خلال صيت عملي و سمعتي بالصدفة"/>
    <n v="1"/>
    <n v="0"/>
    <n v="1"/>
    <n v="1"/>
    <n v="0"/>
    <m/>
    <x v="0"/>
    <x v="0"/>
    <s v="اخرى"/>
    <n v="0"/>
    <n v="0"/>
    <n v="0"/>
    <n v="0"/>
    <n v="0"/>
    <n v="0"/>
    <n v="1"/>
    <x v="2"/>
    <s v=" من الصعب على العميل بناء الثقة مع مورد جديد"/>
    <n v="0"/>
    <n v="1"/>
    <n v="0"/>
    <x v="0"/>
    <x v="139"/>
    <x v="8"/>
    <s v="احمد علي ناجي/774060306"/>
    <s v="اشرف محسن علي /777678238"/>
    <m/>
    <n v="284"/>
  </r>
  <r>
    <s v="نعم"/>
    <s v="علي سعيد"/>
    <s v="13.703977 44.7332905 1471.64501953125 3.9"/>
    <s v="13.703977"/>
    <s v="44.7332905"/>
    <s v="1471.64501953125"/>
    <s v="3.9"/>
    <s v="2020-12-15"/>
    <s v="AlDalea"/>
    <m/>
    <m/>
    <s v="Aldhalea"/>
    <s v="الضالع - الأسكان"/>
    <s v="الطاف صالح سيف"/>
    <x v="1"/>
    <n v="4"/>
    <x v="13"/>
    <x v="0"/>
    <x v="0"/>
    <x v="0"/>
    <x v="13"/>
    <s v="على مستوى الحي"/>
    <n v="0"/>
    <n v="1"/>
    <n v="0"/>
    <n v="0"/>
    <s v="مهنتي"/>
    <n v="0"/>
    <n v="1"/>
    <n v="0"/>
    <n v="0"/>
    <n v="0"/>
    <n v="0"/>
    <n v="0"/>
    <x v="0"/>
    <s v="الجودة البيع بالاجل"/>
    <n v="1"/>
    <n v="0"/>
    <n v="0"/>
    <n v="1"/>
    <n v="0"/>
    <n v="0"/>
    <n v="0"/>
    <n v="0"/>
    <x v="0"/>
    <x v="1"/>
    <m/>
    <m/>
    <m/>
    <m/>
    <x v="1"/>
    <s v="رب الأسرة عاطل عن العمل و لم تتوفر الميزانية الكافية لتوفير المواد"/>
    <x v="0"/>
    <s v="عوامل اقتصادية تحكم جهات غير حكومية في سوق الصرف الاستقرار /الوضع الامني"/>
    <n v="1"/>
    <n v="1"/>
    <n v="1"/>
    <x v="1"/>
    <s v="مع غلاء سعر المواد"/>
    <m/>
    <m/>
    <m/>
    <m/>
    <m/>
    <m/>
    <m/>
    <x v="0"/>
    <m/>
    <m/>
    <m/>
    <m/>
    <m/>
    <m/>
    <m/>
    <m/>
    <m/>
    <m/>
    <m/>
    <m/>
    <m/>
    <m/>
    <m/>
    <m/>
    <m/>
    <m/>
    <m/>
    <m/>
    <m/>
    <m/>
    <m/>
    <m/>
    <m/>
    <m/>
    <x v="0"/>
    <s v="توفير سعر اقل جودة المواد المتوفرة توفير ادوات/ خدمات غير متوفرة عند الاخرين"/>
    <n v="0"/>
    <n v="1"/>
    <n v="1"/>
    <n v="1"/>
    <n v="0"/>
    <n v="0"/>
    <n v="0"/>
    <n v="0"/>
    <x v="0"/>
    <m/>
    <m/>
    <m/>
    <m/>
    <m/>
    <m/>
    <m/>
    <m/>
    <m/>
    <s v="بيع السلع باسعار منخفظة اخرى"/>
    <n v="0"/>
    <n v="0"/>
    <n v="0"/>
    <n v="0"/>
    <n v="1"/>
    <n v="0"/>
    <n v="1"/>
    <x v="1"/>
    <x v="1"/>
    <x v="3"/>
    <m/>
    <x v="0"/>
    <s v="OK"/>
    <x v="1"/>
    <x v="1"/>
    <m/>
    <m/>
    <m/>
    <m/>
    <m/>
    <m/>
    <m/>
    <m/>
    <x v="0"/>
    <x v="1"/>
    <x v="2"/>
    <x v="1"/>
    <m/>
    <m/>
    <m/>
    <m/>
    <m/>
    <m/>
    <m/>
    <x v="0"/>
    <x v="0"/>
    <x v="0"/>
    <x v="0"/>
    <s v="بيع المنتج(خياطة)للعملاء من المنزل"/>
    <x v="0"/>
    <x v="0"/>
    <x v="0"/>
    <s v="نساء"/>
    <x v="0"/>
    <s v="بتوفير الدفع النقد و الاجل"/>
    <s v="بتوفيري للمواد المناسبة وبحسب سعر العميل وتجزئة دفع المبلغ"/>
    <s v="من الجوار بالصدفة"/>
    <n v="1"/>
    <n v="0"/>
    <n v="0"/>
    <n v="1"/>
    <n v="0"/>
    <m/>
    <x v="0"/>
    <x v="0"/>
    <s v="اخرى"/>
    <n v="0"/>
    <n v="0"/>
    <n v="0"/>
    <n v="0"/>
    <n v="0"/>
    <n v="0"/>
    <n v="1"/>
    <x v="1"/>
    <s v=" من الصعب على العميل بناء الثقة مع مورد جديد اخرى"/>
    <n v="0"/>
    <n v="1"/>
    <n v="1"/>
    <x v="68"/>
    <x v="140"/>
    <x v="258"/>
    <s v="حرم عماد عبدالواحد / الأسكان نشام"/>
    <s v="حرم ناجي عباس /الأسكان نشام"/>
    <s v="حرم يوسف صالح سيف الاعجم/ الأسكان نشام"/>
    <n v="285"/>
  </r>
  <r>
    <s v="نعم"/>
    <s v="علي سعيد"/>
    <s v="13.7037883 44.7332421 1461.4384765625 4.288"/>
    <s v="13.7037883"/>
    <s v="44.7332421"/>
    <s v="1461.4384765625"/>
    <s v="4.288"/>
    <s v="2020-12-16"/>
    <s v="AlDalea"/>
    <m/>
    <m/>
    <s v="Aldhalea"/>
    <s v="الضالع-المدينة"/>
    <s v="ناصر صالح ناصر بن ناصر"/>
    <x v="31"/>
    <n v="4"/>
    <x v="106"/>
    <x v="0"/>
    <x v="0"/>
    <x v="0"/>
    <x v="113"/>
    <s v="على مستوى المحافظة"/>
    <n v="0"/>
    <n v="0"/>
    <n v="0"/>
    <n v="1"/>
    <s v="مهنتي"/>
    <n v="0"/>
    <n v="1"/>
    <n v="0"/>
    <n v="0"/>
    <n v="0"/>
    <n v="0"/>
    <n v="0"/>
    <x v="0"/>
    <s v="الجودة سعر اقل البيع بالاجل"/>
    <n v="1"/>
    <n v="0"/>
    <n v="1"/>
    <n v="1"/>
    <n v="0"/>
    <n v="0"/>
    <n v="0"/>
    <n v="0"/>
    <x v="0"/>
    <x v="1"/>
    <m/>
    <m/>
    <m/>
    <m/>
    <x v="1"/>
    <s v="الامكانية لاتوجد و الدخل ضعيف"/>
    <x v="0"/>
    <s v="عوامل اقتصادية"/>
    <n v="1"/>
    <n v="0"/>
    <n v="0"/>
    <x v="0"/>
    <s v="رفع سعر منتجي على حسب السوق"/>
    <m/>
    <m/>
    <m/>
    <m/>
    <m/>
    <m/>
    <m/>
    <x v="0"/>
    <m/>
    <m/>
    <m/>
    <m/>
    <m/>
    <m/>
    <m/>
    <m/>
    <m/>
    <m/>
    <m/>
    <m/>
    <m/>
    <m/>
    <m/>
    <m/>
    <m/>
    <m/>
    <m/>
    <m/>
    <m/>
    <m/>
    <m/>
    <m/>
    <m/>
    <m/>
    <x v="0"/>
    <s v="جودة المواد المتوفرة ثقة العميل بي اخرى"/>
    <n v="1"/>
    <n v="1"/>
    <n v="0"/>
    <n v="0"/>
    <n v="0"/>
    <n v="0"/>
    <n v="0"/>
    <n v="0"/>
    <x v="0"/>
    <m/>
    <m/>
    <m/>
    <m/>
    <m/>
    <m/>
    <m/>
    <m/>
    <m/>
    <s v="بيع السلع باسعار منخفظة"/>
    <n v="0"/>
    <n v="0"/>
    <n v="0"/>
    <n v="0"/>
    <n v="1"/>
    <n v="0"/>
    <n v="0"/>
    <x v="0"/>
    <x v="0"/>
    <x v="1"/>
    <m/>
    <x v="0"/>
    <s v="OK"/>
    <x v="0"/>
    <x v="2"/>
    <m/>
    <s v="اخرى الثقة"/>
    <n v="1"/>
    <n v="1"/>
    <n v="0"/>
    <n v="0"/>
    <n v="0"/>
    <n v="0"/>
    <x v="0"/>
    <x v="0"/>
    <x v="93"/>
    <x v="2"/>
    <s v="اخرى الجودة"/>
    <n v="1"/>
    <n v="0"/>
    <n v="0"/>
    <n v="0"/>
    <n v="0"/>
    <n v="1"/>
    <x v="1"/>
    <x v="0"/>
    <x v="0"/>
    <x v="1"/>
    <s v="حمامات المساجد وبنايات ومطاعم"/>
    <x v="0"/>
    <x v="74"/>
    <x v="0"/>
    <s v="الرجال والنساء"/>
    <x v="0"/>
    <s v="بتوفير الدفع النقد و الاجل"/>
    <s v="متساهل معهم في الآجل"/>
    <s v="من خلال صيت عملي و سمعتي"/>
    <n v="0"/>
    <n v="0"/>
    <n v="1"/>
    <n v="0"/>
    <n v="0"/>
    <m/>
    <x v="0"/>
    <x v="0"/>
    <s v="اخرى"/>
    <n v="0"/>
    <n v="0"/>
    <n v="0"/>
    <n v="0"/>
    <n v="0"/>
    <n v="0"/>
    <n v="1"/>
    <x v="1"/>
    <s v="أنا المزود الوحيد لهذه الخدمة"/>
    <n v="1"/>
    <n v="0"/>
    <n v="0"/>
    <x v="0"/>
    <x v="141"/>
    <x v="259"/>
    <s v="انور احمد علي الاشبي/770834881"/>
    <s v="خالد صالح علي /770354982"/>
    <m/>
    <n v="286"/>
  </r>
  <r>
    <s v="نعم"/>
    <s v="علي سعيد"/>
    <s v="13.703763 44.7333332 1468.199951171875 3.964"/>
    <s v="13.703763"/>
    <s v="44.7333332"/>
    <s v="1468.199951171875"/>
    <s v="3.964"/>
    <s v="2020-12-16"/>
    <s v="AlDalea"/>
    <m/>
    <m/>
    <s v="Aldhalea"/>
    <s v="الضالع-المدينة"/>
    <s v="لطفي عبيد سيف علي"/>
    <x v="0"/>
    <n v="4"/>
    <x v="107"/>
    <x v="31"/>
    <x v="0"/>
    <x v="0"/>
    <x v="2"/>
    <s v="على مستوى الحي"/>
    <n v="0"/>
    <n v="1"/>
    <n v="0"/>
    <n v="0"/>
    <s v="تجلب المزيد من الأرباح"/>
    <n v="1"/>
    <n v="0"/>
    <n v="0"/>
    <n v="0"/>
    <n v="0"/>
    <n v="0"/>
    <n v="0"/>
    <x v="0"/>
    <s v="سعر اقل خدمة مناسبة الثقة"/>
    <n v="0"/>
    <n v="0"/>
    <n v="1"/>
    <n v="0"/>
    <n v="0"/>
    <n v="1"/>
    <n v="1"/>
    <n v="0"/>
    <x v="0"/>
    <x v="1"/>
    <m/>
    <m/>
    <m/>
    <m/>
    <x v="1"/>
    <s v="سعر المواد الغالية والميزانية لاتسمح بتوفير المواد"/>
    <x v="0"/>
    <s v="عوامل اقتصادية تحكم جهات غير حكومية في سوق الصرف الاستقرار /الوضع الامني"/>
    <n v="1"/>
    <n v="1"/>
    <n v="1"/>
    <x v="1"/>
    <s v="بسبب ارتفاع سعر السلعه مما ادى الى ايقافي البيع مؤقتآ"/>
    <m/>
    <m/>
    <m/>
    <m/>
    <m/>
    <m/>
    <m/>
    <x v="0"/>
    <m/>
    <m/>
    <m/>
    <m/>
    <m/>
    <m/>
    <m/>
    <m/>
    <m/>
    <m/>
    <m/>
    <m/>
    <m/>
    <m/>
    <m/>
    <m/>
    <m/>
    <m/>
    <m/>
    <m/>
    <m/>
    <m/>
    <m/>
    <m/>
    <m/>
    <m/>
    <x v="0"/>
    <s v="ثقة العميل بي جودة المواد المتوفرة اخرى"/>
    <n v="1"/>
    <n v="1"/>
    <n v="0"/>
    <n v="0"/>
    <n v="0"/>
    <n v="0"/>
    <n v="0"/>
    <n v="0"/>
    <x v="0"/>
    <m/>
    <m/>
    <m/>
    <m/>
    <m/>
    <m/>
    <m/>
    <m/>
    <m/>
    <s v="بيع السلع باسعار منخفظة"/>
    <n v="0"/>
    <n v="0"/>
    <n v="0"/>
    <n v="0"/>
    <n v="1"/>
    <n v="0"/>
    <n v="0"/>
    <x v="0"/>
    <x v="0"/>
    <x v="0"/>
    <m/>
    <x v="1"/>
    <s v="OK"/>
    <x v="1"/>
    <x v="1"/>
    <m/>
    <m/>
    <m/>
    <m/>
    <m/>
    <m/>
    <m/>
    <m/>
    <x v="0"/>
    <x v="1"/>
    <x v="2"/>
    <x v="1"/>
    <m/>
    <m/>
    <m/>
    <m/>
    <m/>
    <m/>
    <m/>
    <x v="0"/>
    <x v="0"/>
    <x v="0"/>
    <x v="0"/>
    <s v="بيع للعملاء المارين وطلاب المدارس"/>
    <x v="0"/>
    <x v="49"/>
    <x v="0"/>
    <s v="الرجال والنساء وصغار السن"/>
    <x v="0"/>
    <s v="بتوفير الدفع النقد و الاجل"/>
    <s v="تكلفة المنتج لاتتطلب ميزانية كبيرة (بطاط شبس)"/>
    <s v="من الجوار"/>
    <n v="1"/>
    <n v="0"/>
    <n v="0"/>
    <n v="0"/>
    <n v="0"/>
    <m/>
    <x v="0"/>
    <x v="0"/>
    <s v="اخرى"/>
    <n v="0"/>
    <n v="0"/>
    <n v="0"/>
    <n v="0"/>
    <n v="0"/>
    <n v="0"/>
    <n v="1"/>
    <x v="0"/>
    <s v=" من الصعب على العميل بناء الثقة مع مورد جديد"/>
    <n v="0"/>
    <n v="1"/>
    <n v="0"/>
    <x v="0"/>
    <x v="142"/>
    <x v="8"/>
    <s v="عبدالناصر الضالعي / المدينة - كلد"/>
    <s v="عبدالله سيف عبادي/المدينة"/>
    <s v="عبدالرقيب الجعدي / الجره"/>
    <n v="287"/>
  </r>
  <r>
    <s v="نعم"/>
    <s v="طلال عبدالله"/>
    <s v="13.1342379 45.3740323 2.885223388671875 4.192"/>
    <s v="13.1342379"/>
    <s v="45.3740323"/>
    <s v="2.885223388671875"/>
    <s v="4.192"/>
    <s v="2020-12-16"/>
    <s v="Abyan"/>
    <s v="Zingibar"/>
    <m/>
    <m/>
    <s v="زنجبار العصلة"/>
    <s v="موعود محمد ناجي علي"/>
    <x v="32"/>
    <n v="4"/>
    <x v="108"/>
    <x v="0"/>
    <x v="0"/>
    <x v="0"/>
    <x v="114"/>
    <s v="على مستوى القرية على مستوى الحي على مستوى المقاطعة"/>
    <n v="1"/>
    <n v="1"/>
    <n v="1"/>
    <n v="0"/>
    <s v="تجلب المزيد من الأرباح خبرتي مهنتي"/>
    <n v="1"/>
    <n v="1"/>
    <n v="1"/>
    <n v="0"/>
    <n v="0"/>
    <n v="0"/>
    <n v="0"/>
    <x v="0"/>
    <s v="الجودة موقع مناسب سعر اقل البيع بالاجل خدمة مناسبة الثقة"/>
    <n v="1"/>
    <n v="0"/>
    <n v="1"/>
    <n v="1"/>
    <n v="1"/>
    <n v="1"/>
    <n v="1"/>
    <n v="0"/>
    <x v="0"/>
    <x v="0"/>
    <s v="عمال مواد جديدة"/>
    <n v="1"/>
    <n v="1"/>
    <n v="0"/>
    <x v="0"/>
    <m/>
    <x v="0"/>
    <s v="عوامل اقتصادية"/>
    <n v="1"/>
    <n v="0"/>
    <n v="0"/>
    <x v="1"/>
    <s v="بسبب زيادة صرف العملات الأجنبية ونقص قيمة العملة المحلية_x000a_وجود المنافسين"/>
    <m/>
    <m/>
    <m/>
    <m/>
    <m/>
    <m/>
    <m/>
    <x v="0"/>
    <m/>
    <m/>
    <m/>
    <m/>
    <m/>
    <m/>
    <m/>
    <m/>
    <m/>
    <m/>
    <m/>
    <m/>
    <m/>
    <m/>
    <m/>
    <m/>
    <m/>
    <m/>
    <m/>
    <m/>
    <m/>
    <m/>
    <m/>
    <m/>
    <m/>
    <m/>
    <x v="0"/>
    <s v="ثقة العميل بي توفير سعر اقل البيع بالاجل  موقع مناسب سهولة الوصول"/>
    <n v="1"/>
    <n v="0"/>
    <n v="0"/>
    <n v="1"/>
    <n v="1"/>
    <n v="1"/>
    <n v="1"/>
    <n v="0"/>
    <x v="0"/>
    <m/>
    <m/>
    <m/>
    <m/>
    <m/>
    <m/>
    <m/>
    <m/>
    <m/>
    <s v="اخرى"/>
    <n v="0"/>
    <n v="0"/>
    <n v="0"/>
    <n v="0"/>
    <n v="0"/>
    <n v="0"/>
    <n v="1"/>
    <x v="5"/>
    <x v="0"/>
    <x v="0"/>
    <m/>
    <x v="0"/>
    <s v="OK"/>
    <x v="1"/>
    <x v="1"/>
    <m/>
    <m/>
    <m/>
    <m/>
    <m/>
    <m/>
    <m/>
    <m/>
    <x v="0"/>
    <x v="1"/>
    <x v="2"/>
    <x v="1"/>
    <m/>
    <m/>
    <m/>
    <m/>
    <m/>
    <m/>
    <m/>
    <x v="0"/>
    <x v="0"/>
    <x v="0"/>
    <x v="1"/>
    <s v="حسب الطلب"/>
    <x v="0"/>
    <x v="75"/>
    <x v="1"/>
    <s v="أصحاب البقالات _x000a_أصحاب المحلات التجارية الغذائية"/>
    <x v="0"/>
    <s v="بتوفير الدفع النقد و الاجل"/>
    <s v="أسعار مناسبة"/>
    <s v="من الجوار من خلال صيت عملي و سمعتي عبر التواصل الاجتماعي"/>
    <n v="1"/>
    <n v="1"/>
    <n v="1"/>
    <n v="0"/>
    <n v="0"/>
    <m/>
    <x v="0"/>
    <x v="0"/>
    <s v="اخرى"/>
    <n v="0"/>
    <n v="0"/>
    <n v="0"/>
    <n v="0"/>
    <n v="0"/>
    <n v="0"/>
    <n v="1"/>
    <x v="2"/>
    <s v="اخرى"/>
    <n v="0"/>
    <n v="0"/>
    <n v="1"/>
    <x v="69"/>
    <x v="8"/>
    <x v="260"/>
    <s v="رضوان / بقالة دبي - إدارة الزراعة_x000a_735510694"/>
    <s v="صادق / بقالة - فرزة شقرة"/>
    <s v="يعقوب / بقالة - فرزة شقرة"/>
    <n v="288"/>
  </r>
  <r>
    <s v="نعم"/>
    <s v="طلال عبدالله"/>
    <s v="13.1342265 45.374036 3.841827392578125 4.63"/>
    <s v="13.1342265"/>
    <s v="45.374036"/>
    <s v="3.841827392578125"/>
    <s v="4.63"/>
    <s v="2020-12-16"/>
    <s v="Abyan"/>
    <s v="Zingibar"/>
    <m/>
    <m/>
    <s v="زنجبار حي 22 مايو"/>
    <s v="فاطمة جمال سالم أحمد حيدرة"/>
    <x v="10"/>
    <n v="4"/>
    <x v="109"/>
    <x v="28"/>
    <x v="18"/>
    <x v="4"/>
    <x v="115"/>
    <s v="على مستوى المحافظة على مستوى المقاطعة على مستوى الحي على مستوى القرية"/>
    <n v="1"/>
    <n v="1"/>
    <n v="1"/>
    <n v="1"/>
    <s v="خبرتي مهنتي تجلب المزيد من الأرباح"/>
    <n v="1"/>
    <n v="1"/>
    <n v="1"/>
    <n v="0"/>
    <n v="0"/>
    <n v="0"/>
    <n v="0"/>
    <x v="0"/>
    <s v="الجودة سعر اقل البيع بالاجل موقع مناسب خدمة مناسبة الثقة"/>
    <n v="1"/>
    <n v="0"/>
    <n v="1"/>
    <n v="1"/>
    <n v="1"/>
    <n v="1"/>
    <n v="1"/>
    <n v="0"/>
    <x v="0"/>
    <x v="0"/>
    <s v="مواد جديدة"/>
    <n v="0"/>
    <n v="1"/>
    <n v="0"/>
    <x v="0"/>
    <m/>
    <x v="0"/>
    <s v="عوامل اقتصادية"/>
    <n v="1"/>
    <n v="0"/>
    <n v="0"/>
    <x v="2"/>
    <s v="بسبب توسع العمل واستهداف الكثير من الزبائن والعملاء"/>
    <s v="زيادة في صافي الدخل زيادة في عدد الزبائن زيادة في المخزون"/>
    <n v="0"/>
    <n v="1"/>
    <n v="0"/>
    <n v="1"/>
    <n v="1"/>
    <n v="0"/>
    <x v="0"/>
    <m/>
    <m/>
    <m/>
    <m/>
    <m/>
    <m/>
    <m/>
    <m/>
    <m/>
    <m/>
    <m/>
    <m/>
    <m/>
    <m/>
    <m/>
    <m/>
    <m/>
    <m/>
    <m/>
    <m/>
    <m/>
    <m/>
    <m/>
    <m/>
    <m/>
    <s v="الشهرة_x000a_التسويق "/>
    <x v="4"/>
    <s v="ثقة العميل بي جودة المواد المتوفرة توفير سعر اقل البيع بالاجل  موقع مناسب سهولة الوصول"/>
    <n v="1"/>
    <n v="1"/>
    <n v="0"/>
    <n v="1"/>
    <n v="1"/>
    <n v="1"/>
    <n v="1"/>
    <n v="0"/>
    <x v="0"/>
    <s v="الإنفاق على الرعاية الصحية أضيف في توسيع الأعمال الادخار لغرض التعليم نفقات المنزل نفقات الطعام"/>
    <n v="1"/>
    <n v="1"/>
    <n v="1"/>
    <n v="1"/>
    <n v="1"/>
    <n v="1"/>
    <n v="0"/>
    <m/>
    <m/>
    <m/>
    <m/>
    <m/>
    <m/>
    <m/>
    <m/>
    <m/>
    <x v="0"/>
    <x v="0"/>
    <x v="1"/>
    <m/>
    <x v="0"/>
    <s v="OK"/>
    <x v="0"/>
    <x v="2"/>
    <m/>
    <s v="الجودة الثقة توفير سعر اقل البيع بالآجل"/>
    <n v="1"/>
    <n v="1"/>
    <n v="0"/>
    <n v="1"/>
    <n v="1"/>
    <n v="0"/>
    <x v="0"/>
    <x v="0"/>
    <x v="94"/>
    <x v="2"/>
    <s v="الجودة الثقة سعر اقل البيع بالآجل"/>
    <n v="1"/>
    <n v="1"/>
    <n v="0"/>
    <n v="1"/>
    <n v="1"/>
    <n v="0"/>
    <x v="0"/>
    <x v="0"/>
    <x v="0"/>
    <x v="0"/>
    <s v="حسب الطلب"/>
    <x v="0"/>
    <x v="76"/>
    <x v="0"/>
    <s v="النساء _x000a_البنات الشباب _x000a_البنات الأطفال"/>
    <x v="0"/>
    <s v="بتوفير الدفع النقد و الاجل"/>
    <s v="إعطاء سعر مناسب"/>
    <s v="من الجوار من خلال صيت عملي و سمعتي عبر التواصل الاجتماعي"/>
    <n v="1"/>
    <n v="1"/>
    <n v="1"/>
    <n v="0"/>
    <n v="0"/>
    <m/>
    <x v="1"/>
    <x v="3"/>
    <m/>
    <m/>
    <m/>
    <m/>
    <m/>
    <m/>
    <m/>
    <m/>
    <x v="3"/>
    <s v=" من الصعب على العميل بناء الثقة مع مورد جديد"/>
    <n v="0"/>
    <n v="1"/>
    <n v="0"/>
    <x v="0"/>
    <x v="8"/>
    <x v="261"/>
    <s v="ملوك صالح عبد الرحمن / 22مايو "/>
    <s v="كريمة جمال أحمد علي / سواحل"/>
    <s v="أنيسة عبيد جوبان / سواحل"/>
    <n v="289"/>
  </r>
  <r>
    <s v="نعم"/>
    <s v="طلال عبدالله"/>
    <s v="13.1342329 45.3741107 2.250030517578125 4.484"/>
    <s v="13.1342329"/>
    <s v="45.3741107"/>
    <s v="2.250030517578125"/>
    <s v="4.484"/>
    <s v="2020-12-16"/>
    <s v="Abyan"/>
    <s v="Zingibar"/>
    <m/>
    <m/>
    <s v="زنجبار العصلة"/>
    <s v="منال محمد حسن عبود"/>
    <x v="10"/>
    <n v="4"/>
    <x v="109"/>
    <x v="0"/>
    <x v="0"/>
    <x v="0"/>
    <x v="115"/>
    <s v="على مستوى القرية على مستوى الحي على مستوى المقاطعة على مستوى المحافظة"/>
    <n v="1"/>
    <n v="1"/>
    <n v="1"/>
    <n v="1"/>
    <s v="تجلب المزيد من الأرباح مهنتي خبرتي اخرى"/>
    <n v="1"/>
    <n v="1"/>
    <n v="1"/>
    <n v="0"/>
    <n v="0"/>
    <n v="0"/>
    <n v="1"/>
    <x v="2"/>
    <s v="الجودة سعر اقل البيع بالاجل موقع مناسب خدمة مناسبة الثقة اخرى"/>
    <n v="1"/>
    <n v="0"/>
    <n v="1"/>
    <n v="1"/>
    <n v="1"/>
    <n v="1"/>
    <n v="1"/>
    <n v="1"/>
    <x v="1"/>
    <x v="0"/>
    <s v="مواد جديدة تأجير مخزن او توسع"/>
    <n v="0"/>
    <n v="1"/>
    <n v="1"/>
    <x v="0"/>
    <m/>
    <x v="0"/>
    <s v="عوامل اقتصادية"/>
    <n v="1"/>
    <n v="0"/>
    <n v="0"/>
    <x v="2"/>
    <s v="بسبب توفير مواد العمل_x000a_والتوسع بالعمل حتى الى خارج المحافظة"/>
    <s v="زيادة في صافي الدخل باضافة اصول جديدة زيادة في المخزون زيادة في عدد الزبائن"/>
    <n v="0"/>
    <n v="1"/>
    <n v="1"/>
    <n v="1"/>
    <n v="1"/>
    <n v="0"/>
    <x v="0"/>
    <m/>
    <m/>
    <m/>
    <m/>
    <m/>
    <m/>
    <m/>
    <m/>
    <m/>
    <m/>
    <m/>
    <m/>
    <m/>
    <m/>
    <m/>
    <m/>
    <m/>
    <m/>
    <m/>
    <m/>
    <m/>
    <m/>
    <m/>
    <m/>
    <m/>
    <s v="الشهرة _x000a_التسويق"/>
    <x v="2"/>
    <s v="ثقة العميل بي"/>
    <n v="1"/>
    <n v="0"/>
    <n v="0"/>
    <n v="0"/>
    <n v="0"/>
    <n v="0"/>
    <n v="0"/>
    <n v="0"/>
    <x v="0"/>
    <s v="الإنفاق على الرعاية الصحية أضيف في توسيع الأعمال الادخار لغرض التعليم نفقات المنزل نفقات الطعام"/>
    <n v="1"/>
    <n v="1"/>
    <n v="1"/>
    <n v="1"/>
    <n v="1"/>
    <n v="1"/>
    <n v="0"/>
    <m/>
    <m/>
    <m/>
    <m/>
    <m/>
    <m/>
    <m/>
    <m/>
    <m/>
    <x v="0"/>
    <x v="0"/>
    <x v="1"/>
    <m/>
    <x v="0"/>
    <s v="OK"/>
    <x v="0"/>
    <x v="2"/>
    <m/>
    <s v="الجودة الثقة توفير سعر اقل البيع بالآجل"/>
    <n v="1"/>
    <n v="1"/>
    <n v="0"/>
    <n v="1"/>
    <n v="1"/>
    <n v="0"/>
    <x v="0"/>
    <x v="0"/>
    <x v="95"/>
    <x v="2"/>
    <s v="الثقة الجودة سعر اقل البيع بالآجل"/>
    <n v="1"/>
    <n v="1"/>
    <n v="0"/>
    <n v="1"/>
    <n v="1"/>
    <n v="0"/>
    <x v="0"/>
    <x v="0"/>
    <x v="2"/>
    <x v="0"/>
    <s v="حسب الطلب"/>
    <x v="0"/>
    <x v="76"/>
    <x v="0"/>
    <s v="العرائس_x000a_البنات الشباب والأطفال"/>
    <x v="0"/>
    <s v="بتوفير الدفع النقد و الاجل"/>
    <s v="السعر المناسب"/>
    <s v="من الجوار عبر التواصل الاجتماعي من خلال صيت عملي و سمعتي"/>
    <n v="1"/>
    <n v="1"/>
    <n v="1"/>
    <n v="0"/>
    <n v="0"/>
    <m/>
    <x v="0"/>
    <x v="0"/>
    <s v="اخرى"/>
    <n v="0"/>
    <n v="0"/>
    <n v="0"/>
    <n v="0"/>
    <n v="0"/>
    <n v="0"/>
    <n v="1"/>
    <x v="1"/>
    <s v=" من الصعب على العميل بناء الثقة مع مورد جديد"/>
    <n v="0"/>
    <n v="1"/>
    <n v="0"/>
    <x v="0"/>
    <x v="8"/>
    <x v="262"/>
    <s v="روزا عزيز طربوز / العصلة_x000a_734010387"/>
    <s v="خلود أحمد مهدي / العصلة_x000a_777951386"/>
    <s v="دعاء صالح طالب / باجدار_x000a_737214285"/>
    <n v="290"/>
  </r>
  <r>
    <s v="نعم"/>
    <s v="طلال عبدالله"/>
    <s v="13.1896529 45.3179053 0.7012939453125 4.288"/>
    <s v="13.1896529"/>
    <s v="45.3179053"/>
    <s v="0.7012939453125"/>
    <s v="4.288"/>
    <s v="2020-12-16"/>
    <s v="Abyan"/>
    <s v="Khanfir"/>
    <m/>
    <m/>
    <s v="المخزن الغربي"/>
    <s v="فاطمة قايد صالح محمد"/>
    <x v="1"/>
    <n v="4"/>
    <x v="3"/>
    <x v="0"/>
    <x v="0"/>
    <x v="0"/>
    <x v="3"/>
    <s v="على مستوى القرية على مستوى الحي على مستوى المقاطعة"/>
    <n v="1"/>
    <n v="1"/>
    <n v="1"/>
    <n v="0"/>
    <s v="تجلب المزيد من الأرباح مهنتي خبرتي"/>
    <n v="1"/>
    <n v="1"/>
    <n v="1"/>
    <n v="0"/>
    <n v="0"/>
    <n v="0"/>
    <n v="0"/>
    <x v="0"/>
    <s v="الجودة سعر اقل البيع بالاجل موقع مناسب خدمة مناسبة الثقة"/>
    <n v="1"/>
    <n v="0"/>
    <n v="1"/>
    <n v="1"/>
    <n v="1"/>
    <n v="1"/>
    <n v="1"/>
    <n v="0"/>
    <x v="0"/>
    <x v="0"/>
    <s v="عمال مواد جديدة"/>
    <n v="1"/>
    <n v="1"/>
    <n v="0"/>
    <x v="0"/>
    <m/>
    <x v="0"/>
    <s v="عوامل اقتصادية"/>
    <n v="1"/>
    <n v="0"/>
    <n v="0"/>
    <x v="2"/>
    <s v="بسبب مواصلة العمل"/>
    <s v="زيادة في عدد الموظفين زيادة في صافي الدخل باضافة اصول جديدة زيادة في المخزون زيادة في عدد الزبائن"/>
    <n v="1"/>
    <n v="1"/>
    <n v="1"/>
    <n v="1"/>
    <n v="1"/>
    <n v="0"/>
    <x v="0"/>
    <n v="0"/>
    <n v="0"/>
    <n v="0"/>
    <n v="0"/>
    <n v="3"/>
    <n v="5"/>
    <n v="7"/>
    <n v="12"/>
    <s v="من افراد الاسرة "/>
    <n v="0"/>
    <n v="0"/>
    <n v="1"/>
    <n v="0"/>
    <n v="3"/>
    <n v="5"/>
    <n v="7"/>
    <n v="12"/>
    <m/>
    <m/>
    <m/>
    <m/>
    <s v="بشكل اسبوعي بشكل يومي بشكل شهري"/>
    <n v="1"/>
    <n v="1"/>
    <n v="1"/>
    <s v="الشهرة"/>
    <x v="2"/>
    <s v="ثقة العميل بي جودة المواد المتوفرة البيع بالاجل  توفير سعر اقل موقع مناسب سهولة الوصول"/>
    <n v="1"/>
    <n v="1"/>
    <n v="0"/>
    <n v="1"/>
    <n v="1"/>
    <n v="1"/>
    <n v="1"/>
    <n v="0"/>
    <x v="0"/>
    <s v="الإنفاق على الرعاية الصحية أضيف في توسيع الأعمال الادخار لغرض التعليم نفقات المنزل نفقات الطعام"/>
    <n v="1"/>
    <n v="1"/>
    <n v="1"/>
    <n v="1"/>
    <n v="1"/>
    <n v="1"/>
    <n v="0"/>
    <m/>
    <m/>
    <m/>
    <m/>
    <m/>
    <m/>
    <m/>
    <m/>
    <m/>
    <x v="0"/>
    <x v="0"/>
    <x v="1"/>
    <m/>
    <x v="0"/>
    <s v="OK"/>
    <x v="0"/>
    <x v="3"/>
    <s v="غرض تجاري_x000a_غرض عائلي"/>
    <s v="الجودة الثقة توفير سعر اقل البيع بالآجل"/>
    <n v="1"/>
    <n v="1"/>
    <n v="0"/>
    <n v="1"/>
    <n v="1"/>
    <n v="0"/>
    <x v="0"/>
    <x v="0"/>
    <x v="84"/>
    <x v="2"/>
    <s v="الجودة الثقة سعر اقل البيع بالآجل"/>
    <n v="1"/>
    <n v="1"/>
    <n v="0"/>
    <n v="1"/>
    <n v="1"/>
    <n v="0"/>
    <x v="0"/>
    <x v="0"/>
    <x v="2"/>
    <x v="1"/>
    <s v="الخياطة لأصحاب المحلات التجارية_x000a_النساء "/>
    <x v="0"/>
    <x v="77"/>
    <x v="1"/>
    <s v="أصحاب المحلات التجارية_x000a_النساء"/>
    <x v="0"/>
    <s v="بتوفير الدفع النقد و الاجل"/>
    <s v="الجودة_x000a_السعر المناسب"/>
    <s v="من الجوار من خلال صيت عملي و سمعتي"/>
    <n v="1"/>
    <n v="0"/>
    <n v="1"/>
    <n v="0"/>
    <n v="0"/>
    <m/>
    <x v="0"/>
    <x v="0"/>
    <s v="اخرى"/>
    <n v="0"/>
    <n v="0"/>
    <n v="0"/>
    <n v="0"/>
    <n v="0"/>
    <n v="0"/>
    <n v="1"/>
    <x v="1"/>
    <s v=" من الصعب على العميل بناء الثقة مع مورد جديد"/>
    <n v="0"/>
    <n v="1"/>
    <n v="0"/>
    <x v="0"/>
    <x v="8"/>
    <x v="263"/>
    <s v="لول علي سليمان / المخزن الغربي"/>
    <s v="امل أحمد علي/ المخزن الغربي"/>
    <s v="عفاف حسين ناصر / المخزن الغربي"/>
    <n v="291"/>
  </r>
  <r>
    <s v="نعم"/>
    <s v="طلال عبدالله"/>
    <s v="13.1896586 45.3179171 26.98162841796875 4.561"/>
    <s v="13.1896586"/>
    <s v="45.3179171"/>
    <s v="26.98162841796875"/>
    <s v="4.561"/>
    <s v="2020-12-16"/>
    <s v="Abyan"/>
    <s v="Khanfir"/>
    <m/>
    <m/>
    <s v="المخزن الغربي"/>
    <s v="إبتسام احمد منصور علي"/>
    <x v="6"/>
    <n v="4"/>
    <x v="39"/>
    <x v="40"/>
    <x v="0"/>
    <x v="0"/>
    <x v="116"/>
    <s v="على مستوى الحي على مستوى القرية على مستوى المقاطعة على مستوى المحافظة"/>
    <n v="1"/>
    <n v="1"/>
    <n v="1"/>
    <n v="1"/>
    <s v="تجلب المزيد من الأرباح مهنتي خبرتي"/>
    <n v="1"/>
    <n v="1"/>
    <n v="1"/>
    <n v="0"/>
    <n v="0"/>
    <n v="0"/>
    <n v="0"/>
    <x v="0"/>
    <s v="الجودة تقديم عنصر / خدمة لا يقدمها الآخرون سعر اقل البيع بالاجل موقع مناسب"/>
    <n v="1"/>
    <n v="1"/>
    <n v="1"/>
    <n v="1"/>
    <n v="1"/>
    <n v="0"/>
    <n v="0"/>
    <n v="0"/>
    <x v="0"/>
    <x v="0"/>
    <s v="عمال مواد جديدة"/>
    <n v="1"/>
    <n v="1"/>
    <n v="0"/>
    <x v="0"/>
    <m/>
    <x v="0"/>
    <s v="عوامل اقتصادية"/>
    <n v="1"/>
    <n v="0"/>
    <n v="0"/>
    <x v="2"/>
    <s v="بسبب الطلب المتزايد للمنتوجات "/>
    <s v="زيادة في عدد الموظفين زيادة في صافي الدخل باضافة اصول جديدة زيادة في المخزون زيادة في عدد الزبائن"/>
    <n v="1"/>
    <n v="1"/>
    <n v="1"/>
    <n v="1"/>
    <n v="1"/>
    <n v="0"/>
    <x v="0"/>
    <n v="0"/>
    <n v="0"/>
    <n v="0"/>
    <n v="0"/>
    <n v="1"/>
    <n v="3"/>
    <n v="3"/>
    <n v="12"/>
    <s v="من افراد الاسرة "/>
    <n v="0"/>
    <n v="0"/>
    <n v="1"/>
    <n v="0"/>
    <n v="1"/>
    <n v="3"/>
    <n v="3"/>
    <n v="12"/>
    <m/>
    <m/>
    <m/>
    <m/>
    <s v="بشكل يومي"/>
    <n v="1"/>
    <n v="0"/>
    <n v="0"/>
    <s v="الشهرة_x000a_التسويق"/>
    <x v="4"/>
    <s v="ثقة العميل بي توفير ادوات/ خدمات غير متوفرة عند الاخرين جودة المواد المتوفرة توفير سعر اقل موقع مناسب سهولة الوصول البيع بالاجل "/>
    <n v="1"/>
    <n v="1"/>
    <n v="1"/>
    <n v="1"/>
    <n v="1"/>
    <n v="1"/>
    <n v="1"/>
    <n v="0"/>
    <x v="0"/>
    <s v="الإنفاق على الرعاية الصحية أضيف في توسيع الأعمال الادخار لغرض التعليم نفقات المنزل نفقات الطعام"/>
    <n v="1"/>
    <n v="1"/>
    <n v="1"/>
    <n v="1"/>
    <n v="1"/>
    <n v="1"/>
    <n v="0"/>
    <m/>
    <m/>
    <m/>
    <m/>
    <m/>
    <m/>
    <m/>
    <m/>
    <m/>
    <x v="0"/>
    <x v="0"/>
    <x v="1"/>
    <m/>
    <x v="0"/>
    <s v="OK"/>
    <x v="0"/>
    <x v="2"/>
    <m/>
    <s v="الجودة الثقة توفير سعر اقل البيع بالآجل"/>
    <n v="1"/>
    <n v="1"/>
    <n v="0"/>
    <n v="1"/>
    <n v="1"/>
    <n v="0"/>
    <x v="0"/>
    <x v="0"/>
    <x v="96"/>
    <x v="2"/>
    <s v="الثقة تقديم مواد / خدمات لا يقدمها الآخرون الجودة سعر اقل البيع بالآجل"/>
    <n v="1"/>
    <n v="1"/>
    <n v="1"/>
    <n v="1"/>
    <n v="1"/>
    <n v="0"/>
    <x v="0"/>
    <x v="0"/>
    <x v="2"/>
    <x v="0"/>
    <s v="حسب طلب الزبون"/>
    <x v="0"/>
    <x v="0"/>
    <x v="0"/>
    <s v="النساء"/>
    <x v="0"/>
    <s v="بتوفير الدفع النقد و الاجل"/>
    <s v="السعر المناسب_x000a_وجود المطلوب"/>
    <s v="من الجوار من خلال صيت عملي و سمعتي"/>
    <n v="1"/>
    <n v="0"/>
    <n v="1"/>
    <n v="0"/>
    <n v="0"/>
    <m/>
    <x v="0"/>
    <x v="0"/>
    <s v="اخرى"/>
    <n v="0"/>
    <n v="0"/>
    <n v="0"/>
    <n v="0"/>
    <n v="0"/>
    <n v="0"/>
    <n v="1"/>
    <x v="3"/>
    <s v="أنا المزود الوحيد لهذه الخدمة  من الصعب على العميل بناء الثقة مع مورد جديد"/>
    <n v="1"/>
    <n v="1"/>
    <n v="0"/>
    <x v="0"/>
    <x v="8"/>
    <x v="200"/>
    <s v="إحسان علي الأصور / المخزن الغربي_x000a_"/>
    <s v="رويدا عبد الله علي / المخزن الغربي_x000a_777098028"/>
    <s v="ناهد عبد الله علي / المخزن الغربي"/>
    <n v="292"/>
  </r>
  <r>
    <s v="نعم"/>
    <s v="طلال عبدالله"/>
    <s v="13.1896603 45.3179273 23.77630615234375 4.269"/>
    <s v="13.1896603"/>
    <s v="45.3179273"/>
    <s v="23.77630615234375"/>
    <s v="4.269"/>
    <s v="2020-12-16"/>
    <s v="Abyan"/>
    <s v="Khanfir"/>
    <m/>
    <m/>
    <s v="المخزن الغربي"/>
    <s v="حنان محمد سيلان محمد"/>
    <x v="9"/>
    <n v="4"/>
    <x v="4"/>
    <x v="79"/>
    <x v="0"/>
    <x v="0"/>
    <x v="4"/>
    <s v="على مستوى القرية على مستوى الحي"/>
    <n v="1"/>
    <n v="1"/>
    <n v="0"/>
    <n v="0"/>
    <s v="تجلب المزيد من الأرباح مهنتي خبرتي اخرى"/>
    <n v="1"/>
    <n v="1"/>
    <n v="1"/>
    <n v="0"/>
    <n v="0"/>
    <n v="0"/>
    <n v="0"/>
    <x v="0"/>
    <s v="الجودة البيع بالاجل موقع مناسب سعر اقل خدمة مناسبة الثقة"/>
    <n v="1"/>
    <n v="0"/>
    <n v="1"/>
    <n v="1"/>
    <n v="1"/>
    <n v="1"/>
    <n v="1"/>
    <n v="0"/>
    <x v="0"/>
    <x v="0"/>
    <s v="مواد جديدة عمال"/>
    <n v="1"/>
    <n v="1"/>
    <n v="0"/>
    <x v="0"/>
    <m/>
    <x v="0"/>
    <s v="عوامل اقتصادية"/>
    <n v="1"/>
    <n v="0"/>
    <n v="0"/>
    <x v="1"/>
    <s v="بسب ركود الحركة بسبب توقف الرواتب _x000a_كثرة الدين"/>
    <m/>
    <m/>
    <m/>
    <m/>
    <m/>
    <m/>
    <m/>
    <x v="0"/>
    <m/>
    <m/>
    <m/>
    <m/>
    <m/>
    <m/>
    <m/>
    <m/>
    <m/>
    <m/>
    <m/>
    <m/>
    <m/>
    <m/>
    <m/>
    <m/>
    <m/>
    <m/>
    <m/>
    <m/>
    <m/>
    <m/>
    <m/>
    <m/>
    <m/>
    <m/>
    <x v="0"/>
    <s v="ثقة العميل بي جودة المواد المتوفرة توفير سعر اقل البيع بالاجل  سهولة الوصول موقع مناسب"/>
    <n v="1"/>
    <n v="1"/>
    <n v="0"/>
    <n v="1"/>
    <n v="1"/>
    <n v="1"/>
    <n v="1"/>
    <n v="0"/>
    <x v="0"/>
    <m/>
    <m/>
    <m/>
    <m/>
    <m/>
    <m/>
    <m/>
    <m/>
    <m/>
    <s v="اخرى"/>
    <n v="0"/>
    <n v="0"/>
    <n v="0"/>
    <n v="0"/>
    <n v="0"/>
    <n v="0"/>
    <n v="1"/>
    <x v="6"/>
    <x v="1"/>
    <x v="3"/>
    <m/>
    <x v="0"/>
    <s v="OK"/>
    <x v="0"/>
    <x v="2"/>
    <m/>
    <s v="الجودة الثقة توفير سعر اقل البيع بالآجل"/>
    <n v="1"/>
    <n v="1"/>
    <n v="0"/>
    <n v="1"/>
    <n v="1"/>
    <n v="0"/>
    <x v="0"/>
    <x v="0"/>
    <x v="97"/>
    <x v="2"/>
    <s v="الجودة الثقة البيع بالآجل سعر اقل"/>
    <n v="1"/>
    <n v="1"/>
    <n v="0"/>
    <n v="1"/>
    <n v="1"/>
    <n v="0"/>
    <x v="0"/>
    <x v="0"/>
    <x v="0"/>
    <x v="0"/>
    <s v="حسب طلب الزبون"/>
    <x v="0"/>
    <x v="0"/>
    <x v="0"/>
    <s v="النساء"/>
    <x v="0"/>
    <s v="بتوفير الدفع النقد و الاجل"/>
    <s v="البيع بالدين _x000a_الجودة"/>
    <s v="من الجوار من خلال صيت عملي و سمعتي عبر التواصل الاجتماعي"/>
    <n v="1"/>
    <n v="1"/>
    <n v="1"/>
    <n v="0"/>
    <n v="0"/>
    <m/>
    <x v="0"/>
    <x v="1"/>
    <s v="اخرى"/>
    <n v="0"/>
    <n v="0"/>
    <n v="0"/>
    <n v="0"/>
    <n v="0"/>
    <n v="0"/>
    <n v="1"/>
    <x v="1"/>
    <s v="اخرى"/>
    <n v="0"/>
    <n v="0"/>
    <n v="1"/>
    <x v="70"/>
    <x v="8"/>
    <x v="200"/>
    <s v="عزية ثابت / المخزن الغربي_x000a_737368022"/>
    <s v="مكة دهبوش / المخزن الغربي"/>
    <s v="إسمهان مسعود / المخزن الغربي"/>
    <n v="293"/>
  </r>
  <r>
    <s v="نعم"/>
    <s v="طلال عبدالله"/>
    <s v="13.1896413 45.3179118 27.30938720703125 4.987"/>
    <s v="13.1896413"/>
    <s v="45.3179118"/>
    <s v="27.30938720703125"/>
    <s v="4.987"/>
    <s v="2020-12-16"/>
    <s v="Abyan"/>
    <s v="Khanfir"/>
    <m/>
    <m/>
    <s v="المخزن الشرقي"/>
    <s v="يسرى عبد الله يسر سالم علي"/>
    <x v="1"/>
    <n v="4"/>
    <x v="3"/>
    <x v="80"/>
    <x v="1"/>
    <x v="0"/>
    <x v="3"/>
    <s v="على مستوى المحافظة على مستوى الحي على مستوى القرية على مستوى المقاطعة"/>
    <n v="1"/>
    <n v="1"/>
    <n v="1"/>
    <n v="1"/>
    <s v="تجلب المزيد من الأرباح مهنتي خبرتي"/>
    <n v="1"/>
    <n v="1"/>
    <n v="1"/>
    <n v="0"/>
    <n v="0"/>
    <n v="0"/>
    <n v="0"/>
    <x v="0"/>
    <s v="الجودة تقديم عنصر / خدمة لا يقدمها الآخرون البيع بالاجل سعر اقل موقع مناسب خدمة مناسبة الثقة"/>
    <n v="1"/>
    <n v="1"/>
    <n v="1"/>
    <n v="1"/>
    <n v="1"/>
    <n v="1"/>
    <n v="1"/>
    <n v="0"/>
    <x v="0"/>
    <x v="0"/>
    <s v="عمال مواد جديدة"/>
    <n v="1"/>
    <n v="1"/>
    <n v="0"/>
    <x v="0"/>
    <m/>
    <x v="0"/>
    <s v="عوامل اقتصادية"/>
    <n v="1"/>
    <n v="0"/>
    <n v="0"/>
    <x v="1"/>
    <s v="بسبب زياد ةالاسعار"/>
    <m/>
    <m/>
    <m/>
    <m/>
    <m/>
    <m/>
    <m/>
    <x v="0"/>
    <m/>
    <m/>
    <m/>
    <m/>
    <m/>
    <m/>
    <m/>
    <m/>
    <m/>
    <m/>
    <m/>
    <m/>
    <m/>
    <m/>
    <m/>
    <m/>
    <m/>
    <m/>
    <m/>
    <m/>
    <m/>
    <m/>
    <m/>
    <m/>
    <m/>
    <m/>
    <x v="0"/>
    <s v="ثقة العميل بي جودة المواد المتوفرة توفير ادوات/ خدمات غير متوفرة عند الاخرين موقع مناسب توفير سعر اقل البيع بالاجل  سهولة الوصول"/>
    <n v="1"/>
    <n v="1"/>
    <n v="1"/>
    <n v="1"/>
    <n v="1"/>
    <n v="1"/>
    <n v="1"/>
    <n v="0"/>
    <x v="0"/>
    <m/>
    <m/>
    <m/>
    <m/>
    <m/>
    <m/>
    <m/>
    <m/>
    <m/>
    <s v="اخرى"/>
    <n v="0"/>
    <n v="0"/>
    <n v="0"/>
    <n v="0"/>
    <n v="0"/>
    <n v="0"/>
    <n v="1"/>
    <x v="4"/>
    <x v="0"/>
    <x v="1"/>
    <m/>
    <x v="0"/>
    <s v="OK"/>
    <x v="0"/>
    <x v="2"/>
    <m/>
    <s v="الجودة الثقة البيع بالآجل توفير سعر اقل"/>
    <n v="1"/>
    <n v="1"/>
    <n v="0"/>
    <n v="1"/>
    <n v="1"/>
    <n v="0"/>
    <x v="0"/>
    <x v="0"/>
    <x v="98"/>
    <x v="2"/>
    <s v="الجودة الثقة سعر اقل البيع بالآجل تقديم مواد / خدمات لا يقدمها الآخرون"/>
    <n v="1"/>
    <n v="1"/>
    <n v="1"/>
    <n v="1"/>
    <n v="1"/>
    <n v="0"/>
    <x v="0"/>
    <x v="0"/>
    <x v="2"/>
    <x v="1"/>
    <s v="حسب الطلب"/>
    <x v="0"/>
    <x v="0"/>
    <x v="0"/>
    <s v="النساء"/>
    <x v="0"/>
    <s v="بتوفير الدفع النقد و الاجل"/>
    <s v="الجودة_x000a_البيع بالدين_x000a_الثقة"/>
    <s v="من الجوار من خلال صيت عملي و سمعتي"/>
    <n v="1"/>
    <n v="0"/>
    <n v="1"/>
    <n v="0"/>
    <n v="0"/>
    <m/>
    <x v="0"/>
    <x v="0"/>
    <s v="اخرى"/>
    <n v="0"/>
    <n v="0"/>
    <n v="0"/>
    <n v="0"/>
    <n v="0"/>
    <n v="0"/>
    <n v="1"/>
    <x v="1"/>
    <s v="اخرى"/>
    <n v="0"/>
    <n v="0"/>
    <n v="1"/>
    <x v="71"/>
    <x v="8"/>
    <x v="264"/>
    <s v="عبير عبد الله يسر / المخزن الشرقي"/>
    <s v="أضواء عامر / عدن - خور مكسر"/>
    <s v="أمل عارف / المخزن الشرقي"/>
    <n v="294"/>
  </r>
  <r>
    <s v="نعم"/>
    <s v="طلال عبدالله"/>
    <s v="13.1896441 45.3179107 30.43951416015625 4.484"/>
    <s v="13.1896441"/>
    <s v="45.3179107"/>
    <s v="30.43951416015625"/>
    <s v="4.484"/>
    <s v="2020-12-16"/>
    <s v="Abyan"/>
    <s v="Khanfir"/>
    <m/>
    <m/>
    <s v="المخزن الغربي"/>
    <s v="صابرين ناصر سيلان محمد"/>
    <x v="10"/>
    <n v="4"/>
    <x v="109"/>
    <x v="81"/>
    <x v="0"/>
    <x v="0"/>
    <x v="117"/>
    <s v="على مستوى الحي على مستوى القرية على مستوى المقاطعة"/>
    <n v="1"/>
    <n v="1"/>
    <n v="1"/>
    <n v="0"/>
    <s v="خبرتي مهنتي تجلب المزيد من الأرباح اخرى"/>
    <n v="1"/>
    <n v="1"/>
    <n v="1"/>
    <n v="0"/>
    <n v="0"/>
    <n v="0"/>
    <n v="0"/>
    <x v="0"/>
    <s v="تقديم عنصر / خدمة لا يقدمها الآخرون الجودة سعر اقل موقع مناسب خدمة مناسبة الثقة البيع بالاجل"/>
    <n v="1"/>
    <n v="1"/>
    <n v="1"/>
    <n v="1"/>
    <n v="1"/>
    <n v="1"/>
    <n v="1"/>
    <n v="0"/>
    <x v="0"/>
    <x v="0"/>
    <s v="مواد جديدة"/>
    <n v="0"/>
    <n v="1"/>
    <n v="0"/>
    <x v="0"/>
    <m/>
    <x v="0"/>
    <s v="عوامل اقتصادية"/>
    <n v="1"/>
    <n v="0"/>
    <n v="0"/>
    <x v="2"/>
    <s v="بسبب استمرار العمل "/>
    <s v="زيادة في صافي الدخل زيادة في المخزون زيادة في عدد الزبائن"/>
    <n v="0"/>
    <n v="1"/>
    <n v="0"/>
    <n v="1"/>
    <n v="1"/>
    <n v="0"/>
    <x v="0"/>
    <m/>
    <m/>
    <m/>
    <m/>
    <m/>
    <m/>
    <m/>
    <m/>
    <m/>
    <m/>
    <m/>
    <m/>
    <m/>
    <m/>
    <m/>
    <m/>
    <m/>
    <m/>
    <m/>
    <m/>
    <m/>
    <m/>
    <m/>
    <m/>
    <m/>
    <s v="الشهرة_x000a_التسويق"/>
    <x v="4"/>
    <s v="ثقة العميل بي جودة المواد المتوفرة توفير سعر اقل توفير ادوات/ خدمات غير متوفرة عند الاخرين البيع بالاجل  موقع مناسب سهولة الوصول"/>
    <n v="1"/>
    <n v="1"/>
    <n v="1"/>
    <n v="1"/>
    <n v="1"/>
    <n v="1"/>
    <n v="1"/>
    <n v="0"/>
    <x v="0"/>
    <s v="الإنفاق على الرعاية الصحية أضيف في توسيع الأعمال الادخار نفقات المنزل نفقات الطعام"/>
    <n v="1"/>
    <n v="1"/>
    <n v="1"/>
    <n v="0"/>
    <n v="1"/>
    <n v="1"/>
    <n v="0"/>
    <m/>
    <m/>
    <m/>
    <m/>
    <m/>
    <m/>
    <m/>
    <m/>
    <m/>
    <x v="0"/>
    <x v="1"/>
    <x v="3"/>
    <m/>
    <x v="0"/>
    <s v="OK"/>
    <x v="0"/>
    <x v="2"/>
    <m/>
    <s v="الجودة الثقة البيع بالآجل توفير سعر اقل"/>
    <n v="1"/>
    <n v="1"/>
    <n v="0"/>
    <n v="1"/>
    <n v="1"/>
    <n v="0"/>
    <x v="0"/>
    <x v="0"/>
    <x v="99"/>
    <x v="2"/>
    <s v="الجودة الثقة سعر اقل البيع بالآجل"/>
    <n v="1"/>
    <n v="1"/>
    <n v="0"/>
    <n v="1"/>
    <n v="1"/>
    <n v="0"/>
    <x v="0"/>
    <x v="0"/>
    <x v="2"/>
    <x v="0"/>
    <s v="حسب الطلب"/>
    <x v="0"/>
    <x v="76"/>
    <x v="0"/>
    <s v="العرائس_x000a_البنات الشباب والأطفال"/>
    <x v="0"/>
    <s v="بتوفير الدفع النقد و الاجل"/>
    <s v="سعر مناسب_x000a_الصبر على السداد"/>
    <s v="من خلال صيت عملي و سمعتي عبر التواصل الاجتماعي من الجوار"/>
    <n v="1"/>
    <n v="1"/>
    <n v="1"/>
    <n v="0"/>
    <n v="0"/>
    <m/>
    <x v="0"/>
    <x v="0"/>
    <s v="اخرى"/>
    <n v="0"/>
    <n v="0"/>
    <n v="0"/>
    <n v="0"/>
    <n v="0"/>
    <n v="0"/>
    <n v="1"/>
    <x v="1"/>
    <s v=" من الصعب على العميل بناء الثقة مع مورد جديد"/>
    <n v="0"/>
    <n v="1"/>
    <n v="0"/>
    <x v="0"/>
    <x v="8"/>
    <x v="263"/>
    <s v="إخلاص سعيد أحمد / المخزن الغربي_x000a_773591867"/>
    <s v="وفاء عبد الله حسن / المخزن الغربي"/>
    <s v="منال محمد علي / المخزن الغربي"/>
    <n v="295"/>
  </r>
  <r>
    <s v="نعم"/>
    <s v="سالم محمد"/>
    <s v="13.1341852 45.3740071 20.096923828125 4.63"/>
    <s v="13.1341852"/>
    <s v="45.3740071"/>
    <s v="20.096923828125"/>
    <s v="4.63"/>
    <s v="2020-12-16"/>
    <s v="Abyan"/>
    <s v="Zingibar"/>
    <m/>
    <m/>
    <s v="زنجبار _ سواحل"/>
    <s v="عمار احمد بن أحمد 733085066"/>
    <x v="20"/>
    <n v="4"/>
    <x v="110"/>
    <x v="0"/>
    <x v="0"/>
    <x v="0"/>
    <x v="118"/>
    <s v="على مستوى القرية على مستوى الحي"/>
    <n v="1"/>
    <n v="1"/>
    <n v="0"/>
    <n v="0"/>
    <s v="تجلب المزيد من الأرباح مهنتي خبرتي"/>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زيارة الشغل وايضا قمت بإضافة قسم جديد في المحل لصيانة مواد الطاقه الشمسيه سبب في زيادة الدخل"/>
    <s v="زيادة في عدد الزبائن باضافة اصول جديدة زيادة في المخزون"/>
    <n v="0"/>
    <n v="0"/>
    <n v="1"/>
    <n v="1"/>
    <n v="1"/>
    <n v="0"/>
    <x v="0"/>
    <m/>
    <m/>
    <m/>
    <m/>
    <m/>
    <m/>
    <m/>
    <m/>
    <m/>
    <m/>
    <m/>
    <m/>
    <m/>
    <m/>
    <m/>
    <m/>
    <m/>
    <m/>
    <m/>
    <m/>
    <m/>
    <m/>
    <m/>
    <m/>
    <m/>
    <s v="حسن المعاملة و شغلي الجيد واسعار مناسبة"/>
    <x v="1"/>
    <s v="ثقة العميل بي البيع بالاجل  توفير سعر اقل"/>
    <n v="1"/>
    <n v="0"/>
    <n v="0"/>
    <n v="1"/>
    <n v="1"/>
    <n v="0"/>
    <n v="0"/>
    <n v="0"/>
    <x v="0"/>
    <m/>
    <m/>
    <m/>
    <m/>
    <m/>
    <m/>
    <m/>
    <m/>
    <m/>
    <m/>
    <m/>
    <m/>
    <m/>
    <m/>
    <m/>
    <m/>
    <m/>
    <x v="0"/>
    <x v="0"/>
    <x v="0"/>
    <m/>
    <x v="0"/>
    <s v="OK"/>
    <x v="1"/>
    <x v="1"/>
    <m/>
    <m/>
    <m/>
    <m/>
    <m/>
    <m/>
    <m/>
    <m/>
    <x v="0"/>
    <x v="1"/>
    <x v="2"/>
    <x v="1"/>
    <m/>
    <m/>
    <m/>
    <m/>
    <m/>
    <m/>
    <m/>
    <x v="0"/>
    <x v="0"/>
    <x v="0"/>
    <x v="0"/>
    <s v="لانني اعمل صيانه وابيع اكسسوارت لايوجد لدي كميات كثيرة تسمح لي بالبيع بالجملة"/>
    <x v="0"/>
    <x v="0"/>
    <x v="0"/>
    <s v="رجال ونساء"/>
    <x v="0"/>
    <s v="بتوفير الدفع النقد و الاجل"/>
    <s v="لانني متعاون معاهم واصبر عليهم وسعري ليس بالغالي"/>
    <s v="من الجوار من خلال صيت عملي و سمعتي"/>
    <n v="1"/>
    <n v="0"/>
    <n v="1"/>
    <n v="0"/>
    <n v="0"/>
    <m/>
    <x v="0"/>
    <x v="1"/>
    <s v="اخرى"/>
    <n v="0"/>
    <n v="0"/>
    <n v="0"/>
    <n v="0"/>
    <n v="0"/>
    <n v="0"/>
    <n v="1"/>
    <x v="3"/>
    <s v=" من الصعب على العميل بناء الثقة مع مورد جديد"/>
    <n v="0"/>
    <n v="1"/>
    <n v="0"/>
    <x v="0"/>
    <x v="8"/>
    <x v="265"/>
    <s v="صالح سالم _ سواحل _ 739977868"/>
    <m/>
    <m/>
    <n v="296"/>
  </r>
  <r>
    <s v="نعم"/>
    <s v="سالم محمد"/>
    <s v="13.134179 45.3740194 20.3167724609375 3.84"/>
    <s v="13.134179"/>
    <s v="45.3740194"/>
    <s v="20.3167724609375"/>
    <s v="3.84"/>
    <s v="2020-12-16"/>
    <s v="Abyan"/>
    <s v="Zingibar"/>
    <m/>
    <m/>
    <s v="زنجبار _ حي الثقافة"/>
    <s v="إيهاب العبد جابر 737306144"/>
    <x v="7"/>
    <n v="4"/>
    <x v="101"/>
    <x v="82"/>
    <x v="0"/>
    <x v="0"/>
    <x v="119"/>
    <s v="على مستوى الحي على مستوى المقاطعة على مستوى المحافظة على مستوى القرية"/>
    <n v="1"/>
    <n v="1"/>
    <n v="1"/>
    <n v="1"/>
    <s v="مهنة العائلة تجلب المزيد من الأرباح مهنتي خبرتي"/>
    <n v="1"/>
    <n v="1"/>
    <n v="1"/>
    <n v="1"/>
    <n v="0"/>
    <n v="0"/>
    <n v="0"/>
    <x v="0"/>
    <s v="الجودة سعر اقل البيع بالاجل الثقة"/>
    <n v="1"/>
    <n v="0"/>
    <n v="1"/>
    <n v="1"/>
    <n v="0"/>
    <n v="0"/>
    <n v="1"/>
    <n v="0"/>
    <x v="0"/>
    <x v="0"/>
    <s v="مواد جديدة"/>
    <n v="0"/>
    <n v="1"/>
    <n v="0"/>
    <x v="0"/>
    <m/>
    <x v="0"/>
    <s v="عوامل اقتصادية تحكم جهات غير حكومية في سوق الصرف"/>
    <n v="1"/>
    <n v="1"/>
    <n v="0"/>
    <x v="2"/>
    <s v="تغير بسبب زيادة المواد عندي وزيادة الشغل وايضا لانني الوحيد موفر المواد بكميات آكثر من غيري بالمنطقة"/>
    <s v="زيادة في عدد الزبائن زيادة في المخزون باضافة اصول جديدة"/>
    <n v="0"/>
    <n v="0"/>
    <n v="1"/>
    <n v="1"/>
    <n v="1"/>
    <n v="0"/>
    <x v="0"/>
    <m/>
    <m/>
    <m/>
    <m/>
    <m/>
    <m/>
    <m/>
    <m/>
    <m/>
    <m/>
    <m/>
    <m/>
    <m/>
    <m/>
    <m/>
    <m/>
    <m/>
    <m/>
    <m/>
    <m/>
    <m/>
    <m/>
    <m/>
    <m/>
    <m/>
    <s v="لانني الوحيد الذي امتلك مواد كثيرة  بالمنطقة وأيضا بسبب حسن التعامل"/>
    <x v="6"/>
    <s v="ثقة العميل بي توفير سعر اقل توفير ادوات/ خدمات غير متوفرة عند الاخرين البيع بالاجل "/>
    <n v="1"/>
    <n v="0"/>
    <n v="1"/>
    <n v="1"/>
    <n v="1"/>
    <n v="0"/>
    <n v="0"/>
    <n v="0"/>
    <x v="0"/>
    <m/>
    <m/>
    <m/>
    <m/>
    <m/>
    <m/>
    <m/>
    <m/>
    <m/>
    <m/>
    <m/>
    <m/>
    <m/>
    <m/>
    <m/>
    <m/>
    <m/>
    <x v="0"/>
    <x v="0"/>
    <x v="2"/>
    <m/>
    <x v="0"/>
    <s v="OK"/>
    <x v="0"/>
    <x v="0"/>
    <m/>
    <s v="الثقة البيع بالآجل توفير سعر اقل"/>
    <n v="0"/>
    <n v="1"/>
    <n v="0"/>
    <n v="1"/>
    <n v="1"/>
    <n v="0"/>
    <x v="0"/>
    <x v="0"/>
    <x v="100"/>
    <x v="2"/>
    <s v="الثقة سعر اقل البيع بالآجل تقديم مواد / خدمات لا يقدمها الآخرون"/>
    <n v="0"/>
    <n v="1"/>
    <n v="1"/>
    <n v="1"/>
    <n v="1"/>
    <n v="0"/>
    <x v="0"/>
    <x v="0"/>
    <x v="0"/>
    <x v="0"/>
    <s v="لأنني اقوم بتأجير أدوات الطباخة لا يوجد اي شي ابيعه جمله"/>
    <x v="0"/>
    <x v="78"/>
    <x v="0"/>
    <s v="رجال"/>
    <x v="0"/>
    <s v="بتوفير الدفع النقد و الاجل"/>
    <s v="لانني أصبر عليهم وتعاملي معهم جيد وايضا سعري مناسب"/>
    <s v="من الجوار من خلال صيت عملي و سمعتي"/>
    <n v="1"/>
    <n v="0"/>
    <n v="1"/>
    <n v="0"/>
    <n v="0"/>
    <m/>
    <x v="0"/>
    <x v="1"/>
    <s v="اخرى"/>
    <n v="0"/>
    <n v="0"/>
    <n v="0"/>
    <n v="0"/>
    <n v="0"/>
    <n v="0"/>
    <n v="1"/>
    <x v="1"/>
    <s v=" من الصعب على العميل بناء الثقة مع مورد جديد"/>
    <n v="0"/>
    <n v="1"/>
    <n v="0"/>
    <x v="0"/>
    <x v="8"/>
    <x v="266"/>
    <s v="الطباخ احمد  قراصين 735297580"/>
    <s v="عوض مطعم عيسى _ 774427263"/>
    <s v="أبو علي _ 735961980"/>
    <n v="297"/>
  </r>
  <r>
    <s v="نعم"/>
    <s v="سالم محمد"/>
    <s v="13.1341878 45.3740299 17.9027099609375 3.9"/>
    <s v="13.1341878"/>
    <s v="45.3740299"/>
    <s v="17.9027099609375"/>
    <s v="3.9"/>
    <s v="2020-12-16"/>
    <s v="Abyan"/>
    <s v="Zingibar"/>
    <m/>
    <m/>
    <s v="زنجبار _ العصله"/>
    <s v="مريم احمد علي 737355931"/>
    <x v="2"/>
    <n v="4"/>
    <x v="84"/>
    <x v="0"/>
    <x v="0"/>
    <x v="0"/>
    <x v="89"/>
    <s v="على مستوى القرية على مستوى الحي على مستوى المقاطعة"/>
    <n v="1"/>
    <n v="1"/>
    <n v="1"/>
    <n v="0"/>
    <s v="تجلب المزيد من الأرباح خبرتي مهنتي"/>
    <n v="1"/>
    <n v="1"/>
    <n v="1"/>
    <n v="0"/>
    <n v="0"/>
    <n v="0"/>
    <n v="0"/>
    <x v="0"/>
    <s v="الثقة تقديم عنصر / خدمة لا يقدمها الآخرون سعر اقل البيع بالاجل"/>
    <n v="0"/>
    <n v="1"/>
    <n v="1"/>
    <n v="1"/>
    <n v="0"/>
    <n v="0"/>
    <n v="1"/>
    <n v="0"/>
    <x v="0"/>
    <x v="0"/>
    <s v="مواد جديدة"/>
    <n v="0"/>
    <n v="1"/>
    <n v="0"/>
    <x v="0"/>
    <m/>
    <x v="0"/>
    <s v="عوامل اقتصادية تحكم جهات غير حكومية في سوق الصرف"/>
    <n v="1"/>
    <n v="1"/>
    <n v="0"/>
    <x v="2"/>
    <s v="بسبب زيادة أصناف جديدة مثل البخور"/>
    <s v="زيادة في عدد الزبائن زيادة في المخزون باضافة اصول جديدة"/>
    <n v="0"/>
    <n v="0"/>
    <n v="1"/>
    <n v="1"/>
    <n v="1"/>
    <n v="0"/>
    <x v="0"/>
    <m/>
    <m/>
    <m/>
    <m/>
    <m/>
    <m/>
    <m/>
    <m/>
    <m/>
    <m/>
    <m/>
    <m/>
    <m/>
    <m/>
    <m/>
    <m/>
    <m/>
    <m/>
    <m/>
    <m/>
    <m/>
    <m/>
    <m/>
    <m/>
    <m/>
    <s v="بسبب صبري عليهم و حسن معاملتي  و توفيري لبعض الأشياء الغير موجوده عند الآخرين"/>
    <x v="1"/>
    <s v="ثقة العميل بي البيع بالاجل  توفير ادوات/ خدمات غير متوفرة عند الاخرين توفير سعر اقل"/>
    <n v="1"/>
    <n v="0"/>
    <n v="1"/>
    <n v="1"/>
    <n v="1"/>
    <n v="0"/>
    <n v="0"/>
    <n v="0"/>
    <x v="0"/>
    <m/>
    <m/>
    <m/>
    <m/>
    <m/>
    <m/>
    <m/>
    <m/>
    <m/>
    <m/>
    <m/>
    <m/>
    <m/>
    <m/>
    <m/>
    <m/>
    <m/>
    <x v="0"/>
    <x v="1"/>
    <x v="3"/>
    <m/>
    <x v="0"/>
    <s v="OK"/>
    <x v="1"/>
    <x v="1"/>
    <m/>
    <m/>
    <m/>
    <m/>
    <m/>
    <m/>
    <m/>
    <m/>
    <x v="0"/>
    <x v="1"/>
    <x v="2"/>
    <x v="1"/>
    <m/>
    <m/>
    <m/>
    <m/>
    <m/>
    <m/>
    <m/>
    <x v="0"/>
    <x v="0"/>
    <x v="0"/>
    <x v="0"/>
    <s v="بسبب عدم توفر الكميات الكافية تسمح لي بالبيع بالجملة"/>
    <x v="0"/>
    <x v="0"/>
    <x v="0"/>
    <s v="نساء"/>
    <x v="0"/>
    <s v="بتوفير الدفع النقد و الاجل"/>
    <s v="لانني اصبر عليهم وأيضا سعري مناسب"/>
    <s v="من الجوار من خلال صيت عملي و سمعتي"/>
    <n v="1"/>
    <n v="0"/>
    <n v="1"/>
    <n v="0"/>
    <n v="0"/>
    <m/>
    <x v="0"/>
    <x v="1"/>
    <s v="اخرى"/>
    <n v="0"/>
    <n v="0"/>
    <n v="0"/>
    <n v="0"/>
    <n v="0"/>
    <n v="0"/>
    <n v="1"/>
    <x v="1"/>
    <s v=" من الصعب على العميل بناء الثقة مع مورد جديد"/>
    <n v="0"/>
    <n v="1"/>
    <n v="0"/>
    <x v="0"/>
    <x v="8"/>
    <x v="267"/>
    <s v="ريتا احمد علي _ الصرح _ 774509132"/>
    <s v="ميادة مهدي صالح _ العصله _ 772710041"/>
    <s v="صباح سعد _ سواحل _ 736054127"/>
    <n v="298"/>
  </r>
  <r>
    <s v="نعم"/>
    <s v="سالم محمد"/>
    <s v="13.1897015 45.3179266 26.748779296875 4.094"/>
    <s v="13.1897015"/>
    <s v="45.3179266"/>
    <s v="26.748779296875"/>
    <s v="4.094"/>
    <s v="2020-12-16"/>
    <s v="Abyan"/>
    <s v="Khanfir"/>
    <m/>
    <m/>
    <s v="خنفر _المخزن"/>
    <s v="هناء سالم علي 777080462 رقم الأبن"/>
    <x v="2"/>
    <n v="4"/>
    <x v="84"/>
    <x v="77"/>
    <x v="0"/>
    <x v="0"/>
    <x v="89"/>
    <s v="على مستوى القرية على مستوى الحي على مستوى المقاطعة"/>
    <n v="1"/>
    <n v="1"/>
    <n v="1"/>
    <n v="0"/>
    <s v="تجلب المزيد من الأرباح مهنتي خبرتي"/>
    <n v="1"/>
    <n v="1"/>
    <n v="1"/>
    <n v="0"/>
    <n v="0"/>
    <n v="0"/>
    <n v="0"/>
    <x v="0"/>
    <s v="تقديم عنصر / خدمة لا يقدمها الآخرون سعر اقل البيع بالاجل الثقة"/>
    <n v="0"/>
    <n v="1"/>
    <n v="1"/>
    <n v="1"/>
    <n v="0"/>
    <n v="0"/>
    <n v="1"/>
    <n v="0"/>
    <x v="0"/>
    <x v="0"/>
    <s v="مواد جديدة"/>
    <n v="0"/>
    <n v="1"/>
    <n v="0"/>
    <x v="0"/>
    <m/>
    <x v="0"/>
    <s v="عوامل اقتصادية تحكم جهات غير حكومية في سوق الصرف"/>
    <n v="1"/>
    <n v="1"/>
    <n v="0"/>
    <x v="2"/>
    <s v="بسبب زيادة الشغل والتنقل لانني اتنقل بكثره وأعرض بضاعتي على الناس"/>
    <s v="زيادة في عدد الزبائن زيادة في المخزون باضافة اصول جديدة"/>
    <n v="0"/>
    <n v="0"/>
    <n v="1"/>
    <n v="1"/>
    <n v="1"/>
    <n v="0"/>
    <x v="0"/>
    <m/>
    <m/>
    <m/>
    <m/>
    <m/>
    <m/>
    <m/>
    <m/>
    <m/>
    <m/>
    <m/>
    <m/>
    <m/>
    <m/>
    <m/>
    <m/>
    <m/>
    <m/>
    <m/>
    <m/>
    <m/>
    <m/>
    <m/>
    <m/>
    <m/>
    <s v="بحسن تعاملي وايضا بسبب سمعتي وشهرتي وتوفيري لبعض الاشياء التي لا يوفرها الآخرين"/>
    <x v="6"/>
    <s v="ثقة العميل بي توفير سعر اقل البيع بالاجل  توفير ادوات/ خدمات غير متوفرة عند الاخرين"/>
    <n v="1"/>
    <n v="0"/>
    <n v="1"/>
    <n v="1"/>
    <n v="1"/>
    <n v="0"/>
    <n v="0"/>
    <n v="0"/>
    <x v="0"/>
    <m/>
    <m/>
    <m/>
    <m/>
    <m/>
    <m/>
    <m/>
    <m/>
    <m/>
    <m/>
    <m/>
    <m/>
    <m/>
    <m/>
    <m/>
    <m/>
    <m/>
    <x v="0"/>
    <x v="1"/>
    <x v="3"/>
    <m/>
    <x v="0"/>
    <s v="OK"/>
    <x v="0"/>
    <x v="0"/>
    <m/>
    <s v="الثقة توفير سعر اقل البيع بالآجل"/>
    <n v="0"/>
    <n v="1"/>
    <n v="0"/>
    <n v="1"/>
    <n v="1"/>
    <n v="0"/>
    <x v="0"/>
    <x v="0"/>
    <x v="101"/>
    <x v="2"/>
    <s v="الثقة سعر اقل البيع بالآجل تقديم مواد / خدمات لا يقدمها الآخرون"/>
    <n v="0"/>
    <n v="1"/>
    <n v="1"/>
    <n v="1"/>
    <n v="1"/>
    <n v="0"/>
    <x v="0"/>
    <x v="0"/>
    <x v="0"/>
    <x v="0"/>
    <s v="بسبب عدم توفر الدعم الكافي للتوفير بالجمله"/>
    <x v="0"/>
    <x v="0"/>
    <x v="0"/>
    <s v="نساء و رجال"/>
    <x v="0"/>
    <s v="بتوفير الدفع النقد و الاجل"/>
    <s v="لان سعري مناسب للجميع وأيضا أصبر عليهم بالسداد"/>
    <s v="من الجوار من خلال صيت عملي و سمعتي"/>
    <n v="1"/>
    <n v="0"/>
    <n v="1"/>
    <n v="0"/>
    <n v="0"/>
    <m/>
    <x v="0"/>
    <x v="1"/>
    <s v="اخرى"/>
    <n v="0"/>
    <n v="0"/>
    <n v="0"/>
    <n v="0"/>
    <n v="0"/>
    <n v="0"/>
    <n v="1"/>
    <x v="3"/>
    <s v=" من الصعب على العميل بناء الثقة مع مورد جديد"/>
    <n v="0"/>
    <n v="1"/>
    <n v="0"/>
    <x v="0"/>
    <x v="8"/>
    <x v="268"/>
    <s v="ضياء احمد منصور  _ من نفس الحي"/>
    <s v="نعمة داحي _ من نفس المنطقة"/>
    <m/>
    <n v="299"/>
  </r>
  <r>
    <s v="نعم"/>
    <s v="سالم محمد"/>
    <s v="13.1897612 45.3179804 21.91436767578125 4.63"/>
    <s v="13.1897612"/>
    <s v="45.3179804"/>
    <s v="21.91436767578125"/>
    <s v="4.63"/>
    <s v="2020-12-16"/>
    <s v="Abyan"/>
    <s v="Khanfir"/>
    <m/>
    <m/>
    <s v="خنفر_ المخزن"/>
    <s v="فاطمة احمد صالح 733331924"/>
    <x v="2"/>
    <n v="4"/>
    <x v="84"/>
    <x v="0"/>
    <x v="0"/>
    <x v="0"/>
    <x v="89"/>
    <s v="على مستوى القرية على مستوى الحي"/>
    <n v="1"/>
    <n v="1"/>
    <n v="0"/>
    <n v="0"/>
    <s v="تجلب المزيد من الأرباح مهنتي خبرتي"/>
    <n v="1"/>
    <n v="1"/>
    <n v="1"/>
    <n v="0"/>
    <n v="0"/>
    <n v="0"/>
    <n v="0"/>
    <x v="0"/>
    <s v="سعر اقل البيع بالاجل الثقة"/>
    <n v="0"/>
    <n v="0"/>
    <n v="1"/>
    <n v="1"/>
    <n v="0"/>
    <n v="0"/>
    <n v="1"/>
    <n v="0"/>
    <x v="0"/>
    <x v="0"/>
    <s v="مواد جديدة"/>
    <n v="0"/>
    <n v="1"/>
    <n v="0"/>
    <x v="0"/>
    <m/>
    <x v="0"/>
    <s v="عوامل اقتصادية تحكم جهات غير حكومية في سوق الصرف"/>
    <n v="1"/>
    <n v="1"/>
    <n v="0"/>
    <x v="2"/>
    <s v="بسبب زيادة الطلب على شغلي لانني ابيع بسعر أقل من غيري"/>
    <s v="زيادة في عدد الزبائن زيادة في المخزون باضافة اصول جديدة"/>
    <n v="0"/>
    <n v="0"/>
    <n v="1"/>
    <n v="1"/>
    <n v="1"/>
    <n v="0"/>
    <x v="0"/>
    <m/>
    <m/>
    <m/>
    <m/>
    <m/>
    <m/>
    <m/>
    <m/>
    <m/>
    <m/>
    <m/>
    <m/>
    <m/>
    <m/>
    <m/>
    <m/>
    <m/>
    <m/>
    <m/>
    <m/>
    <m/>
    <m/>
    <m/>
    <m/>
    <m/>
    <s v="بحسن المعاملة وسعري المنافس يعني ابيع بسعر أقل من غيري"/>
    <x v="1"/>
    <s v="ثقة العميل بي توفير سعر اقل البيع بالاجل "/>
    <n v="1"/>
    <n v="0"/>
    <n v="0"/>
    <n v="1"/>
    <n v="1"/>
    <n v="0"/>
    <n v="0"/>
    <n v="0"/>
    <x v="0"/>
    <m/>
    <m/>
    <m/>
    <m/>
    <m/>
    <m/>
    <m/>
    <m/>
    <m/>
    <m/>
    <m/>
    <m/>
    <m/>
    <m/>
    <m/>
    <m/>
    <m/>
    <x v="0"/>
    <x v="1"/>
    <x v="3"/>
    <m/>
    <x v="0"/>
    <s v="OK"/>
    <x v="0"/>
    <x v="0"/>
    <m/>
    <s v="الثقة توفير سعر اقل البيع بالآجل"/>
    <n v="0"/>
    <n v="1"/>
    <n v="0"/>
    <n v="1"/>
    <n v="1"/>
    <n v="0"/>
    <x v="0"/>
    <x v="0"/>
    <x v="102"/>
    <x v="2"/>
    <s v="سعر اقل البيع بالآجل الثقة"/>
    <n v="0"/>
    <n v="1"/>
    <n v="0"/>
    <n v="1"/>
    <n v="1"/>
    <n v="0"/>
    <x v="0"/>
    <x v="0"/>
    <x v="0"/>
    <x v="0"/>
    <s v="بسبب عدم توفر الكميات المناسبة"/>
    <x v="0"/>
    <x v="0"/>
    <x v="0"/>
    <s v="نساء"/>
    <x v="0"/>
    <s v="بتوفير الدفع النقد و الاجل"/>
    <s v="لانني اصبر عليهم بالسداد وايضا اسعاري مناسبه للجميع وأقل من غيري"/>
    <s v="من الجوار من خلال صيت عملي و سمعتي"/>
    <n v="1"/>
    <n v="0"/>
    <n v="1"/>
    <n v="0"/>
    <n v="0"/>
    <m/>
    <x v="0"/>
    <x v="1"/>
    <s v="اخرى"/>
    <n v="0"/>
    <n v="0"/>
    <n v="0"/>
    <n v="0"/>
    <n v="0"/>
    <n v="0"/>
    <n v="1"/>
    <x v="1"/>
    <s v=" من الصعب على العميل بناء الثقة مع مورد جديد"/>
    <n v="0"/>
    <n v="1"/>
    <n v="0"/>
    <x v="0"/>
    <x v="8"/>
    <x v="269"/>
    <s v="وفاء حسين _ من نفس المنطقة"/>
    <s v="سعيدة ناصر _ من نفس المنطقة"/>
    <m/>
    <n v="300"/>
  </r>
  <r>
    <s v="نعم"/>
    <s v="سالم محمد"/>
    <s v="13.1897146 45.3179413 36.6959228515625 4.912"/>
    <s v="13.1897146"/>
    <s v="45.3179413"/>
    <s v="36.6959228515625"/>
    <s v="4.912"/>
    <s v="2020-12-16"/>
    <s v="Abyan"/>
    <s v="Khanfir"/>
    <m/>
    <m/>
    <s v="خنفر_ المخزن"/>
    <s v="ليزا علي 737749557"/>
    <x v="10"/>
    <n v="4"/>
    <x v="81"/>
    <x v="0"/>
    <x v="0"/>
    <x v="0"/>
    <x v="86"/>
    <s v="على مستوى المحافظة"/>
    <n v="0"/>
    <n v="0"/>
    <n v="0"/>
    <n v="1"/>
    <s v="تجلب المزيد من الأرباح مهنتي خبرتي"/>
    <n v="1"/>
    <n v="1"/>
    <n v="1"/>
    <n v="0"/>
    <n v="0"/>
    <n v="0"/>
    <n v="0"/>
    <x v="0"/>
    <s v="موقع مناسب البيع بالاجل سعر اقل الجودة الثقة"/>
    <n v="1"/>
    <n v="0"/>
    <n v="1"/>
    <n v="1"/>
    <n v="1"/>
    <n v="0"/>
    <n v="1"/>
    <n v="0"/>
    <x v="0"/>
    <x v="0"/>
    <s v="مواد جديدة"/>
    <n v="0"/>
    <n v="1"/>
    <n v="0"/>
    <x v="0"/>
    <m/>
    <x v="0"/>
    <s v="عوامل اقتصادية تحكم جهات غير حكومية في سوق الصرف الاستقرار /الوضع الامني"/>
    <n v="1"/>
    <n v="1"/>
    <n v="1"/>
    <x v="2"/>
    <s v="بسبب شغلي الجيد والمتقن كان سبب في  زيادة الشغل وزيادة الطلب زاد الدخل"/>
    <s v="زيادة في عدد الزبائن زيادة في المخزون باضافة اصول جديدة"/>
    <n v="0"/>
    <n v="0"/>
    <n v="1"/>
    <n v="1"/>
    <n v="1"/>
    <n v="0"/>
    <x v="0"/>
    <m/>
    <m/>
    <m/>
    <m/>
    <m/>
    <m/>
    <m/>
    <m/>
    <m/>
    <m/>
    <m/>
    <m/>
    <m/>
    <m/>
    <m/>
    <m/>
    <m/>
    <m/>
    <m/>
    <m/>
    <m/>
    <m/>
    <m/>
    <m/>
    <m/>
    <s v="بسبب عدم وجود منافس آخر بالمنطقة وأيضا سعري مناسب للجميع"/>
    <x v="6"/>
    <s v="ثقة العميل بي موقع مناسب سهولة الوصول توفير سعر اقل البيع بالاجل  توفير ادوات/ خدمات غير متوفرة عند الاخرين"/>
    <n v="1"/>
    <n v="0"/>
    <n v="1"/>
    <n v="1"/>
    <n v="1"/>
    <n v="1"/>
    <n v="1"/>
    <n v="0"/>
    <x v="0"/>
    <m/>
    <m/>
    <m/>
    <m/>
    <m/>
    <m/>
    <m/>
    <m/>
    <m/>
    <m/>
    <m/>
    <m/>
    <m/>
    <m/>
    <m/>
    <m/>
    <m/>
    <x v="0"/>
    <x v="1"/>
    <x v="3"/>
    <m/>
    <x v="0"/>
    <s v="OK"/>
    <x v="0"/>
    <x v="2"/>
    <m/>
    <s v="الجودة الثقة توفير سعر اقل البيع بالآجل"/>
    <n v="1"/>
    <n v="1"/>
    <n v="0"/>
    <n v="1"/>
    <n v="1"/>
    <n v="0"/>
    <x v="0"/>
    <x v="0"/>
    <x v="103"/>
    <x v="2"/>
    <s v="الثقة سعر اقل البيع بالآجل تقديم مواد / خدمات لا يقدمها الآخرون"/>
    <n v="0"/>
    <n v="1"/>
    <n v="1"/>
    <n v="1"/>
    <n v="1"/>
    <n v="0"/>
    <x v="0"/>
    <x v="1"/>
    <x v="1"/>
    <x v="0"/>
    <s v="لأنني كوفيرة ولايوجد في عملي شي اسمه جمله فقط تجزئة"/>
    <x v="0"/>
    <x v="0"/>
    <x v="0"/>
    <s v="نساء فقط"/>
    <x v="0"/>
    <s v="بتوفير الدفع النقد و الاجل"/>
    <s v="لان عملي جيد وايضا سعري مناسب وايضا اصبر على الناس"/>
    <s v="من الجوار من خلال صيت عملي و سمعتي"/>
    <n v="1"/>
    <n v="0"/>
    <n v="1"/>
    <n v="0"/>
    <n v="0"/>
    <m/>
    <x v="0"/>
    <x v="0"/>
    <s v="اخرى"/>
    <n v="0"/>
    <n v="0"/>
    <n v="0"/>
    <n v="0"/>
    <n v="0"/>
    <n v="0"/>
    <n v="1"/>
    <x v="3"/>
    <s v="أنا المزود الوحيد لهذه الخدمة  من الصعب على العميل بناء الثقة مع مورد جديد"/>
    <n v="1"/>
    <n v="1"/>
    <n v="0"/>
    <x v="0"/>
    <x v="8"/>
    <x v="270"/>
    <s v="سماح سلمان _من نفس المنطقة"/>
    <s v="خديجة عبدالله _ من نفس المنطقة"/>
    <s v="زينات المقبولي _ من نفس المنطقة"/>
    <n v="301"/>
  </r>
  <r>
    <s v="نعم"/>
    <s v="سالم محمد"/>
    <s v="13.1896539 45.3179373 19.80303955078125 4.716"/>
    <s v="13.1896539"/>
    <s v="45.3179373"/>
    <s v="19.80303955078125"/>
    <s v="4.716"/>
    <s v="2020-12-16"/>
    <s v="Abyan"/>
    <s v="Khanfir"/>
    <m/>
    <m/>
    <s v="خنفر _ المخزن"/>
    <s v="عبير منصور"/>
    <x v="2"/>
    <n v="4"/>
    <x v="84"/>
    <x v="0"/>
    <x v="0"/>
    <x v="0"/>
    <x v="89"/>
    <s v="على مستوى القرية على مستوى الحي"/>
    <n v="1"/>
    <n v="1"/>
    <n v="0"/>
    <n v="0"/>
    <s v="تجلب المزيد من الأرباح مهنتي خبرتي"/>
    <n v="1"/>
    <n v="1"/>
    <n v="1"/>
    <n v="0"/>
    <n v="0"/>
    <n v="0"/>
    <n v="0"/>
    <x v="0"/>
    <s v="الثقة سعر اقل البيع بالاجل"/>
    <n v="0"/>
    <n v="0"/>
    <n v="1"/>
    <n v="1"/>
    <n v="0"/>
    <n v="0"/>
    <n v="1"/>
    <n v="0"/>
    <x v="0"/>
    <x v="0"/>
    <s v="مواد جديدة"/>
    <n v="0"/>
    <n v="1"/>
    <n v="0"/>
    <x v="0"/>
    <m/>
    <x v="0"/>
    <s v="عوامل اقتصادية تحكم جهات غير حكومية في سوق الصرف"/>
    <n v="1"/>
    <n v="1"/>
    <n v="0"/>
    <x v="2"/>
    <s v="بسبب كثيره الحركة وزيادة الطلب"/>
    <s v="زيادة في عدد الزبائن زيادة في المخزون باضافة اصول جديدة"/>
    <n v="0"/>
    <n v="0"/>
    <n v="1"/>
    <n v="1"/>
    <n v="1"/>
    <n v="0"/>
    <x v="0"/>
    <m/>
    <m/>
    <m/>
    <m/>
    <m/>
    <m/>
    <m/>
    <m/>
    <m/>
    <m/>
    <m/>
    <m/>
    <m/>
    <m/>
    <m/>
    <m/>
    <m/>
    <m/>
    <m/>
    <m/>
    <m/>
    <m/>
    <m/>
    <m/>
    <m/>
    <s v="حسن المعاملة وايضا لصبري عليهم بالسداد"/>
    <x v="7"/>
    <s v="ثقة العميل بي توفير سعر اقل البيع بالاجل "/>
    <n v="1"/>
    <n v="0"/>
    <n v="0"/>
    <n v="1"/>
    <n v="1"/>
    <n v="0"/>
    <n v="0"/>
    <n v="0"/>
    <x v="0"/>
    <m/>
    <m/>
    <m/>
    <m/>
    <m/>
    <m/>
    <m/>
    <m/>
    <m/>
    <m/>
    <m/>
    <m/>
    <m/>
    <m/>
    <m/>
    <m/>
    <m/>
    <x v="0"/>
    <x v="1"/>
    <x v="3"/>
    <m/>
    <x v="0"/>
    <s v="OK"/>
    <x v="1"/>
    <x v="1"/>
    <m/>
    <m/>
    <m/>
    <m/>
    <m/>
    <m/>
    <m/>
    <m/>
    <x v="0"/>
    <x v="1"/>
    <x v="2"/>
    <x v="1"/>
    <m/>
    <m/>
    <m/>
    <m/>
    <m/>
    <m/>
    <m/>
    <x v="0"/>
    <x v="0"/>
    <x v="0"/>
    <x v="0"/>
    <s v="بسبب عدم توفر كميات كبيرة تسمح لي بالبيع بالجملة"/>
    <x v="0"/>
    <x v="0"/>
    <x v="0"/>
    <s v="نساء فقط"/>
    <x v="0"/>
    <s v="بتوفير الدفع النقد و الاجل"/>
    <s v="بسبب ان سعري مناسب للجميع وايضا أنني اصبر عليهم بالسداد"/>
    <s v="من الجوار من خلال صيت عملي و سمعتي"/>
    <n v="1"/>
    <n v="0"/>
    <n v="1"/>
    <n v="0"/>
    <n v="0"/>
    <m/>
    <x v="0"/>
    <x v="1"/>
    <s v="اخرى"/>
    <n v="0"/>
    <n v="0"/>
    <n v="0"/>
    <n v="0"/>
    <n v="0"/>
    <n v="0"/>
    <n v="1"/>
    <x v="1"/>
    <s v="اخرى"/>
    <n v="0"/>
    <n v="0"/>
    <n v="1"/>
    <x v="72"/>
    <x v="8"/>
    <x v="271"/>
    <s v="افتكار علي سالم _ من نفس الحي"/>
    <s v="مروى محمد _ من نفس المنطقة"/>
    <s v="هند علي _ من نفس المنطقة"/>
    <n v="302"/>
  </r>
  <r>
    <s v="نعم"/>
    <s v="سالم محمد"/>
    <s v="13.1896733 45.3179494 22.81396484375 4.484"/>
    <s v="13.1896733"/>
    <s v="45.3179494"/>
    <s v="22.81396484375"/>
    <s v="4.484"/>
    <s v="2020-12-16"/>
    <s v="Abyan"/>
    <s v="Khanfir"/>
    <m/>
    <m/>
    <s v="خنفر _ المخزن"/>
    <s v="عائشة محمد علي 774558474"/>
    <x v="1"/>
    <n v="4"/>
    <x v="83"/>
    <x v="57"/>
    <x v="0"/>
    <x v="0"/>
    <x v="88"/>
    <s v="على مستوى القرية على مستوى الحي على مستوى المقاطعة"/>
    <n v="1"/>
    <n v="1"/>
    <n v="1"/>
    <n v="0"/>
    <s v="تجلب المزيد من الأرباح مهنتي خبرتي"/>
    <n v="1"/>
    <n v="1"/>
    <n v="1"/>
    <n v="0"/>
    <n v="0"/>
    <n v="0"/>
    <n v="0"/>
    <x v="0"/>
    <s v="الثقة الجودة البيع بالاجل سعر اقل"/>
    <n v="1"/>
    <n v="0"/>
    <n v="1"/>
    <n v="1"/>
    <n v="0"/>
    <n v="0"/>
    <n v="1"/>
    <n v="0"/>
    <x v="0"/>
    <x v="0"/>
    <s v="مواد جديدة"/>
    <n v="0"/>
    <n v="1"/>
    <n v="0"/>
    <x v="0"/>
    <m/>
    <x v="0"/>
    <s v="عوامل اقتصادية تحكم جهات غير حكومية في سوق الصرف الاستقرار /الوضع الامني"/>
    <n v="1"/>
    <n v="1"/>
    <n v="1"/>
    <x v="2"/>
    <s v="بسبب إضافة مشاريع جديدة وأيضا بسبب كثرة السكان في المنطقة سبب في زيادة الدخل"/>
    <s v="زيادة في عدد الزبائن زيادة في المخزون باضافة اصول جديدة زيادة في صافي الدخل"/>
    <n v="0"/>
    <n v="1"/>
    <n v="1"/>
    <n v="1"/>
    <n v="1"/>
    <n v="0"/>
    <x v="0"/>
    <m/>
    <m/>
    <m/>
    <m/>
    <m/>
    <m/>
    <m/>
    <m/>
    <m/>
    <m/>
    <m/>
    <m/>
    <m/>
    <m/>
    <m/>
    <m/>
    <m/>
    <m/>
    <m/>
    <m/>
    <m/>
    <m/>
    <m/>
    <m/>
    <m/>
    <s v="بحسن المعاملة وايضا بصبري عليهم بالسداد"/>
    <x v="1"/>
    <s v="ثقة العميل بي توفير سعر اقل جودة المواد المتوفرة البيع بالاجل "/>
    <n v="1"/>
    <n v="1"/>
    <n v="0"/>
    <n v="1"/>
    <n v="1"/>
    <n v="0"/>
    <n v="0"/>
    <n v="0"/>
    <x v="0"/>
    <s v="الإنفاق على الرعاية الصحية نفقات المنزل نفقات الطعام لغرض التعليم"/>
    <n v="1"/>
    <n v="0"/>
    <n v="0"/>
    <n v="1"/>
    <n v="1"/>
    <n v="1"/>
    <n v="0"/>
    <m/>
    <m/>
    <m/>
    <m/>
    <m/>
    <m/>
    <m/>
    <m/>
    <m/>
    <x v="0"/>
    <x v="1"/>
    <x v="3"/>
    <m/>
    <x v="0"/>
    <s v="OK"/>
    <x v="0"/>
    <x v="0"/>
    <m/>
    <s v="الثقة توفير سعر اقل البيع بالآجل"/>
    <n v="0"/>
    <n v="1"/>
    <n v="0"/>
    <n v="1"/>
    <n v="1"/>
    <n v="0"/>
    <x v="0"/>
    <x v="0"/>
    <x v="104"/>
    <x v="2"/>
    <s v="الجودة الثقة سعر اقل البيع بالآجل"/>
    <n v="1"/>
    <n v="1"/>
    <n v="0"/>
    <n v="1"/>
    <n v="1"/>
    <n v="0"/>
    <x v="0"/>
    <x v="0"/>
    <x v="0"/>
    <x v="0"/>
    <s v="بسبب عدم توفر كميات كثيرة لدي"/>
    <x v="0"/>
    <x v="0"/>
    <x v="0"/>
    <s v="نساء واطفال"/>
    <x v="0"/>
    <s v="بتوفير الدفع النقد و الاجل"/>
    <s v="لان سعري مناسب للجميع وايضا اصبر على البعض في السداد "/>
    <s v="من الجوار من خلال صيت عملي و سمعتي"/>
    <n v="1"/>
    <n v="0"/>
    <n v="1"/>
    <n v="0"/>
    <n v="0"/>
    <m/>
    <x v="0"/>
    <x v="1"/>
    <s v="اخرى"/>
    <n v="0"/>
    <n v="0"/>
    <n v="0"/>
    <n v="0"/>
    <n v="0"/>
    <n v="0"/>
    <n v="1"/>
    <x v="1"/>
    <s v="اخرى"/>
    <n v="0"/>
    <n v="0"/>
    <n v="1"/>
    <x v="73"/>
    <x v="8"/>
    <x v="196"/>
    <s v="مروى عبدالقوي _ من نفس المنطقة _ 739873286"/>
    <s v="نوال _ الجول _ 733930561"/>
    <m/>
    <n v="303"/>
  </r>
  <r>
    <s v="نعم"/>
    <s v="محمد علي"/>
    <s v="13.1342386 45.3741152 3.514129638671875 4.776"/>
    <s v="13.1342386"/>
    <s v="45.3741152"/>
    <s v="3.514129638671875"/>
    <s v="4.776"/>
    <s v="2020-12-16"/>
    <s v="Abyan"/>
    <s v="Zingibar"/>
    <m/>
    <m/>
    <s v="العصل"/>
    <s v="انجيلا محمد ناصر صالح"/>
    <x v="3"/>
    <n v="4"/>
    <x v="5"/>
    <x v="0"/>
    <x v="0"/>
    <x v="0"/>
    <x v="20"/>
    <s v="على مستوى القرية"/>
    <n v="1"/>
    <n v="0"/>
    <n v="0"/>
    <n v="0"/>
    <s v="مهنتي خبرتي"/>
    <n v="0"/>
    <n v="1"/>
    <n v="1"/>
    <n v="0"/>
    <n v="0"/>
    <n v="0"/>
    <n v="0"/>
    <x v="0"/>
    <s v="الجودة خدمة مناسبة الثقة"/>
    <n v="1"/>
    <n v="0"/>
    <n v="0"/>
    <n v="0"/>
    <n v="0"/>
    <n v="1"/>
    <n v="1"/>
    <n v="0"/>
    <x v="0"/>
    <x v="0"/>
    <s v="مواد جديدة"/>
    <n v="0"/>
    <n v="1"/>
    <n v="0"/>
    <x v="0"/>
    <m/>
    <x v="0"/>
    <s v="تحكم جهات غير حكومية في سوق الصرف"/>
    <n v="0"/>
    <n v="1"/>
    <n v="0"/>
    <x v="0"/>
    <s v="بسبب ارتفاع الاسعار"/>
    <m/>
    <m/>
    <m/>
    <m/>
    <m/>
    <m/>
    <m/>
    <x v="0"/>
    <m/>
    <m/>
    <m/>
    <m/>
    <m/>
    <m/>
    <m/>
    <m/>
    <m/>
    <m/>
    <m/>
    <m/>
    <m/>
    <m/>
    <m/>
    <m/>
    <m/>
    <m/>
    <m/>
    <m/>
    <m/>
    <m/>
    <m/>
    <m/>
    <m/>
    <m/>
    <x v="0"/>
    <s v="جودة المواد المتوفرة"/>
    <n v="0"/>
    <n v="1"/>
    <n v="0"/>
    <n v="0"/>
    <n v="0"/>
    <n v="0"/>
    <n v="0"/>
    <n v="0"/>
    <x v="0"/>
    <m/>
    <m/>
    <m/>
    <m/>
    <m/>
    <m/>
    <m/>
    <m/>
    <m/>
    <s v="نقص المواصلات اخرى"/>
    <n v="0"/>
    <n v="1"/>
    <n v="0"/>
    <n v="0"/>
    <n v="0"/>
    <n v="0"/>
    <n v="1"/>
    <x v="4"/>
    <x v="0"/>
    <x v="1"/>
    <m/>
    <x v="2"/>
    <s v="OK"/>
    <x v="1"/>
    <x v="1"/>
    <m/>
    <m/>
    <m/>
    <m/>
    <m/>
    <m/>
    <m/>
    <m/>
    <x v="0"/>
    <x v="1"/>
    <x v="2"/>
    <x v="1"/>
    <m/>
    <m/>
    <m/>
    <m/>
    <m/>
    <m/>
    <m/>
    <x v="0"/>
    <x v="0"/>
    <x v="0"/>
    <x v="0"/>
    <s v="بسبب ضعف القدرة الشرائية"/>
    <x v="0"/>
    <x v="0"/>
    <x v="0"/>
    <s v="نساء"/>
    <x v="0"/>
    <s v="بتوفير الدفع النقد و الاجل"/>
    <s v="بسبب جودة البضاعة"/>
    <s v="من الجوار"/>
    <n v="1"/>
    <n v="0"/>
    <n v="0"/>
    <n v="0"/>
    <n v="0"/>
    <m/>
    <x v="0"/>
    <x v="0"/>
    <s v="اخرى"/>
    <n v="0"/>
    <n v="0"/>
    <n v="0"/>
    <n v="0"/>
    <n v="0"/>
    <n v="0"/>
    <n v="1"/>
    <x v="2"/>
    <s v=" من الصعب على العميل بناء الثقة مع مورد جديد"/>
    <n v="0"/>
    <n v="1"/>
    <n v="0"/>
    <x v="0"/>
    <x v="143"/>
    <x v="272"/>
    <s v="الخدمات الاساسية مثل الكهربا"/>
    <m/>
    <m/>
    <n v="304"/>
  </r>
  <r>
    <s v="نعم"/>
    <s v="محمد علي"/>
    <s v="13.1342667 45.3740846 -13.2896728515625 4.288"/>
    <s v="13.1342667"/>
    <s v="45.3740846"/>
    <s v="-13.2896728515625"/>
    <s v="4.288"/>
    <s v="2020-12-16"/>
    <s v="Abyan"/>
    <s v="Zingibar"/>
    <m/>
    <m/>
    <s v="زنجبار"/>
    <s v="عبدالله عوض احمد علي"/>
    <x v="24"/>
    <n v="4"/>
    <x v="111"/>
    <x v="0"/>
    <x v="0"/>
    <x v="0"/>
    <x v="120"/>
    <s v="على مستوى القرية"/>
    <n v="1"/>
    <n v="0"/>
    <n v="0"/>
    <n v="0"/>
    <s v="تجلب المزيد من الأرباح خبرتي مهنتي"/>
    <n v="1"/>
    <n v="1"/>
    <n v="1"/>
    <n v="0"/>
    <n v="0"/>
    <n v="0"/>
    <n v="0"/>
    <x v="0"/>
    <s v="الجودة سعر اقل"/>
    <n v="1"/>
    <n v="0"/>
    <n v="1"/>
    <n v="0"/>
    <n v="0"/>
    <n v="0"/>
    <n v="0"/>
    <n v="0"/>
    <x v="0"/>
    <x v="0"/>
    <s v="مواد جديدة"/>
    <n v="0"/>
    <n v="1"/>
    <n v="0"/>
    <x v="0"/>
    <m/>
    <x v="0"/>
    <s v="الاستقرار /الوضع الامني"/>
    <n v="0"/>
    <n v="0"/>
    <n v="1"/>
    <x v="2"/>
    <s v="بسبب نموعملي"/>
    <s v="باضافة اصول جديدة"/>
    <n v="0"/>
    <n v="0"/>
    <n v="1"/>
    <n v="0"/>
    <n v="0"/>
    <n v="0"/>
    <x v="0"/>
    <m/>
    <m/>
    <m/>
    <m/>
    <m/>
    <m/>
    <m/>
    <m/>
    <m/>
    <m/>
    <m/>
    <m/>
    <m/>
    <m/>
    <m/>
    <m/>
    <m/>
    <m/>
    <m/>
    <m/>
    <m/>
    <m/>
    <m/>
    <m/>
    <m/>
    <m/>
    <x v="0"/>
    <s v="ثقة العميل بي توفير ادوات/ خدمات غير متوفرة عند الاخرين"/>
    <n v="1"/>
    <n v="0"/>
    <n v="1"/>
    <n v="0"/>
    <n v="0"/>
    <n v="0"/>
    <n v="0"/>
    <n v="0"/>
    <x v="0"/>
    <m/>
    <m/>
    <m/>
    <m/>
    <m/>
    <m/>
    <m/>
    <m/>
    <m/>
    <m/>
    <m/>
    <m/>
    <m/>
    <m/>
    <m/>
    <m/>
    <m/>
    <x v="0"/>
    <x v="1"/>
    <x v="3"/>
    <m/>
    <x v="0"/>
    <s v="OK"/>
    <x v="1"/>
    <x v="1"/>
    <m/>
    <m/>
    <m/>
    <m/>
    <m/>
    <m/>
    <m/>
    <m/>
    <x v="0"/>
    <x v="1"/>
    <x v="2"/>
    <x v="1"/>
    <m/>
    <m/>
    <m/>
    <m/>
    <m/>
    <m/>
    <m/>
    <x v="0"/>
    <x v="0"/>
    <x v="0"/>
    <x v="0"/>
    <s v="بسبب عدم مقدرتي"/>
    <x v="0"/>
    <x v="0"/>
    <x v="0"/>
    <s v="اهالي المنطقة"/>
    <x v="0"/>
    <s v="بتوفير الدفع النقد و الاجل"/>
    <s v="بسبب اطرارهم"/>
    <s v="من الجوار من خلال صيت عملي و سمعتي"/>
    <n v="1"/>
    <n v="0"/>
    <n v="1"/>
    <n v="0"/>
    <n v="0"/>
    <m/>
    <x v="0"/>
    <x v="1"/>
    <s v="اخرى"/>
    <n v="0"/>
    <n v="0"/>
    <n v="0"/>
    <n v="0"/>
    <n v="0"/>
    <n v="0"/>
    <n v="1"/>
    <x v="2"/>
    <s v=" من الصعب على العميل بناء الثقة مع مورد جديد"/>
    <n v="0"/>
    <n v="1"/>
    <n v="0"/>
    <x v="0"/>
    <x v="144"/>
    <x v="273"/>
    <s v="جلال 736263624"/>
    <s v="بيت السيلان 739439441"/>
    <s v="عاد باجميل733409312"/>
    <n v="305"/>
  </r>
  <r>
    <s v="نعم"/>
    <s v="محمد علي"/>
    <s v="13.1342482 45.3741013 6.44525146484375 4.853"/>
    <s v="13.1342482"/>
    <s v="45.3741013"/>
    <s v="6.44525146484375"/>
    <s v="4.853"/>
    <s v="2020-12-16"/>
    <s v="Abyan"/>
    <s v="Zingibar"/>
    <m/>
    <m/>
    <s v="العصلة"/>
    <s v="روذا عزيز طربوز جبران"/>
    <x v="10"/>
    <n v="4"/>
    <x v="61"/>
    <x v="0"/>
    <x v="0"/>
    <x v="0"/>
    <x v="121"/>
    <s v="على مستوى القرية"/>
    <n v="1"/>
    <n v="0"/>
    <n v="0"/>
    <n v="0"/>
    <s v="مهنتي خبرتي"/>
    <n v="0"/>
    <n v="1"/>
    <n v="1"/>
    <n v="0"/>
    <n v="0"/>
    <n v="0"/>
    <n v="0"/>
    <x v="0"/>
    <s v="الجودة تقديم عنصر / خدمة لا يقدمها الآخرون"/>
    <n v="1"/>
    <n v="1"/>
    <n v="0"/>
    <n v="0"/>
    <n v="0"/>
    <n v="0"/>
    <n v="0"/>
    <n v="0"/>
    <x v="0"/>
    <x v="0"/>
    <s v="مواد جديدة"/>
    <n v="0"/>
    <n v="1"/>
    <n v="0"/>
    <x v="0"/>
    <m/>
    <x v="0"/>
    <s v="الاستقرار /الوضع الامني تحكم جهات غير حكومية في سوق الصرف"/>
    <n v="0"/>
    <n v="1"/>
    <n v="1"/>
    <x v="2"/>
    <s v="بسبب توفيري للمواد الاساسية"/>
    <s v="زيادة في صافي الدخل باضافة اصول جديدة"/>
    <n v="0"/>
    <n v="1"/>
    <n v="1"/>
    <n v="0"/>
    <n v="0"/>
    <n v="0"/>
    <x v="0"/>
    <m/>
    <m/>
    <m/>
    <m/>
    <m/>
    <m/>
    <m/>
    <m/>
    <m/>
    <m/>
    <m/>
    <m/>
    <m/>
    <m/>
    <m/>
    <m/>
    <m/>
    <m/>
    <m/>
    <m/>
    <m/>
    <m/>
    <m/>
    <m/>
    <m/>
    <m/>
    <x v="0"/>
    <s v="ثقة العميل بي توفير ادوات/ خدمات غير متوفرة عند الاخرين جودة المواد المتوفرة"/>
    <n v="1"/>
    <n v="1"/>
    <n v="1"/>
    <n v="0"/>
    <n v="0"/>
    <n v="0"/>
    <n v="0"/>
    <n v="0"/>
    <x v="0"/>
    <s v="أضيف في توسيع الأعمال نفقات المنزل نفقات الطعام"/>
    <n v="0"/>
    <n v="1"/>
    <n v="0"/>
    <n v="0"/>
    <n v="1"/>
    <n v="1"/>
    <n v="0"/>
    <m/>
    <m/>
    <m/>
    <m/>
    <m/>
    <m/>
    <m/>
    <m/>
    <m/>
    <x v="0"/>
    <x v="0"/>
    <x v="1"/>
    <m/>
    <x v="1"/>
    <s v="OK"/>
    <x v="1"/>
    <x v="1"/>
    <m/>
    <m/>
    <m/>
    <m/>
    <m/>
    <m/>
    <m/>
    <m/>
    <x v="0"/>
    <x v="1"/>
    <x v="2"/>
    <x v="1"/>
    <m/>
    <m/>
    <m/>
    <m/>
    <m/>
    <m/>
    <m/>
    <x v="0"/>
    <x v="0"/>
    <x v="2"/>
    <x v="0"/>
    <s v="لايوجد"/>
    <x v="0"/>
    <x v="0"/>
    <x v="0"/>
    <s v="نساء"/>
    <x v="0"/>
    <s v="بتوفير الدفع النقد و الاجل"/>
    <s v="بسبب تقديري لضروف الزبائن"/>
    <s v="من الجوار من خلال صيت عملي و سمعتي"/>
    <n v="1"/>
    <n v="0"/>
    <n v="1"/>
    <n v="0"/>
    <n v="0"/>
    <m/>
    <x v="0"/>
    <x v="0"/>
    <s v="اخرى صعوبات الوصول إلى السوق"/>
    <n v="0"/>
    <n v="0"/>
    <n v="0"/>
    <n v="0"/>
    <n v="0"/>
    <n v="1"/>
    <n v="1"/>
    <x v="2"/>
    <s v=" من الصعب على العميل بناء الثقة مع مورد جديد"/>
    <n v="0"/>
    <n v="1"/>
    <n v="0"/>
    <x v="0"/>
    <x v="145"/>
    <x v="274"/>
    <s v="وصاف انيس  770341516"/>
    <s v="منئ 770779204"/>
    <m/>
    <n v="306"/>
  </r>
  <r>
    <s v="نعم"/>
    <s v="محمد علي"/>
    <s v="13.1896393 45.3179371 22.78814697265625 4.347"/>
    <s v="13.1896393"/>
    <s v="45.3179371"/>
    <s v="22.78814697265625"/>
    <s v="4.347"/>
    <s v="2020-12-16"/>
    <s v="Abyan"/>
    <s v="Zingibar"/>
    <m/>
    <m/>
    <s v="المخزن"/>
    <s v="سالمة سعيد صالح يحيئ"/>
    <x v="1"/>
    <n v="4"/>
    <x v="3"/>
    <x v="10"/>
    <x v="0"/>
    <x v="0"/>
    <x v="3"/>
    <s v="على مستوى القرية"/>
    <n v="1"/>
    <n v="0"/>
    <n v="0"/>
    <n v="0"/>
    <s v="مهنتي خبرتي"/>
    <n v="0"/>
    <n v="1"/>
    <n v="1"/>
    <n v="0"/>
    <n v="0"/>
    <n v="0"/>
    <n v="0"/>
    <x v="0"/>
    <s v="الجودة تقديم عنصر / خدمة لا يقدمها الآخرون خدمة مناسبة"/>
    <n v="1"/>
    <n v="1"/>
    <n v="0"/>
    <n v="0"/>
    <n v="0"/>
    <n v="1"/>
    <n v="0"/>
    <n v="0"/>
    <x v="0"/>
    <x v="0"/>
    <s v="مواد جديدة"/>
    <n v="0"/>
    <n v="1"/>
    <n v="0"/>
    <x v="0"/>
    <m/>
    <x v="0"/>
    <s v="تحكم جهات غير حكومية في سوق الصرف"/>
    <n v="0"/>
    <n v="1"/>
    <n v="0"/>
    <x v="2"/>
    <s v="بسبب توسع املي"/>
    <s v="زيادة في صافي الدخل زيادة في عدد الزبائن"/>
    <n v="0"/>
    <n v="1"/>
    <n v="0"/>
    <n v="0"/>
    <n v="1"/>
    <n v="0"/>
    <x v="0"/>
    <m/>
    <m/>
    <m/>
    <m/>
    <m/>
    <m/>
    <m/>
    <m/>
    <m/>
    <m/>
    <m/>
    <m/>
    <m/>
    <m/>
    <m/>
    <m/>
    <m/>
    <m/>
    <m/>
    <m/>
    <m/>
    <m/>
    <m/>
    <m/>
    <m/>
    <s v="من خلال جودة العمل التي تجلب الزبون"/>
    <x v="8"/>
    <s v="ثقة العميل بي جودة المواد المتوفرة البيع بالاجل "/>
    <n v="1"/>
    <n v="1"/>
    <n v="0"/>
    <n v="0"/>
    <n v="1"/>
    <n v="0"/>
    <n v="0"/>
    <n v="0"/>
    <x v="0"/>
    <s v="نفقات المنزل نفقات الطعام أضيف في توسيع الأعمال"/>
    <n v="0"/>
    <n v="1"/>
    <n v="0"/>
    <n v="0"/>
    <n v="1"/>
    <n v="1"/>
    <n v="0"/>
    <m/>
    <m/>
    <m/>
    <m/>
    <m/>
    <m/>
    <m/>
    <m/>
    <m/>
    <x v="0"/>
    <x v="0"/>
    <x v="1"/>
    <m/>
    <x v="0"/>
    <s v="OK"/>
    <x v="1"/>
    <x v="1"/>
    <m/>
    <m/>
    <m/>
    <m/>
    <m/>
    <m/>
    <m/>
    <m/>
    <x v="0"/>
    <x v="1"/>
    <x v="2"/>
    <x v="1"/>
    <m/>
    <m/>
    <m/>
    <m/>
    <m/>
    <m/>
    <m/>
    <x v="0"/>
    <x v="1"/>
    <x v="1"/>
    <x v="1"/>
    <s v="بسبب تعاملي السابق معة"/>
    <x v="0"/>
    <x v="0"/>
    <x v="0"/>
    <s v="اهالي الحي"/>
    <x v="0"/>
    <s v="بتوفير الدفع النقد و الاجل"/>
    <s v="بسبب جودتها"/>
    <s v="من الجوار من خلال صيت عملي و سمعتي"/>
    <n v="1"/>
    <n v="0"/>
    <n v="1"/>
    <n v="0"/>
    <n v="0"/>
    <m/>
    <x v="0"/>
    <x v="0"/>
    <s v="اخرى"/>
    <n v="0"/>
    <n v="0"/>
    <n v="0"/>
    <n v="0"/>
    <n v="0"/>
    <n v="0"/>
    <n v="1"/>
    <x v="2"/>
    <s v=" من الصعب على العميل بناء الثقة مع مورد جديد"/>
    <n v="0"/>
    <n v="1"/>
    <n v="0"/>
    <x v="0"/>
    <x v="146"/>
    <x v="5"/>
    <m/>
    <m/>
    <m/>
    <n v="307"/>
  </r>
  <r>
    <s v="نعم"/>
    <s v="محمد علي"/>
    <s v="13.1896003 45.317891 15.7508544921875 4.931"/>
    <s v="13.1896003"/>
    <s v="45.317891"/>
    <s v="15.7508544921875"/>
    <s v="4.931"/>
    <s v="2020-12-16"/>
    <s v="Abyan"/>
    <s v="Zingibar"/>
    <m/>
    <m/>
    <s v="المخزن"/>
    <s v="نضرة محمدعبدالله"/>
    <x v="3"/>
    <n v="6"/>
    <x v="19"/>
    <x v="0"/>
    <x v="0"/>
    <x v="0"/>
    <x v="20"/>
    <s v="على مستوى القرية"/>
    <n v="1"/>
    <n v="0"/>
    <n v="0"/>
    <n v="0"/>
    <s v="مهنتي خبرتي"/>
    <n v="0"/>
    <n v="1"/>
    <n v="1"/>
    <n v="0"/>
    <n v="0"/>
    <n v="0"/>
    <n v="0"/>
    <x v="0"/>
    <s v="الجودة تقديم عنصر / خدمة لا يقدمها الآخرون"/>
    <n v="1"/>
    <n v="1"/>
    <n v="0"/>
    <n v="0"/>
    <n v="0"/>
    <n v="0"/>
    <n v="0"/>
    <n v="0"/>
    <x v="0"/>
    <x v="0"/>
    <s v="مواد جديدة"/>
    <n v="0"/>
    <n v="1"/>
    <n v="0"/>
    <x v="0"/>
    <m/>
    <x v="0"/>
    <s v="تحكم جهات غير حكومية في سوق الصرف الاستقرار /الوضع الامني"/>
    <n v="0"/>
    <n v="1"/>
    <n v="1"/>
    <x v="2"/>
    <s v="بسبب نمو السوق"/>
    <s v="زيادة في صافي الدخل زيادة في المخزون"/>
    <n v="0"/>
    <n v="1"/>
    <n v="0"/>
    <n v="1"/>
    <n v="0"/>
    <n v="0"/>
    <x v="0"/>
    <m/>
    <m/>
    <m/>
    <m/>
    <m/>
    <m/>
    <m/>
    <m/>
    <m/>
    <m/>
    <m/>
    <m/>
    <m/>
    <m/>
    <m/>
    <m/>
    <m/>
    <m/>
    <m/>
    <m/>
    <m/>
    <m/>
    <m/>
    <m/>
    <m/>
    <m/>
    <x v="0"/>
    <s v="جودة المواد المتوفرة ثقة العميل بي"/>
    <n v="1"/>
    <n v="1"/>
    <n v="0"/>
    <n v="0"/>
    <n v="0"/>
    <n v="0"/>
    <n v="0"/>
    <n v="0"/>
    <x v="0"/>
    <s v="أضيف في توسيع الأعمال"/>
    <n v="0"/>
    <n v="1"/>
    <n v="0"/>
    <n v="0"/>
    <n v="0"/>
    <n v="0"/>
    <n v="0"/>
    <m/>
    <m/>
    <m/>
    <m/>
    <m/>
    <m/>
    <m/>
    <m/>
    <m/>
    <x v="0"/>
    <x v="0"/>
    <x v="1"/>
    <m/>
    <x v="2"/>
    <s v="OK"/>
    <x v="1"/>
    <x v="1"/>
    <m/>
    <m/>
    <m/>
    <m/>
    <m/>
    <m/>
    <m/>
    <m/>
    <x v="0"/>
    <x v="1"/>
    <x v="2"/>
    <x v="1"/>
    <m/>
    <m/>
    <m/>
    <m/>
    <m/>
    <m/>
    <m/>
    <x v="0"/>
    <x v="0"/>
    <x v="2"/>
    <x v="0"/>
    <s v="بسبب ضعف القدرة الشرائية"/>
    <x v="0"/>
    <x v="0"/>
    <x v="0"/>
    <s v="اهالي الحي والنساء"/>
    <x v="0"/>
    <s v="بتوفير الدفع النقد و الاجل"/>
    <s v="بسبب جودتها"/>
    <s v="من الجوار من خلال صيت عملي و سمعتي"/>
    <n v="1"/>
    <n v="0"/>
    <n v="1"/>
    <n v="0"/>
    <n v="0"/>
    <m/>
    <x v="0"/>
    <x v="1"/>
    <s v="اخرى"/>
    <n v="0"/>
    <n v="0"/>
    <n v="0"/>
    <n v="0"/>
    <n v="0"/>
    <n v="0"/>
    <n v="1"/>
    <x v="2"/>
    <s v=" من الصعب على العميل بناء الثقة مع مورد جديد"/>
    <n v="0"/>
    <n v="1"/>
    <n v="0"/>
    <x v="0"/>
    <x v="147"/>
    <x v="275"/>
    <s v="سمية محمد 736140607"/>
    <m/>
    <m/>
    <n v="308"/>
  </r>
  <r>
    <s v="نعم"/>
    <s v="محمد علي"/>
    <s v="13.1896065 45.3179187 25.83209228515625 3.977"/>
    <s v="13.1896065"/>
    <s v="45.3179187"/>
    <s v="25.83209228515625"/>
    <s v="3.977"/>
    <s v="2020-12-16"/>
    <s v="Abyan"/>
    <s v="Zingibar"/>
    <m/>
    <m/>
    <s v="المخزن"/>
    <s v="هندية احمد علي محمد"/>
    <x v="1"/>
    <n v="4"/>
    <x v="3"/>
    <x v="0"/>
    <x v="0"/>
    <x v="0"/>
    <x v="3"/>
    <s v="على مستوى القرية"/>
    <n v="1"/>
    <n v="0"/>
    <n v="0"/>
    <n v="0"/>
    <s v="مهنتي"/>
    <n v="0"/>
    <n v="1"/>
    <n v="0"/>
    <n v="0"/>
    <n v="0"/>
    <n v="0"/>
    <n v="0"/>
    <x v="0"/>
    <s v="الثقة الجودة"/>
    <n v="1"/>
    <n v="0"/>
    <n v="0"/>
    <n v="0"/>
    <n v="0"/>
    <n v="0"/>
    <n v="1"/>
    <n v="0"/>
    <x v="0"/>
    <x v="0"/>
    <s v="مواد جديدة"/>
    <n v="0"/>
    <n v="1"/>
    <n v="0"/>
    <x v="0"/>
    <m/>
    <x v="0"/>
    <s v="تحكم جهات غير حكومية في سوق الصرف الاستقرار /الوضع الامني"/>
    <n v="0"/>
    <n v="1"/>
    <n v="1"/>
    <x v="2"/>
    <s v="بسبب توسع نطاق عملي"/>
    <s v="زيادة في صافي الدخل زيادة في عدد الزبائن"/>
    <n v="0"/>
    <n v="1"/>
    <n v="0"/>
    <n v="0"/>
    <n v="1"/>
    <n v="0"/>
    <x v="0"/>
    <m/>
    <m/>
    <m/>
    <m/>
    <m/>
    <m/>
    <m/>
    <m/>
    <m/>
    <m/>
    <m/>
    <m/>
    <m/>
    <m/>
    <m/>
    <m/>
    <m/>
    <m/>
    <m/>
    <m/>
    <m/>
    <m/>
    <m/>
    <m/>
    <m/>
    <s v="بسبب شهرت جودة عملي"/>
    <x v="2"/>
    <s v="ثقة العميل بي جودة المواد المتوفرة"/>
    <n v="1"/>
    <n v="1"/>
    <n v="0"/>
    <n v="0"/>
    <n v="0"/>
    <n v="0"/>
    <n v="0"/>
    <n v="0"/>
    <x v="0"/>
    <s v="نفقات الطعام نفقات المنزل"/>
    <n v="0"/>
    <n v="0"/>
    <n v="0"/>
    <n v="0"/>
    <n v="1"/>
    <n v="1"/>
    <n v="0"/>
    <m/>
    <m/>
    <m/>
    <m/>
    <m/>
    <m/>
    <m/>
    <m/>
    <m/>
    <x v="0"/>
    <x v="0"/>
    <x v="1"/>
    <m/>
    <x v="0"/>
    <s v="OK"/>
    <x v="1"/>
    <x v="1"/>
    <m/>
    <m/>
    <m/>
    <m/>
    <m/>
    <m/>
    <m/>
    <m/>
    <x v="0"/>
    <x v="1"/>
    <x v="2"/>
    <x v="1"/>
    <m/>
    <m/>
    <m/>
    <m/>
    <m/>
    <m/>
    <m/>
    <x v="0"/>
    <x v="0"/>
    <x v="2"/>
    <x v="0"/>
    <s v="بسبب ارتفاع الاسعاروضعف القدرة الشرائية"/>
    <x v="0"/>
    <x v="0"/>
    <x v="0"/>
    <s v="النساء"/>
    <x v="0"/>
    <s v="بتوفير الدفع النقد و الاجل"/>
    <s v="بسبب شهرتي وجودة منتجاتي"/>
    <s v="من الجوار من خلال صيت عملي و سمعتي"/>
    <n v="1"/>
    <n v="0"/>
    <n v="1"/>
    <n v="0"/>
    <n v="0"/>
    <m/>
    <x v="0"/>
    <x v="0"/>
    <s v="اخرى"/>
    <n v="0"/>
    <n v="0"/>
    <n v="0"/>
    <n v="0"/>
    <n v="0"/>
    <n v="0"/>
    <n v="1"/>
    <x v="2"/>
    <s v=" من الصعب على العميل بناء الثقة مع مورد جديد"/>
    <n v="0"/>
    <n v="1"/>
    <n v="0"/>
    <x v="0"/>
    <x v="148"/>
    <x v="276"/>
    <s v="عفرا 730038476"/>
    <s v="منئ سالم 736289390"/>
    <m/>
    <n v="309"/>
  </r>
  <r>
    <s v="نعم"/>
    <s v="محمد علي"/>
    <s v="13.1896099 45.3179266 30.70501708984375 4.987"/>
    <s v="13.1896099"/>
    <s v="45.3179266"/>
    <s v="30.70501708984375"/>
    <s v="4.987"/>
    <s v="2020-12-16"/>
    <s v="Abyan"/>
    <s v="Zingibar"/>
    <m/>
    <m/>
    <s v="المخزن"/>
    <s v="سعود احمد جعبل احمد"/>
    <x v="6"/>
    <n v="4"/>
    <x v="112"/>
    <x v="0"/>
    <x v="0"/>
    <x v="0"/>
    <x v="122"/>
    <s v="على مستوى القرية على مستوى المقاطعة"/>
    <n v="1"/>
    <n v="0"/>
    <n v="1"/>
    <n v="0"/>
    <s v="مهنتي خبرتي"/>
    <n v="0"/>
    <n v="1"/>
    <n v="1"/>
    <n v="0"/>
    <n v="0"/>
    <n v="0"/>
    <n v="0"/>
    <x v="0"/>
    <s v="الجودة تقديم عنصر / خدمة لا يقدمها الآخرون"/>
    <n v="1"/>
    <n v="1"/>
    <n v="0"/>
    <n v="0"/>
    <n v="0"/>
    <n v="0"/>
    <n v="0"/>
    <n v="0"/>
    <x v="0"/>
    <x v="0"/>
    <s v="مواد جديدة"/>
    <n v="0"/>
    <n v="1"/>
    <n v="0"/>
    <x v="0"/>
    <m/>
    <x v="0"/>
    <s v="الاستقرار /الوضع الامني تحكم جهات غير حكومية في سوق الصرف"/>
    <n v="0"/>
    <n v="1"/>
    <n v="1"/>
    <x v="0"/>
    <s v="بسبب توقفي فتر  عن العمل بسبب ضروفي الصحية"/>
    <m/>
    <m/>
    <m/>
    <m/>
    <m/>
    <m/>
    <m/>
    <x v="0"/>
    <m/>
    <m/>
    <m/>
    <m/>
    <m/>
    <m/>
    <m/>
    <m/>
    <m/>
    <m/>
    <m/>
    <m/>
    <m/>
    <m/>
    <m/>
    <m/>
    <m/>
    <m/>
    <m/>
    <m/>
    <m/>
    <m/>
    <m/>
    <m/>
    <m/>
    <m/>
    <x v="0"/>
    <s v="ثقة العميل بي جودة المواد المتوفرة"/>
    <n v="1"/>
    <n v="1"/>
    <n v="0"/>
    <n v="0"/>
    <n v="0"/>
    <n v="0"/>
    <n v="0"/>
    <n v="0"/>
    <x v="0"/>
    <m/>
    <m/>
    <m/>
    <m/>
    <m/>
    <m/>
    <m/>
    <m/>
    <m/>
    <s v="اخرى"/>
    <n v="0"/>
    <n v="0"/>
    <n v="0"/>
    <n v="0"/>
    <n v="0"/>
    <n v="0"/>
    <n v="1"/>
    <x v="6"/>
    <x v="0"/>
    <x v="1"/>
    <m/>
    <x v="0"/>
    <s v="OK"/>
    <x v="1"/>
    <x v="1"/>
    <m/>
    <m/>
    <m/>
    <m/>
    <m/>
    <m/>
    <m/>
    <m/>
    <x v="0"/>
    <x v="1"/>
    <x v="2"/>
    <x v="1"/>
    <m/>
    <m/>
    <m/>
    <m/>
    <m/>
    <m/>
    <m/>
    <x v="0"/>
    <x v="1"/>
    <x v="1"/>
    <x v="0"/>
    <s v="بسبب ضعف القدرة الشرائية"/>
    <x v="0"/>
    <x v="0"/>
    <x v="0"/>
    <s v="نساء واصحاب المدارس"/>
    <x v="0"/>
    <s v="بتوفير الدفع النقد و الاجل"/>
    <s v="بسبب اتقاني لعملي"/>
    <s v="من الجوار عبر التواصل الاجتماعي"/>
    <n v="1"/>
    <n v="1"/>
    <n v="0"/>
    <n v="0"/>
    <n v="0"/>
    <m/>
    <x v="0"/>
    <x v="1"/>
    <s v="اخرى"/>
    <n v="0"/>
    <n v="0"/>
    <n v="0"/>
    <n v="0"/>
    <n v="0"/>
    <n v="0"/>
    <n v="1"/>
    <x v="2"/>
    <s v=" من الصعب على العميل بناء الثقة مع مورد جديد"/>
    <n v="0"/>
    <n v="1"/>
    <n v="0"/>
    <x v="0"/>
    <x v="149"/>
    <x v="277"/>
    <s v="روزا 773264112"/>
    <m/>
    <m/>
    <n v="310"/>
  </r>
  <r>
    <s v="نعم"/>
    <s v="محمد علي"/>
    <s v="13.189609 45.3178984 33.828857421875 4.824"/>
    <s v="13.189609"/>
    <s v="45.3178984"/>
    <s v="33.828857421875"/>
    <s v="4.824"/>
    <s v="2020-12-16"/>
    <s v="Abyan"/>
    <s v="Zingibar"/>
    <m/>
    <m/>
    <s v="المخزن"/>
    <s v="بسمة محمد عبدالحميد عبدالقوي"/>
    <x v="6"/>
    <n v="4"/>
    <x v="113"/>
    <x v="0"/>
    <x v="0"/>
    <x v="0"/>
    <x v="122"/>
    <s v="على مستوى القرية على مستوى الحي"/>
    <n v="1"/>
    <n v="1"/>
    <n v="0"/>
    <n v="0"/>
    <s v="خبرتي"/>
    <n v="0"/>
    <n v="0"/>
    <n v="1"/>
    <n v="0"/>
    <n v="0"/>
    <n v="0"/>
    <n v="0"/>
    <x v="0"/>
    <s v="الجودة"/>
    <n v="1"/>
    <n v="0"/>
    <n v="0"/>
    <n v="0"/>
    <n v="0"/>
    <n v="0"/>
    <n v="0"/>
    <n v="0"/>
    <x v="0"/>
    <x v="1"/>
    <m/>
    <m/>
    <m/>
    <m/>
    <x v="1"/>
    <s v="بسبب انهر تاخذ الكثير من وقتي لذا اوقفت العمل"/>
    <x v="0"/>
    <s v="تحكم جهات غير حكومية في سوق الصرف الاستقرار /الوضع الامني"/>
    <n v="0"/>
    <n v="1"/>
    <n v="1"/>
    <x v="1"/>
    <s v="بسبب ايقافي للعمل"/>
    <m/>
    <m/>
    <m/>
    <m/>
    <m/>
    <m/>
    <m/>
    <x v="0"/>
    <m/>
    <m/>
    <m/>
    <m/>
    <m/>
    <m/>
    <m/>
    <m/>
    <m/>
    <m/>
    <m/>
    <m/>
    <m/>
    <m/>
    <m/>
    <m/>
    <m/>
    <m/>
    <m/>
    <m/>
    <m/>
    <m/>
    <m/>
    <m/>
    <m/>
    <m/>
    <x v="0"/>
    <s v="ثقة العميل بي"/>
    <n v="1"/>
    <n v="0"/>
    <n v="0"/>
    <n v="0"/>
    <n v="0"/>
    <n v="0"/>
    <n v="0"/>
    <n v="0"/>
    <x v="0"/>
    <m/>
    <m/>
    <m/>
    <m/>
    <m/>
    <m/>
    <m/>
    <m/>
    <m/>
    <s v="اخرى"/>
    <n v="0"/>
    <n v="0"/>
    <n v="0"/>
    <n v="0"/>
    <n v="0"/>
    <n v="0"/>
    <n v="1"/>
    <x v="4"/>
    <x v="1"/>
    <x v="3"/>
    <m/>
    <x v="2"/>
    <s v="OK"/>
    <x v="1"/>
    <x v="1"/>
    <m/>
    <m/>
    <m/>
    <m/>
    <m/>
    <m/>
    <m/>
    <m/>
    <x v="0"/>
    <x v="1"/>
    <x v="2"/>
    <x v="1"/>
    <m/>
    <m/>
    <m/>
    <m/>
    <m/>
    <m/>
    <m/>
    <x v="0"/>
    <x v="1"/>
    <x v="1"/>
    <x v="0"/>
    <s v="بسبب عدم وجود القدرة الشرائية"/>
    <x v="0"/>
    <x v="0"/>
    <x v="0"/>
    <s v="النساء"/>
    <x v="0"/>
    <s v="بتوفير الدفع النقد و الاجل"/>
    <s v="بسبب جودتها"/>
    <s v="من الجوار من خلال صيت عملي و سمعتي"/>
    <n v="1"/>
    <n v="0"/>
    <n v="1"/>
    <n v="0"/>
    <n v="0"/>
    <m/>
    <x v="0"/>
    <x v="0"/>
    <s v="اخرى"/>
    <n v="0"/>
    <n v="0"/>
    <n v="0"/>
    <n v="0"/>
    <n v="0"/>
    <n v="0"/>
    <n v="1"/>
    <x v="2"/>
    <s v=" من الصعب على العميل بناء الثقة مع مورد جديد"/>
    <n v="0"/>
    <n v="1"/>
    <n v="0"/>
    <x v="0"/>
    <x v="150"/>
    <x v="278"/>
    <s v="سامية 736303344"/>
    <s v="اميمة 735799461"/>
    <m/>
    <n v="311"/>
  </r>
  <r>
    <s v="نعم"/>
    <s v="محمد عبد القوي"/>
    <s v="13.7036593 44.7332244 1475.199951171875 5.717"/>
    <s v="13.7036593"/>
    <s v="44.7332244"/>
    <s v="1475.199951171875"/>
    <s v="5.717"/>
    <s v="2020-12-16"/>
    <s v="AlDalea"/>
    <m/>
    <m/>
    <s v="Aldhalea"/>
    <s v="المدينة"/>
    <s v="عادل احمد شايف"/>
    <x v="33"/>
    <n v="4"/>
    <x v="114"/>
    <x v="0"/>
    <x v="0"/>
    <x v="0"/>
    <x v="123"/>
    <s v="على مستوى الحي"/>
    <n v="0"/>
    <n v="1"/>
    <n v="0"/>
    <n v="0"/>
    <s v="تجلب المزيد من الأرباح مهنتي خبرتي مهنة العائلة"/>
    <n v="1"/>
    <n v="1"/>
    <n v="1"/>
    <n v="1"/>
    <n v="0"/>
    <n v="0"/>
    <n v="0"/>
    <x v="0"/>
    <s v="الجودة الثقة موقع مناسب خدمة مناسبة سعر اقل البيع بالاجل"/>
    <n v="1"/>
    <n v="0"/>
    <n v="1"/>
    <n v="1"/>
    <n v="1"/>
    <n v="1"/>
    <n v="1"/>
    <n v="0"/>
    <x v="0"/>
    <x v="0"/>
    <s v="عمال"/>
    <n v="1"/>
    <n v="0"/>
    <n v="0"/>
    <x v="0"/>
    <m/>
    <x v="0"/>
    <s v="عوامل اقتصادية تحكم جهات غير حكومية في سوق الصرف"/>
    <n v="1"/>
    <n v="1"/>
    <n v="0"/>
    <x v="0"/>
    <s v="بسبب غلاء أسعار قطع غيار الدرجات ،وغلاء اسعار المستلزمات والاحتياجات اليومية  وعدم استقرار وضع البلاد"/>
    <m/>
    <m/>
    <m/>
    <m/>
    <m/>
    <m/>
    <m/>
    <x v="0"/>
    <m/>
    <m/>
    <m/>
    <m/>
    <m/>
    <m/>
    <m/>
    <m/>
    <m/>
    <m/>
    <m/>
    <m/>
    <m/>
    <m/>
    <m/>
    <m/>
    <m/>
    <m/>
    <m/>
    <m/>
    <m/>
    <m/>
    <m/>
    <m/>
    <m/>
    <m/>
    <x v="0"/>
    <s v="ثقة العميل بي جودة المواد المتوفرة توفير سعر اقل موقع مناسب"/>
    <n v="1"/>
    <n v="1"/>
    <n v="0"/>
    <n v="1"/>
    <n v="0"/>
    <n v="1"/>
    <n v="0"/>
    <n v="0"/>
    <x v="0"/>
    <m/>
    <m/>
    <m/>
    <m/>
    <m/>
    <m/>
    <m/>
    <m/>
    <m/>
    <s v="اخرى"/>
    <n v="0"/>
    <n v="0"/>
    <n v="0"/>
    <n v="0"/>
    <n v="0"/>
    <n v="0"/>
    <n v="1"/>
    <x v="5"/>
    <x v="0"/>
    <x v="0"/>
    <m/>
    <x v="0"/>
    <s v="OK"/>
    <x v="1"/>
    <x v="1"/>
    <m/>
    <m/>
    <m/>
    <m/>
    <m/>
    <m/>
    <m/>
    <m/>
    <x v="0"/>
    <x v="1"/>
    <x v="2"/>
    <x v="1"/>
    <m/>
    <m/>
    <m/>
    <m/>
    <m/>
    <m/>
    <m/>
    <x v="0"/>
    <x v="0"/>
    <x v="0"/>
    <x v="0"/>
    <s v="تصليح وتغيرر القطع التالفة في الدراجة النارية"/>
    <x v="0"/>
    <x v="79"/>
    <x v="0"/>
    <s v="الرجال"/>
    <x v="0"/>
    <s v="بتوفير الدفع النقد و الاجل"/>
    <s v="لاحتياجهم لتصليح الدراجة التي يملكونها "/>
    <s v="من خلال صيت عملي و سمعتي"/>
    <n v="0"/>
    <n v="0"/>
    <n v="1"/>
    <n v="0"/>
    <n v="0"/>
    <m/>
    <x v="0"/>
    <x v="0"/>
    <s v="اخرى"/>
    <n v="0"/>
    <n v="0"/>
    <n v="0"/>
    <n v="0"/>
    <n v="0"/>
    <n v="0"/>
    <n v="1"/>
    <x v="0"/>
    <s v=" من الصعب على العميل بناء الثقة مع مورد جديد"/>
    <n v="0"/>
    <n v="1"/>
    <n v="0"/>
    <x v="0"/>
    <x v="151"/>
    <x v="279"/>
    <s v="مقبل الجعدي_x000a_الرقم:_x000a_العنوان: حبيل جباري"/>
    <s v="بلال زيد علي_x000a_الرقم:_x000a_العنوان:مدينة الضالع"/>
    <s v="وليد محمد عبدالله_x000a_الرقم:_x000a_العنوان:العرشي"/>
    <n v="312"/>
  </r>
  <r>
    <s v="نعم"/>
    <s v="عهد طارق"/>
    <s v="13.1342001 45.3739479 4.699999809265137 5.707"/>
    <s v="13.1342001"/>
    <s v="45.3739479"/>
    <s v="4.699999809265137"/>
    <s v="5.707"/>
    <s v="2020-12-16"/>
    <s v="Abyan"/>
    <s v="Zingibar"/>
    <m/>
    <m/>
    <s v="الطميسي"/>
    <s v="حسين طلال"/>
    <x v="34"/>
    <n v="4"/>
    <x v="115"/>
    <x v="0"/>
    <x v="0"/>
    <x v="0"/>
    <x v="124"/>
    <s v="على مستوى المقاطعة على مستوى الحي على مستوى القرية"/>
    <n v="1"/>
    <n v="1"/>
    <n v="1"/>
    <n v="0"/>
    <s v="تجلب المزيد من الأرباح مهنتي خبرتي"/>
    <n v="1"/>
    <n v="1"/>
    <n v="1"/>
    <n v="0"/>
    <n v="0"/>
    <n v="0"/>
    <n v="0"/>
    <x v="0"/>
    <s v="الجودة خدمة مناسبة سعر اقل موقع مناسب الثقة"/>
    <n v="1"/>
    <n v="0"/>
    <n v="1"/>
    <n v="0"/>
    <n v="1"/>
    <n v="1"/>
    <n v="1"/>
    <n v="0"/>
    <x v="0"/>
    <x v="0"/>
    <s v="مواد جديدة"/>
    <n v="0"/>
    <n v="1"/>
    <n v="0"/>
    <x v="0"/>
    <m/>
    <x v="0"/>
    <s v="عوامل اقتصادية تحكم جهات غير حكومية في سوق الصرف"/>
    <n v="1"/>
    <n v="1"/>
    <n v="0"/>
    <x v="2"/>
    <s v="توفر المزيد من المعدات"/>
    <s v="زيادة في عدد الزبائن زيادة في صافي الدخل باضافة اصول جديدة"/>
    <n v="0"/>
    <n v="1"/>
    <n v="1"/>
    <n v="0"/>
    <n v="1"/>
    <n v="0"/>
    <x v="0"/>
    <m/>
    <m/>
    <m/>
    <m/>
    <m/>
    <m/>
    <m/>
    <m/>
    <m/>
    <m/>
    <m/>
    <m/>
    <m/>
    <m/>
    <m/>
    <m/>
    <m/>
    <m/>
    <m/>
    <m/>
    <m/>
    <m/>
    <m/>
    <m/>
    <m/>
    <s v="إستراحة مقهى النت إلكترونية - عندما يتم شراء كروت نت يتم ربطك بالسيرفر الخاص بالشبكة والذي يوفر أجدد الافلام والمسلسلات مجاناً"/>
    <x v="6"/>
    <s v="جودة المواد المتوفرة توفير سعر اقل توفير ادوات/ خدمات غير متوفرة عند الاخرين موقع مناسب سهولة الوصول ثقة العميل بي"/>
    <n v="1"/>
    <n v="1"/>
    <n v="1"/>
    <n v="1"/>
    <n v="0"/>
    <n v="1"/>
    <n v="1"/>
    <n v="0"/>
    <x v="0"/>
    <s v="أضيف في توسيع الأعمال نفقات المنزل نفقات الطعام"/>
    <n v="0"/>
    <n v="1"/>
    <n v="0"/>
    <n v="0"/>
    <n v="1"/>
    <n v="1"/>
    <n v="0"/>
    <m/>
    <m/>
    <m/>
    <m/>
    <m/>
    <m/>
    <m/>
    <m/>
    <m/>
    <x v="0"/>
    <x v="1"/>
    <x v="3"/>
    <m/>
    <x v="1"/>
    <m/>
    <x v="1"/>
    <x v="1"/>
    <m/>
    <m/>
    <m/>
    <m/>
    <m/>
    <m/>
    <m/>
    <m/>
    <x v="0"/>
    <x v="1"/>
    <x v="2"/>
    <x v="1"/>
    <m/>
    <m/>
    <m/>
    <m/>
    <m/>
    <m/>
    <m/>
    <x v="0"/>
    <x v="0"/>
    <x v="2"/>
    <x v="1"/>
    <s v="يتم بيع الكروت للبقالات و محلات الجوالات بكمية كبيره ويتم عبرهم بيع الكروت لسكان المنطقة المحليين"/>
    <x v="0"/>
    <x v="80"/>
    <x v="0"/>
    <s v="أهل المنطقة"/>
    <x v="0"/>
    <s v="بتوفير الدفع النقد و الاجل"/>
    <s v="نعم، الخدمة ممتازة بأسعار تنافسية"/>
    <s v="من الجوار من خلال صيت عملي و سمعتي اخرى"/>
    <n v="1"/>
    <n v="0"/>
    <n v="1"/>
    <n v="0"/>
    <n v="1"/>
    <s v="نشر بوسترات عندما بدأ المشروع"/>
    <x v="0"/>
    <x v="0"/>
    <s v="ارتفاع الطلب (ارتفاع الطلب على منتج محدد قد يؤدي الى تغير سعر هذا المنتج- السلعة)"/>
    <n v="1"/>
    <n v="0"/>
    <n v="0"/>
    <n v="0"/>
    <n v="0"/>
    <n v="0"/>
    <n v="0"/>
    <x v="0"/>
    <s v=" من الصعب على العميل بناء الثقة مع مورد جديد"/>
    <n v="0"/>
    <n v="1"/>
    <n v="0"/>
    <x v="0"/>
    <x v="152"/>
    <x v="280"/>
    <s v="اتصالات صدى الهاتف 770666564"/>
    <s v="بقالة مختار - العصلة 773293615"/>
    <s v="مزايا فون 733492268"/>
    <n v="313"/>
  </r>
  <r>
    <s v="نعم"/>
    <s v="عهد طارق"/>
    <s v="13.1897225 45.3177087 10.37774658203125 4.63"/>
    <s v="13.1897225"/>
    <s v="45.3177087"/>
    <s v="10.37774658203125"/>
    <s v="4.63"/>
    <s v="2020-12-16"/>
    <s v="Abyan"/>
    <s v="Zingibar"/>
    <m/>
    <m/>
    <s v="الطميسي"/>
    <s v="سعيدة محمد عبدالله"/>
    <x v="1"/>
    <n v="4"/>
    <x v="30"/>
    <x v="83"/>
    <x v="0"/>
    <x v="0"/>
    <x v="31"/>
    <s v="على مستوى المقاطعة على مستوى الحي على مستوى القرية على مستوى المحافظة"/>
    <n v="1"/>
    <n v="1"/>
    <n v="1"/>
    <n v="1"/>
    <s v="خبرتي مهنتي تجلب المزيد من الأرباح"/>
    <n v="1"/>
    <n v="1"/>
    <n v="1"/>
    <n v="0"/>
    <n v="0"/>
    <n v="0"/>
    <n v="0"/>
    <x v="0"/>
    <s v="تقديم عنصر / خدمة لا يقدمها الآخرون الجودة البيع بالاجل خدمة مناسبة الثقة"/>
    <n v="1"/>
    <n v="1"/>
    <n v="0"/>
    <n v="1"/>
    <n v="0"/>
    <n v="1"/>
    <n v="1"/>
    <n v="0"/>
    <x v="0"/>
    <x v="0"/>
    <s v="مواد جديدة"/>
    <n v="0"/>
    <n v="1"/>
    <n v="0"/>
    <x v="0"/>
    <m/>
    <x v="0"/>
    <s v="عوامل اقتصادية تحكم جهات غير حكومية في سوق الصرف"/>
    <n v="1"/>
    <n v="1"/>
    <n v="0"/>
    <x v="0"/>
    <s v="غلاء الأسعار والمرض"/>
    <m/>
    <m/>
    <m/>
    <m/>
    <m/>
    <m/>
    <m/>
    <x v="0"/>
    <m/>
    <m/>
    <m/>
    <m/>
    <m/>
    <m/>
    <m/>
    <m/>
    <m/>
    <m/>
    <m/>
    <m/>
    <m/>
    <m/>
    <m/>
    <m/>
    <m/>
    <m/>
    <m/>
    <m/>
    <m/>
    <m/>
    <m/>
    <m/>
    <m/>
    <m/>
    <x v="0"/>
    <s v="توفير سعر اقل جودة المواد المتوفرة ثقة العميل بي سهولة الوصول البيع بالاجل "/>
    <n v="1"/>
    <n v="1"/>
    <n v="0"/>
    <n v="1"/>
    <n v="1"/>
    <n v="0"/>
    <n v="1"/>
    <n v="0"/>
    <x v="0"/>
    <m/>
    <m/>
    <m/>
    <m/>
    <m/>
    <m/>
    <m/>
    <m/>
    <m/>
    <s v="اخرى تكاليف النقل المسافة إلى السوق صعوبات الوصول إلى السوق"/>
    <n v="1"/>
    <n v="0"/>
    <n v="0"/>
    <n v="1"/>
    <n v="0"/>
    <n v="1"/>
    <n v="1"/>
    <x v="5"/>
    <x v="1"/>
    <x v="3"/>
    <m/>
    <x v="0"/>
    <m/>
    <x v="1"/>
    <x v="1"/>
    <m/>
    <m/>
    <m/>
    <m/>
    <m/>
    <m/>
    <m/>
    <m/>
    <x v="0"/>
    <x v="1"/>
    <x v="2"/>
    <x v="1"/>
    <m/>
    <m/>
    <m/>
    <m/>
    <m/>
    <m/>
    <m/>
    <x v="0"/>
    <x v="0"/>
    <x v="2"/>
    <x v="1"/>
    <s v="تتعامل مع محل البشير بالجملة بخياطة الجلابيات ولكن توقفت في الوقت الحالي بسبب تدهور الصحة واستغلاله لها بالأسعار"/>
    <x v="0"/>
    <x v="81"/>
    <x v="0"/>
    <s v="نساء القرية وأصحاب محلات بيع الجلابيات "/>
    <x v="0"/>
    <s v="بتوفير الدفع النقد و الاجل"/>
    <s v="نعم، المواد يتم بيعها أول بأول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53"/>
    <x v="281"/>
    <s v="736290275 عبدالله يسلم - قرية سيحان"/>
    <s v="733823268 علي مرحم - الجول"/>
    <s v="735887703 ايثان عوبل - المخزن"/>
    <n v="314"/>
  </r>
  <r>
    <s v="نعم"/>
    <s v="عهد طارق"/>
    <s v="13.1897161 45.3177808 25.4537353515625 4.716"/>
    <s v="13.1897161"/>
    <s v="45.3177808"/>
    <s v="25.4537353515625"/>
    <s v="4.716"/>
    <s v="2020-12-16"/>
    <s v="Abyan"/>
    <s v="Zingibar"/>
    <m/>
    <m/>
    <s v="المخزن الغربي"/>
    <s v="سارة علي عبدالله عبودة"/>
    <x v="1"/>
    <n v="4"/>
    <x v="116"/>
    <x v="84"/>
    <x v="0"/>
    <x v="0"/>
    <x v="125"/>
    <s v="على مستوى القرية على مستوى الحي على مستوى المقاطعة"/>
    <n v="1"/>
    <n v="1"/>
    <n v="1"/>
    <n v="0"/>
    <s v="تجلب المزيد من الأرباح مهنتي خبرتي مهنة العائلة"/>
    <n v="1"/>
    <n v="1"/>
    <n v="1"/>
    <n v="1"/>
    <n v="0"/>
    <n v="0"/>
    <n v="0"/>
    <x v="0"/>
    <s v="الجودة البيع بالاجل خدمة مناسبة الثقة"/>
    <n v="1"/>
    <n v="0"/>
    <n v="0"/>
    <n v="1"/>
    <n v="0"/>
    <n v="1"/>
    <n v="1"/>
    <n v="0"/>
    <x v="0"/>
    <x v="0"/>
    <s v="مواد جديدة"/>
    <n v="0"/>
    <n v="1"/>
    <n v="0"/>
    <x v="0"/>
    <m/>
    <x v="0"/>
    <s v="تحكم جهات غير حكومية في سوق الصرف عوامل اقتصادية"/>
    <n v="1"/>
    <n v="1"/>
    <n v="0"/>
    <x v="1"/>
    <s v="الأوضاع الراهنة"/>
    <m/>
    <m/>
    <m/>
    <m/>
    <m/>
    <m/>
    <m/>
    <x v="0"/>
    <m/>
    <m/>
    <m/>
    <m/>
    <m/>
    <m/>
    <m/>
    <m/>
    <m/>
    <m/>
    <m/>
    <m/>
    <m/>
    <m/>
    <m/>
    <m/>
    <m/>
    <m/>
    <m/>
    <m/>
    <m/>
    <m/>
    <m/>
    <m/>
    <m/>
    <m/>
    <x v="0"/>
    <s v="ثقة العميل بي جودة المواد المتوفرة البيع بالاجل  سهولة الوصول توفير سعر اقل"/>
    <n v="1"/>
    <n v="1"/>
    <n v="0"/>
    <n v="1"/>
    <n v="1"/>
    <n v="0"/>
    <n v="1"/>
    <n v="0"/>
    <x v="0"/>
    <m/>
    <m/>
    <m/>
    <m/>
    <m/>
    <m/>
    <m/>
    <m/>
    <m/>
    <s v="اخرى بيع السلع باسعار منخفظة"/>
    <n v="0"/>
    <n v="0"/>
    <n v="0"/>
    <n v="0"/>
    <n v="1"/>
    <n v="0"/>
    <n v="1"/>
    <x v="4"/>
    <x v="1"/>
    <x v="3"/>
    <m/>
    <x v="0"/>
    <m/>
    <x v="1"/>
    <x v="1"/>
    <m/>
    <m/>
    <m/>
    <m/>
    <m/>
    <m/>
    <m/>
    <m/>
    <x v="0"/>
    <x v="1"/>
    <x v="2"/>
    <x v="1"/>
    <m/>
    <m/>
    <m/>
    <m/>
    <m/>
    <m/>
    <m/>
    <x v="0"/>
    <x v="0"/>
    <x v="0"/>
    <x v="0"/>
    <s v="حسب الظروف"/>
    <x v="0"/>
    <x v="0"/>
    <x v="0"/>
    <s v="نساء القرية"/>
    <x v="0"/>
    <s v="بتوفير الدفع النقد و الاجل"/>
    <s v="أبيع بأقل سعر من بقية من يوفر هذه الخدمة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3"/>
    <s v=" من الصعب على العميل بناء الثقة مع مورد جديد"/>
    <n v="0"/>
    <n v="1"/>
    <n v="0"/>
    <x v="0"/>
    <x v="154"/>
    <x v="55"/>
    <s v="سعيدة صالح حسين - قرية سيحان"/>
    <s v="نجاة عمر - قرية سيحان"/>
    <s v="عديلة عبود - قرية سيحان"/>
    <n v="315"/>
  </r>
  <r>
    <s v="نعم"/>
    <s v="عهد طارق"/>
    <s v="13.189613 45.3179177 35.0106201171875 7.504"/>
    <s v="13.189613"/>
    <s v="45.3179177"/>
    <s v="35.0106201171875"/>
    <s v="7.504"/>
    <s v="2020-12-16"/>
    <s v="Abyan"/>
    <s v="Zingibar"/>
    <m/>
    <m/>
    <s v="المخزن"/>
    <s v="انيسة خميس سالم"/>
    <x v="10"/>
    <n v="6"/>
    <x v="12"/>
    <x v="85"/>
    <x v="19"/>
    <x v="0"/>
    <x v="12"/>
    <s v="على مستوى القرية على مستوى الحي على مستوى المقاطعة"/>
    <n v="1"/>
    <n v="1"/>
    <n v="1"/>
    <n v="0"/>
    <s v="تجلب المزيد من الأرباح مهنتي خبرتي"/>
    <n v="1"/>
    <n v="1"/>
    <n v="1"/>
    <n v="0"/>
    <n v="0"/>
    <n v="0"/>
    <n v="0"/>
    <x v="0"/>
    <s v="سعر اقل خدمة مناسبة الثقة الجودة"/>
    <n v="1"/>
    <n v="0"/>
    <n v="1"/>
    <n v="0"/>
    <n v="0"/>
    <n v="1"/>
    <n v="1"/>
    <n v="0"/>
    <x v="0"/>
    <x v="0"/>
    <s v="مواد جديدة"/>
    <n v="0"/>
    <n v="1"/>
    <n v="0"/>
    <x v="0"/>
    <m/>
    <x v="0"/>
    <s v="عوامل اقتصادية تحكم جهات غير حكومية في سوق الصرف"/>
    <n v="1"/>
    <n v="1"/>
    <n v="0"/>
    <x v="0"/>
    <s v="حسب أعراس ومناسبات القرية والقرى القريبة "/>
    <m/>
    <m/>
    <m/>
    <m/>
    <m/>
    <m/>
    <m/>
    <x v="0"/>
    <m/>
    <m/>
    <m/>
    <m/>
    <m/>
    <m/>
    <m/>
    <m/>
    <m/>
    <m/>
    <m/>
    <m/>
    <m/>
    <m/>
    <m/>
    <m/>
    <m/>
    <m/>
    <m/>
    <m/>
    <m/>
    <m/>
    <m/>
    <m/>
    <m/>
    <m/>
    <x v="0"/>
    <s v="جودة المواد المتوفرة ثقة العميل بي توفير سعر اقل موقع مناسب سهولة الوصول"/>
    <n v="1"/>
    <n v="1"/>
    <n v="0"/>
    <n v="1"/>
    <n v="0"/>
    <n v="1"/>
    <n v="1"/>
    <n v="0"/>
    <x v="0"/>
    <m/>
    <m/>
    <m/>
    <m/>
    <m/>
    <m/>
    <m/>
    <m/>
    <m/>
    <s v="اخرى"/>
    <n v="0"/>
    <n v="0"/>
    <n v="0"/>
    <n v="0"/>
    <n v="0"/>
    <n v="0"/>
    <n v="1"/>
    <x v="4"/>
    <x v="0"/>
    <x v="1"/>
    <m/>
    <x v="1"/>
    <m/>
    <x v="1"/>
    <x v="1"/>
    <m/>
    <m/>
    <m/>
    <m/>
    <m/>
    <m/>
    <m/>
    <m/>
    <x v="0"/>
    <x v="1"/>
    <x v="2"/>
    <x v="1"/>
    <m/>
    <m/>
    <m/>
    <m/>
    <m/>
    <m/>
    <m/>
    <x v="0"/>
    <x v="0"/>
    <x v="2"/>
    <x v="1"/>
    <s v="الإجابة عشوائية لأن الخدمة لا يمكن بيعها كجملة أو تجزئة "/>
    <x v="0"/>
    <x v="0"/>
    <x v="0"/>
    <s v="نساء القرية"/>
    <x v="0"/>
    <s v="بتوفير الدفع النقد و الاجل"/>
    <s v="نعم، أسعار اقل من البقية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55"/>
    <x v="282"/>
    <m/>
    <m/>
    <m/>
    <n v="316"/>
  </r>
  <r>
    <s v="نعم"/>
    <s v="عهد طارق"/>
    <s v="13.1897277 45.3177589 20.16558837890625 4.269"/>
    <s v="13.1897277"/>
    <s v="45.3177589"/>
    <s v="20.16558837890625"/>
    <s v="4.269"/>
    <s v="2020-12-16"/>
    <s v="Abyan"/>
    <s v="Zingibar"/>
    <m/>
    <m/>
    <s v="المخزن الغربي"/>
    <s v="نجيبة ناصر صالح عبيد"/>
    <x v="3"/>
    <n v="6"/>
    <x v="48"/>
    <x v="63"/>
    <x v="20"/>
    <x v="0"/>
    <x v="103"/>
    <s v="على مستوى المقاطعة على مستوى الحي على مستوى القرية"/>
    <n v="1"/>
    <n v="1"/>
    <n v="1"/>
    <n v="0"/>
    <s v="تجلب المزيد من الأرباح مهنتي خبرتي مهنة العائلة"/>
    <n v="1"/>
    <n v="1"/>
    <n v="1"/>
    <n v="1"/>
    <n v="0"/>
    <n v="0"/>
    <n v="0"/>
    <x v="0"/>
    <s v="الجودة البيع بالاجل خدمة مناسبة الثقة"/>
    <n v="1"/>
    <n v="0"/>
    <n v="0"/>
    <n v="1"/>
    <n v="0"/>
    <n v="1"/>
    <n v="1"/>
    <n v="0"/>
    <x v="0"/>
    <x v="0"/>
    <s v="مواد جديدة"/>
    <n v="0"/>
    <n v="1"/>
    <n v="0"/>
    <x v="0"/>
    <m/>
    <x v="0"/>
    <s v="عوامل اقتصادية تحكم جهات غير حكومية في سوق الصرف"/>
    <n v="1"/>
    <n v="1"/>
    <n v="0"/>
    <x v="1"/>
    <s v="بسبب الأوضاع والذهاب إلى عدن لعلاج الأبن من تكسرات الدم"/>
    <m/>
    <m/>
    <m/>
    <m/>
    <m/>
    <m/>
    <m/>
    <x v="0"/>
    <m/>
    <m/>
    <m/>
    <m/>
    <m/>
    <m/>
    <m/>
    <m/>
    <m/>
    <m/>
    <m/>
    <m/>
    <m/>
    <m/>
    <m/>
    <m/>
    <m/>
    <m/>
    <m/>
    <m/>
    <m/>
    <m/>
    <m/>
    <m/>
    <m/>
    <m/>
    <x v="0"/>
    <s v="ثقة العميل بي جودة المواد المتوفرة البيع بالاجل  سهولة الوصول توفير سعر اقل"/>
    <n v="1"/>
    <n v="1"/>
    <n v="0"/>
    <n v="1"/>
    <n v="1"/>
    <n v="0"/>
    <n v="1"/>
    <n v="0"/>
    <x v="0"/>
    <m/>
    <m/>
    <m/>
    <m/>
    <m/>
    <m/>
    <m/>
    <m/>
    <m/>
    <s v="اخرى المسافة إلى السوق"/>
    <n v="0"/>
    <n v="0"/>
    <n v="0"/>
    <n v="1"/>
    <n v="0"/>
    <n v="0"/>
    <n v="1"/>
    <x v="4"/>
    <x v="1"/>
    <x v="3"/>
    <m/>
    <x v="0"/>
    <m/>
    <x v="1"/>
    <x v="1"/>
    <m/>
    <m/>
    <m/>
    <m/>
    <m/>
    <m/>
    <m/>
    <m/>
    <x v="0"/>
    <x v="1"/>
    <x v="2"/>
    <x v="1"/>
    <m/>
    <m/>
    <m/>
    <m/>
    <m/>
    <m/>
    <m/>
    <x v="0"/>
    <x v="0"/>
    <x v="0"/>
    <x v="0"/>
    <s v="يتم البيع بالقطعة بمعنى تجزئة حسب إحتياجات أو طلب العميل"/>
    <x v="0"/>
    <x v="0"/>
    <x v="0"/>
    <s v="نساء القرية"/>
    <x v="0"/>
    <s v="بتوفير الدفع النقد و الاجل"/>
    <s v="أسعار مناسبة في متناول الجميع والصبر على تسديد القسط تقديراً لوضعهم المالي"/>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n v="0"/>
    <n v="1"/>
    <n v="0"/>
    <x v="0"/>
    <x v="156"/>
    <x v="283"/>
    <m/>
    <m/>
    <m/>
    <n v="317"/>
  </r>
  <r>
    <s v="نعم"/>
    <s v="عهد طارق"/>
    <s v="13.1341812 45.3740422 4.900000095367432 4.094"/>
    <s v="13.1341812"/>
    <s v="45.3740422"/>
    <s v="4.900000095367432"/>
    <s v="4.094"/>
    <s v="2020-12-16"/>
    <s v="Abyan"/>
    <s v="Zingibar"/>
    <m/>
    <m/>
    <s v="الطميسي"/>
    <s v="صالح سالم العوسجي ناصر"/>
    <x v="19"/>
    <n v="4"/>
    <x v="75"/>
    <x v="0"/>
    <x v="0"/>
    <x v="0"/>
    <x v="80"/>
    <s v="على مستوى المقاطعة على مستوى الحي على مستوى القرية"/>
    <n v="1"/>
    <n v="1"/>
    <n v="1"/>
    <n v="0"/>
    <s v="تجلب المزيد من الأرباح مهنتي خبرتي اعتبر المزود الوحيد لهذه الخدمة بالحي لا يمكن توفير السلع بسهولة في قريتنا"/>
    <n v="1"/>
    <n v="1"/>
    <n v="1"/>
    <n v="0"/>
    <n v="1"/>
    <n v="1"/>
    <n v="0"/>
    <x v="0"/>
    <s v="الجودة سعر اقل البيع بالاجل موقع مناسب خدمة مناسبة الثقة"/>
    <n v="1"/>
    <n v="0"/>
    <n v="1"/>
    <n v="1"/>
    <n v="1"/>
    <n v="1"/>
    <n v="1"/>
    <n v="0"/>
    <x v="0"/>
    <x v="0"/>
    <s v="مواد جديدة"/>
    <n v="0"/>
    <n v="1"/>
    <n v="0"/>
    <x v="0"/>
    <m/>
    <x v="0"/>
    <s v="عوامل اقتصادية تحكم جهات غير حكومية في سوق الصرف"/>
    <n v="1"/>
    <n v="1"/>
    <n v="0"/>
    <x v="0"/>
    <s v="أسعار الغاز، لم أعد استطيع توفير كمية أكبر "/>
    <m/>
    <m/>
    <m/>
    <m/>
    <m/>
    <m/>
    <m/>
    <x v="0"/>
    <m/>
    <m/>
    <m/>
    <m/>
    <m/>
    <m/>
    <m/>
    <m/>
    <m/>
    <m/>
    <m/>
    <m/>
    <m/>
    <m/>
    <m/>
    <m/>
    <m/>
    <m/>
    <m/>
    <m/>
    <m/>
    <m/>
    <m/>
    <m/>
    <m/>
    <m/>
    <x v="0"/>
    <s v="سهولة الوصول البيع بالاجل  توفير سعر اقل ثقة العميل بي"/>
    <n v="1"/>
    <n v="0"/>
    <n v="0"/>
    <n v="1"/>
    <n v="1"/>
    <n v="0"/>
    <n v="1"/>
    <n v="0"/>
    <x v="0"/>
    <m/>
    <m/>
    <m/>
    <m/>
    <m/>
    <m/>
    <m/>
    <m/>
    <m/>
    <s v="تكاليف النقل المسافة إلى السوق"/>
    <n v="0"/>
    <n v="0"/>
    <n v="0"/>
    <n v="1"/>
    <n v="0"/>
    <n v="1"/>
    <n v="0"/>
    <x v="0"/>
    <x v="0"/>
    <x v="2"/>
    <m/>
    <x v="0"/>
    <m/>
    <x v="1"/>
    <x v="1"/>
    <m/>
    <m/>
    <m/>
    <m/>
    <m/>
    <m/>
    <m/>
    <m/>
    <x v="0"/>
    <x v="1"/>
    <x v="2"/>
    <x v="1"/>
    <m/>
    <m/>
    <m/>
    <m/>
    <m/>
    <m/>
    <m/>
    <x v="0"/>
    <x v="1"/>
    <x v="1"/>
    <x v="0"/>
    <s v="حسب إحتياجات المواطن"/>
    <x v="0"/>
    <x v="0"/>
    <x v="0"/>
    <s v="أهل القرية"/>
    <x v="0"/>
    <s v="بتوفير الدفع النقد و الاجل"/>
    <s v="نعم، لأنه أحد الأشياء الاساسية في المنزل"/>
    <s v="من الجوار من خلال صيت عملي و سمعتي بالصدفة"/>
    <n v="1"/>
    <n v="0"/>
    <n v="1"/>
    <n v="1"/>
    <n v="0"/>
    <m/>
    <x v="0"/>
    <x v="1"/>
    <s v="انخفاض المؤونه (نفاذ كمية قد تودي الى احتكارها او عدم شراءها)"/>
    <n v="0"/>
    <n v="1"/>
    <n v="0"/>
    <n v="0"/>
    <n v="0"/>
    <n v="0"/>
    <n v="0"/>
    <x v="1"/>
    <s v=" من الصعب على العميل بناء الثقة مع مورد جديد أنا المزود الوحيد لهذه الخدمة"/>
    <n v="1"/>
    <n v="1"/>
    <n v="0"/>
    <x v="0"/>
    <x v="157"/>
    <x v="284"/>
    <s v="مقبل 734395068"/>
    <s v="محمد عقلان 739101323"/>
    <m/>
    <n v="318"/>
  </r>
  <r>
    <s v="نعم"/>
    <s v="عهد طارق"/>
    <s v="13.13418 45.3740441 4.900000095367432 15.834"/>
    <s v="13.13418"/>
    <s v="45.3740441"/>
    <s v="4.900000095367432"/>
    <s v="15.834"/>
    <s v="2020-12-16"/>
    <s v="Abyan"/>
    <s v="Zingibar"/>
    <m/>
    <m/>
    <s v="الطميسي"/>
    <s v="مروى محمد فضل"/>
    <x v="3"/>
    <n v="4"/>
    <x v="48"/>
    <x v="21"/>
    <x v="0"/>
    <x v="0"/>
    <x v="126"/>
    <s v="على مستوى المقاطعة على مستوى الحي على مستوى القرية"/>
    <n v="1"/>
    <n v="1"/>
    <n v="1"/>
    <n v="0"/>
    <s v="تجلب المزيد من الأرباح مهنتي خبرتي اخرى"/>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2"/>
    <s v="توسع العمل ولله الحمد إلى جانب الدلالة "/>
    <s v="زيادة في المخزون زيادة في صافي الدخل زيادة في عدد الزبائن باضافة اصول جديدة"/>
    <n v="0"/>
    <n v="1"/>
    <n v="1"/>
    <n v="1"/>
    <n v="1"/>
    <n v="0"/>
    <x v="0"/>
    <m/>
    <m/>
    <m/>
    <m/>
    <m/>
    <m/>
    <m/>
    <m/>
    <m/>
    <m/>
    <m/>
    <m/>
    <m/>
    <m/>
    <m/>
    <m/>
    <m/>
    <m/>
    <m/>
    <m/>
    <m/>
    <m/>
    <m/>
    <m/>
    <m/>
    <s v="بالصدق و الأمانة"/>
    <x v="1"/>
    <s v="ثقة العميل بي جودة المواد المتوفرة توفير سعر اقل البيع بالاجل  سهولة الوصول"/>
    <n v="1"/>
    <n v="1"/>
    <n v="0"/>
    <n v="1"/>
    <n v="1"/>
    <n v="0"/>
    <n v="1"/>
    <n v="0"/>
    <x v="0"/>
    <s v="الادخار أضيف في توسيع الأعمال الإنفاق على الرعاية الصحية لغرض التعليم نفقات المنزل نفقات الطعام"/>
    <n v="1"/>
    <n v="1"/>
    <n v="1"/>
    <n v="1"/>
    <n v="1"/>
    <n v="1"/>
    <n v="0"/>
    <m/>
    <m/>
    <m/>
    <m/>
    <m/>
    <m/>
    <m/>
    <m/>
    <m/>
    <x v="0"/>
    <x v="1"/>
    <x v="3"/>
    <m/>
    <x v="0"/>
    <m/>
    <x v="1"/>
    <x v="1"/>
    <m/>
    <m/>
    <m/>
    <m/>
    <m/>
    <m/>
    <m/>
    <m/>
    <x v="0"/>
    <x v="1"/>
    <x v="2"/>
    <x v="1"/>
    <m/>
    <m/>
    <m/>
    <m/>
    <m/>
    <m/>
    <m/>
    <x v="0"/>
    <x v="0"/>
    <x v="2"/>
    <x v="0"/>
    <s v="حسب إحتياج العميل"/>
    <x v="0"/>
    <x v="0"/>
    <x v="0"/>
    <s v="نساء القرية"/>
    <x v="0"/>
    <s v="بتوفير الدفع النقد و الاجل"/>
    <s v="نعم، أسعار مناسبة "/>
    <s v="من الجوار من خلال صيت عملي و سمعتي"/>
    <n v="1"/>
    <n v="0"/>
    <n v="1"/>
    <n v="0"/>
    <n v="0"/>
    <m/>
    <x v="0"/>
    <x v="0"/>
    <s v="ارتفاع الطلب (ارتفاع الطلب على منتج محدد قد يؤدي الى تغير سعر هذا المنتج- السلعة)"/>
    <n v="1"/>
    <n v="0"/>
    <n v="0"/>
    <n v="0"/>
    <n v="0"/>
    <n v="0"/>
    <n v="0"/>
    <x v="2"/>
    <s v=" من الصعب على العميل بناء الثقة مع مورد جديد"/>
    <n v="0"/>
    <n v="1"/>
    <n v="0"/>
    <x v="0"/>
    <x v="158"/>
    <x v="285"/>
    <m/>
    <m/>
    <m/>
    <n v="319"/>
  </r>
  <r>
    <s v="نعم"/>
    <s v="عهد طارق"/>
    <s v="13.1341797 45.3740437 4.900000095367432 4.602"/>
    <s v="13.1341797"/>
    <s v="45.3740437"/>
    <s v="4.900000095367432"/>
    <s v="4.602"/>
    <s v="2020-12-16"/>
    <s v="Abyan"/>
    <s v="Zingibar"/>
    <m/>
    <m/>
    <s v="الطميسي"/>
    <s v="شيخة أحمد مهدي"/>
    <x v="3"/>
    <n v="4"/>
    <x v="117"/>
    <x v="86"/>
    <x v="0"/>
    <x v="0"/>
    <x v="127"/>
    <s v="على مستوى المحافظة على مستوى المقاطعة على مستوى الحي على مستوى القرية"/>
    <n v="1"/>
    <n v="1"/>
    <n v="1"/>
    <n v="1"/>
    <s v="تجلب المزيد من الأرباح مهنتي خبرتي"/>
    <n v="1"/>
    <n v="1"/>
    <n v="1"/>
    <n v="0"/>
    <n v="0"/>
    <n v="0"/>
    <n v="0"/>
    <x v="0"/>
    <s v="الجودة سعر اقل البيع بالاجل خدمة مناسبة الثقة"/>
    <n v="1"/>
    <n v="0"/>
    <n v="1"/>
    <n v="1"/>
    <n v="0"/>
    <n v="1"/>
    <n v="1"/>
    <n v="0"/>
    <x v="0"/>
    <x v="0"/>
    <s v="مواد جديدة"/>
    <n v="0"/>
    <n v="1"/>
    <n v="0"/>
    <x v="0"/>
    <m/>
    <x v="0"/>
    <s v="عوامل اقتصادية تحكم جهات غير حكومية في سوق الصرف"/>
    <n v="1"/>
    <n v="1"/>
    <n v="0"/>
    <x v="2"/>
    <s v="الحمدالله العمل يسير على أحسن مايرام ولكن صاحبة المشروع مصابة بالسرطان والان هي في مصر يتم علاجها وبقية أخوتها يديرون العمل "/>
    <s v="زيادة في صافي الدخل زيادة في المخزون زيادة في عدد الزبائن باضافة اصول جديدة"/>
    <n v="0"/>
    <n v="1"/>
    <n v="1"/>
    <n v="1"/>
    <n v="1"/>
    <n v="0"/>
    <x v="0"/>
    <m/>
    <m/>
    <m/>
    <m/>
    <m/>
    <m/>
    <m/>
    <m/>
    <m/>
    <m/>
    <m/>
    <m/>
    <m/>
    <m/>
    <m/>
    <m/>
    <m/>
    <m/>
    <m/>
    <m/>
    <m/>
    <m/>
    <m/>
    <m/>
    <m/>
    <s v="عبر الترويج وعرض كل جديد في مواقع التواصل الإجتماعي (وتساب)"/>
    <x v="3"/>
    <s v="سهولة الوصول البيع بالاجل  توفير سعر اقل جودة المواد المتوفرة ثقة العميل بي"/>
    <n v="1"/>
    <n v="1"/>
    <n v="0"/>
    <n v="1"/>
    <n v="1"/>
    <n v="0"/>
    <n v="1"/>
    <n v="0"/>
    <x v="0"/>
    <s v="الإنفاق على الرعاية الصحية أضيف في توسيع الأعمال الادخار نفقات المنزل نفقات الطعام"/>
    <n v="1"/>
    <n v="1"/>
    <n v="1"/>
    <n v="0"/>
    <n v="1"/>
    <n v="1"/>
    <n v="0"/>
    <m/>
    <m/>
    <m/>
    <m/>
    <m/>
    <m/>
    <m/>
    <m/>
    <m/>
    <x v="0"/>
    <x v="0"/>
    <x v="2"/>
    <m/>
    <x v="0"/>
    <m/>
    <x v="1"/>
    <x v="1"/>
    <m/>
    <m/>
    <m/>
    <m/>
    <m/>
    <m/>
    <m/>
    <m/>
    <x v="0"/>
    <x v="1"/>
    <x v="2"/>
    <x v="1"/>
    <m/>
    <m/>
    <m/>
    <m/>
    <m/>
    <m/>
    <m/>
    <x v="0"/>
    <x v="1"/>
    <x v="1"/>
    <x v="1"/>
    <s v="يتم البيع بالجملة لكن عبر دلالات"/>
    <x v="0"/>
    <x v="82"/>
    <x v="0"/>
    <s v="نساء القرية "/>
    <x v="0"/>
    <s v="بتوفير الدفع النقد و الاجل"/>
    <s v="نعم، لأنه يتم البيع والتسديد بالتقسيط المريح"/>
    <s v="من الجوار عبر التواصل الاجتماعي من خلال صيت عملي و سمعتي"/>
    <n v="1"/>
    <n v="1"/>
    <n v="1"/>
    <n v="0"/>
    <n v="0"/>
    <m/>
    <x v="0"/>
    <x v="0"/>
    <s v="ارتفاع الطلب (ارتفاع الطلب على منتج محدد قد يؤدي الى تغير سعر هذا المنتج- السلعة)"/>
    <n v="1"/>
    <n v="0"/>
    <n v="0"/>
    <n v="0"/>
    <n v="0"/>
    <n v="0"/>
    <n v="0"/>
    <x v="1"/>
    <s v=" من الصعب على العميل بناء الثقة مع مورد جديد أنا المزود الوحيد لهذه الخدمة"/>
    <n v="1"/>
    <n v="1"/>
    <n v="0"/>
    <x v="0"/>
    <x v="159"/>
    <x v="286"/>
    <s v="روزا عزيز 773898235"/>
    <s v="موقع المحل:  &quot;ركن البنات&quot; بنات البطل - زنجبار - العصلة - خلف ادارة المحافظة القديمة 770604220"/>
    <m/>
    <n v="3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31000000}" name="PivotTable7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99:D702"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Increased" x="0"/>
        <item n="No change"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7"/>
  </rowFields>
  <rowItems count="3">
    <i>
      <x/>
    </i>
    <i>
      <x v="1"/>
    </i>
    <i t="grand">
      <x/>
    </i>
  </rowItems>
  <colFields count="1">
    <field x="-2"/>
  </colFields>
  <colItems count="2">
    <i>
      <x/>
    </i>
    <i i="1">
      <x v="1"/>
    </i>
  </colItems>
  <dataFields count="2">
    <dataField name="Frequency" fld="167" subtotal="count" showDataAs="percentOfTotal" baseField="0" baseItem="0" numFmtId="9"/>
    <dataField name="Frequency1" fld="167" subtotal="count" baseField="0" baseItem="0"/>
  </dataFields>
  <formats count="1">
    <format dxfId="5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2:O171"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29">
        <item x="68"/>
        <item x="122"/>
        <item x="116"/>
        <item x="6"/>
        <item x="67"/>
        <item x="20"/>
        <item x="2"/>
        <item x="84"/>
        <item x="71"/>
        <item x="56"/>
        <item x="93"/>
        <item x="24"/>
        <item x="120"/>
        <item x="121"/>
        <item x="70"/>
        <item x="34"/>
        <item x="3"/>
        <item x="23"/>
        <item x="49"/>
        <item x="46"/>
        <item x="47"/>
        <item x="4"/>
        <item x="22"/>
        <item x="14"/>
        <item x="127"/>
        <item x="126"/>
        <item x="45"/>
        <item x="75"/>
        <item x="108"/>
        <item x="81"/>
        <item x="100"/>
        <item x="102"/>
        <item x="35"/>
        <item x="64"/>
        <item x="15"/>
        <item x="115"/>
        <item x="51"/>
        <item x="66"/>
        <item x="61"/>
        <item x="36"/>
        <item x="72"/>
        <item x="117"/>
        <item x="106"/>
        <item x="112"/>
        <item x="69"/>
        <item x="5"/>
        <item x="44"/>
        <item x="74"/>
        <item x="73"/>
        <item x="50"/>
        <item x="54"/>
        <item x="0"/>
        <item x="59"/>
        <item x="42"/>
        <item x="95"/>
        <item x="82"/>
        <item x="103"/>
        <item x="48"/>
        <item x="17"/>
        <item x="18"/>
        <item x="104"/>
        <item x="80"/>
        <item x="25"/>
        <item x="105"/>
        <item x="37"/>
        <item x="57"/>
        <item x="58"/>
        <item x="78"/>
        <item x="55"/>
        <item x="21"/>
        <item x="16"/>
        <item x="114"/>
        <item x="96"/>
        <item x="13"/>
        <item x="33"/>
        <item x="1"/>
        <item x="30"/>
        <item x="31"/>
        <item x="32"/>
        <item x="60"/>
        <item x="92"/>
        <item x="87"/>
        <item x="88"/>
        <item x="119"/>
        <item x="90"/>
        <item x="85"/>
        <item x="86"/>
        <item x="89"/>
        <item x="65"/>
        <item x="118"/>
        <item x="101"/>
        <item x="125"/>
        <item x="19"/>
        <item x="62"/>
        <item x="26"/>
        <item x="109"/>
        <item x="8"/>
        <item x="29"/>
        <item x="53"/>
        <item x="79"/>
        <item x="41"/>
        <item x="77"/>
        <item x="11"/>
        <item x="99"/>
        <item x="39"/>
        <item x="63"/>
        <item x="97"/>
        <item x="113"/>
        <item x="124"/>
        <item x="107"/>
        <item x="52"/>
        <item x="27"/>
        <item x="9"/>
        <item x="76"/>
        <item x="28"/>
        <item x="111"/>
        <item x="40"/>
        <item x="98"/>
        <item x="91"/>
        <item x="12"/>
        <item x="43"/>
        <item x="38"/>
        <item x="7"/>
        <item x="94"/>
        <item x="123"/>
        <item x="83"/>
        <item x="11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89:C193"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n="Increased demand for this work" x="2"/>
        <item x="0"/>
        <item n="This profession is suitable for me due to my disability"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4">
    <i>
      <x v="1"/>
    </i>
    <i>
      <x v="2"/>
    </i>
    <i>
      <x v="3"/>
    </i>
    <i t="grand">
      <x/>
    </i>
  </rowItems>
  <colItems count="1">
    <i/>
  </colItems>
  <dataFields count="1">
    <dataField name="Frequency" fld="13" subtotal="count" showDataAs="percentOfTotal" baseField="0" baseItem="0" numFmtId="9"/>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6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71:D57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Retail" x="0"/>
        <item n="Wholesale- by tarder" x="2"/>
        <item n="Both"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1"/>
  </rowFields>
  <rowItems count="4">
    <i>
      <x/>
    </i>
    <i>
      <x v="1"/>
    </i>
    <i>
      <x v="2"/>
    </i>
    <i t="grand">
      <x/>
    </i>
  </rowItems>
  <colFields count="1">
    <field x="-2"/>
  </colFields>
  <colItems count="2">
    <i>
      <x/>
    </i>
    <i i="1">
      <x v="1"/>
    </i>
  </colItems>
  <dataFields count="2">
    <dataField name="Frequency" fld="151" subtotal="count" showDataAs="percentOfTotal" baseField="0" baseItem="0" numFmtId="9"/>
    <dataField name="Frequency1" fld="151" subtotal="count" baseField="0" baseItem="0"/>
  </dataFields>
  <formats count="1">
    <format dxfId="5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1E000000}" name="PivotTable8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84:C1272"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88">
        <item x="207"/>
        <item x="146"/>
        <item x="177"/>
        <item x="131"/>
        <item x="158"/>
        <item x="250"/>
        <item x="125"/>
        <item x="44"/>
        <item x="155"/>
        <item x="70"/>
        <item x="169"/>
        <item x="271"/>
        <item x="75"/>
        <item x="165"/>
        <item x="110"/>
        <item x="59"/>
        <item x="262"/>
        <item x="111"/>
        <item x="245"/>
        <item x="239"/>
        <item x="240"/>
        <item x="241"/>
        <item x="118"/>
        <item x="42"/>
        <item x="209"/>
        <item x="68"/>
        <item x="39"/>
        <item x="178"/>
        <item x="181"/>
        <item x="263"/>
        <item x="43"/>
        <item x="114"/>
        <item x="81"/>
        <item x="58"/>
        <item x="242"/>
        <item x="179"/>
        <item x="273"/>
        <item x="71"/>
        <item x="210"/>
        <item x="61"/>
        <item x="272"/>
        <item x="216"/>
        <item x="27"/>
        <item x="274"/>
        <item x="154"/>
        <item x="18"/>
        <item x="85"/>
        <item x="259"/>
        <item x="104"/>
        <item x="2"/>
        <item x="204"/>
        <item x="133"/>
        <item x="126"/>
        <item x="47"/>
        <item x="101"/>
        <item x="127"/>
        <item x="135"/>
        <item x="73"/>
        <item x="247"/>
        <item x="145"/>
        <item x="103"/>
        <item x="152"/>
        <item x="9"/>
        <item x="212"/>
        <item x="17"/>
        <item x="281"/>
        <item x="23"/>
        <item x="98"/>
        <item x="141"/>
        <item x="252"/>
        <item x="278"/>
        <item x="219"/>
        <item x="97"/>
        <item x="221"/>
        <item x="230"/>
        <item x="161"/>
        <item x="276"/>
        <item x="80"/>
        <item x="56"/>
        <item x="76"/>
        <item x="233"/>
        <item x="228"/>
        <item x="197"/>
        <item x="173"/>
        <item x="159"/>
        <item x="160"/>
        <item x="261"/>
        <item x="175"/>
        <item x="254"/>
        <item x="191"/>
        <item x="222"/>
        <item x="285"/>
        <item x="225"/>
        <item x="224"/>
        <item x="193"/>
        <item x="57"/>
        <item x="268"/>
        <item x="267"/>
        <item x="264"/>
        <item x="122"/>
        <item x="251"/>
        <item x="270"/>
        <item x="275"/>
        <item x="29"/>
        <item x="217"/>
        <item x="162"/>
        <item x="139"/>
        <item x="163"/>
        <item x="138"/>
        <item x="186"/>
        <item x="16"/>
        <item x="74"/>
        <item x="269"/>
        <item x="277"/>
        <item x="102"/>
        <item x="3"/>
        <item x="140"/>
        <item x="190"/>
        <item x="172"/>
        <item x="255"/>
        <item x="282"/>
        <item x="201"/>
        <item x="92"/>
        <item x="94"/>
        <item x="26"/>
        <item x="196"/>
        <item x="198"/>
        <item x="130"/>
        <item x="119"/>
        <item x="220"/>
        <item x="136"/>
        <item x="82"/>
        <item x="188"/>
        <item x="117"/>
        <item x="137"/>
        <item x="205"/>
        <item x="182"/>
        <item x="12"/>
        <item x="183"/>
        <item x="134"/>
        <item x="77"/>
        <item x="105"/>
        <item x="93"/>
        <item x="184"/>
        <item x="235"/>
        <item x="99"/>
        <item x="7"/>
        <item x="232"/>
        <item x="229"/>
        <item x="227"/>
        <item x="164"/>
        <item x="49"/>
        <item x="46"/>
        <item x="40"/>
        <item x="260"/>
        <item x="237"/>
        <item x="115"/>
        <item x="65"/>
        <item x="41"/>
        <item x="279"/>
        <item x="180"/>
        <item x="113"/>
        <item x="66"/>
        <item x="31"/>
        <item x="86"/>
        <item x="238"/>
        <item x="176"/>
        <item x="234"/>
        <item x="157"/>
        <item x="69"/>
        <item x="79"/>
        <item x="231"/>
        <item x="116"/>
        <item x="208"/>
        <item x="257"/>
        <item x="87"/>
        <item x="236"/>
        <item x="156"/>
        <item x="286"/>
        <item x="30"/>
        <item x="166"/>
        <item x="253"/>
        <item x="283"/>
        <item x="0"/>
        <item x="25"/>
        <item x="52"/>
        <item x="171"/>
        <item x="1"/>
        <item x="265"/>
        <item x="243"/>
        <item x="211"/>
        <item x="4"/>
        <item x="218"/>
        <item x="6"/>
        <item x="202"/>
        <item x="55"/>
        <item x="258"/>
        <item x="150"/>
        <item x="112"/>
        <item x="215"/>
        <item x="48"/>
        <item x="5"/>
        <item x="167"/>
        <item x="248"/>
        <item x="19"/>
        <item x="8"/>
        <item x="88"/>
        <item x="120"/>
        <item x="95"/>
        <item x="206"/>
        <item x="91"/>
        <item x="64"/>
        <item x="132"/>
        <item x="38"/>
        <item x="33"/>
        <item x="32"/>
        <item x="20"/>
        <item x="223"/>
        <item x="192"/>
        <item x="24"/>
        <item x="128"/>
        <item x="35"/>
        <item x="22"/>
        <item x="83"/>
        <item x="185"/>
        <item x="249"/>
        <item x="195"/>
        <item x="168"/>
        <item x="153"/>
        <item x="129"/>
        <item x="36"/>
        <item x="266"/>
        <item x="100"/>
        <item x="50"/>
        <item x="21"/>
        <item x="54"/>
        <item x="34"/>
        <item x="45"/>
        <item x="170"/>
        <item x="14"/>
        <item x="174"/>
        <item x="213"/>
        <item x="142"/>
        <item x="214"/>
        <item x="15"/>
        <item x="53"/>
        <item x="51"/>
        <item x="13"/>
        <item x="256"/>
        <item x="144"/>
        <item x="189"/>
        <item x="89"/>
        <item x="11"/>
        <item x="78"/>
        <item x="106"/>
        <item x="149"/>
        <item x="107"/>
        <item x="143"/>
        <item x="121"/>
        <item x="10"/>
        <item x="84"/>
        <item x="246"/>
        <item x="280"/>
        <item x="123"/>
        <item x="200"/>
        <item x="67"/>
        <item x="90"/>
        <item x="124"/>
        <item x="28"/>
        <item x="37"/>
        <item x="194"/>
        <item x="199"/>
        <item x="96"/>
        <item x="244"/>
        <item x="187"/>
        <item x="226"/>
        <item x="151"/>
        <item x="108"/>
        <item x="62"/>
        <item x="109"/>
        <item x="60"/>
        <item x="63"/>
        <item x="147"/>
        <item x="148"/>
        <item x="203"/>
        <item x="284"/>
        <item x="72"/>
        <item t="default"/>
      </items>
    </pivotField>
    <pivotField showAll="0"/>
    <pivotField showAll="0"/>
    <pivotField showAll="0"/>
    <pivotField showAll="0"/>
  </pivotFields>
  <rowFields count="1">
    <field x="184"/>
  </rowFields>
  <rowItems count="2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t="grand">
      <x/>
    </i>
  </rowItems>
  <colItems count="1">
    <i/>
  </colItems>
  <dataFields count="1">
    <dataField name="Frequency" fld="18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27000000}" name="PivotTable4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54:D357"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No" x="1"/>
        <item n="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2"/>
  </rowFields>
  <rowItems count="3">
    <i>
      <x/>
    </i>
    <i>
      <x v="1"/>
    </i>
    <i t="grand">
      <x/>
    </i>
  </rowItems>
  <colFields count="1">
    <field x="-2"/>
  </colFields>
  <colItems count="2">
    <i>
      <x/>
    </i>
    <i i="1">
      <x v="1"/>
    </i>
  </colItems>
  <dataFields count="2">
    <dataField name="Frequency" fld="122" subtotal="count" showDataAs="percentOfTotal" baseField="0" baseItem="0" numFmtId="9"/>
    <dataField name="Frequency1" fld="122" subtotal="count" baseField="0" baseItem="0"/>
  </dataFields>
  <formats count="1">
    <format dxfId="5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18000000}" name="PivotTable3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89:E290"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 of people" fld="84" baseField="0" baseItem="0"/>
    <dataField name="# of hours per day" fld="85" baseField="0" baseItem="0"/>
    <dataField name="# of days per week" fld="86" baseField="0" baseItem="0"/>
    <dataField name="# of months per year" fld="8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2B000000}" name="PivotTable7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92:F693"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From the neighborhood" fld="161" baseField="0" baseItem="0"/>
    <dataField name="By chance" fld="164" baseField="0" baseItem="0"/>
    <dataField name="By reputation" fld="163" baseField="0" baseItem="0"/>
    <dataField name="By Social media" fld="162" baseField="0" baseItem="0"/>
    <dataField name="Through promotion and marketing" fld="16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20000000}" name="PivotTable7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76:D680"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Owners of service facilities and centers" x="1"/>
        <item n="Individuals" x="0"/>
        <item n="Both"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5"/>
  </rowFields>
  <rowItems count="4">
    <i>
      <x/>
    </i>
    <i>
      <x v="1"/>
    </i>
    <i>
      <x v="2"/>
    </i>
    <i t="grand">
      <x/>
    </i>
  </rowItems>
  <colFields count="1">
    <field x="-2"/>
  </colFields>
  <colItems count="2">
    <i>
      <x/>
    </i>
    <i i="1">
      <x v="1"/>
    </i>
  </colItems>
  <dataFields count="2">
    <dataField name="Frequency" fld="155" subtotal="count" showDataAs="percentOfTotal" baseField="0" baseItem="0" numFmtId="9"/>
    <dataField name="Count of من هم عملاءك2" fld="155" subtotal="count" baseField="0" baseItem="0"/>
  </dataFields>
  <formats count="1">
    <format dxfId="5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38000000}" name="PivotTable1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82:H183"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Bring more profits" fld="27" baseField="0" baseItem="0"/>
    <dataField name="My career" fld="28" baseField="0" baseItem="0"/>
    <dataField name="my experience" fld="29" baseField="0" baseItem="0"/>
    <dataField name="Family career" fld="30" baseField="0" baseItem="0"/>
    <dataField name="I the only provider of this service " fld="31" baseField="0" baseItem="0"/>
    <dataField name="Commodities are not easily available in our village" fld="32" baseField="0" baseItem="0"/>
    <dataField name="Other"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14000000}" name="PivotTable5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75:D37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Dept" x="2"/>
        <item n="Both" x="0"/>
        <item n="Cash"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5"/>
  </rowFields>
  <rowItems count="4">
    <i>
      <x/>
    </i>
    <i>
      <x v="1"/>
    </i>
    <i>
      <x v="2"/>
    </i>
    <i t="grand">
      <x/>
    </i>
  </rowItems>
  <colFields count="1">
    <field x="-2"/>
  </colFields>
  <colItems count="2">
    <i>
      <x/>
    </i>
    <i i="1">
      <x v="1"/>
    </i>
  </colItems>
  <dataFields count="2">
    <dataField name="Frequency" fld="125" subtotal="count" showDataAs="percentOfTotal" baseField="0" baseItem="0" numFmtId="9"/>
    <dataField name="Frequency1" fld="125" subtotal="count" baseField="0" baseItem="0"/>
  </dataFields>
  <formats count="1">
    <format dxfId="5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4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299:D310"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2">
        <item n="Promotion and Marketing" x="4"/>
        <item n="Good reputation and fame in the field of work" x="2"/>
        <item n="Great location, easy access" x="9"/>
        <item n="provide unique services" x="6"/>
        <item n="Providing installment and debt sales service" x="7"/>
        <item n="Quality of service / product offered" x="8"/>
        <item m="1" x="10"/>
        <item n="Via family and acquaintances" x="5"/>
        <item n="Via social media channels" x="3"/>
        <item n="I attracted them by the good dealings with th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3"/>
  </rowFields>
  <rowItems count="11">
    <i>
      <x/>
    </i>
    <i>
      <x v="1"/>
    </i>
    <i>
      <x v="2"/>
    </i>
    <i>
      <x v="3"/>
    </i>
    <i>
      <x v="4"/>
    </i>
    <i>
      <x v="5"/>
    </i>
    <i>
      <x v="7"/>
    </i>
    <i>
      <x v="8"/>
    </i>
    <i>
      <x v="9"/>
    </i>
    <i>
      <x v="10"/>
    </i>
    <i t="grand">
      <x/>
    </i>
  </rowItems>
  <colFields count="1">
    <field x="-2"/>
  </colFields>
  <colItems count="2">
    <i>
      <x/>
    </i>
    <i i="1">
      <x v="1"/>
    </i>
  </colItems>
  <dataFields count="2">
    <dataField name="Frequency" fld="92" subtotal="count" showDataAs="percentOfTotal" baseField="0" baseItem="0" numFmtId="9"/>
    <dataField name="Frequency1" fld="92" subtotal="count" baseField="0" baseItem="0"/>
  </dataFields>
  <formats count="1">
    <format dxfId="56">
      <pivotArea outline="0" collapsedLevelsAreSubtotals="1" fieldPosition="0">
        <references count="1">
          <reference field="4294967294" count="1" selected="0">
            <x v="0"/>
          </reference>
        </references>
      </pivotArea>
    </format>
  </format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36000000}" name="PivotTable8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40:C815"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5">
        <item x="41"/>
        <item x="18"/>
        <item x="28"/>
        <item x="62"/>
        <item x="29"/>
        <item x="31"/>
        <item x="44"/>
        <item x="67"/>
        <item x="39"/>
        <item x="21"/>
        <item x="16"/>
        <item x="73"/>
        <item x="40"/>
        <item x="72"/>
        <item x="50"/>
        <item x="36"/>
        <item x="12"/>
        <item x="37"/>
        <item x="38"/>
        <item x="45"/>
        <item x="9"/>
        <item x="61"/>
        <item x="19"/>
        <item x="46"/>
        <item x="14"/>
        <item x="27"/>
        <item x="54"/>
        <item x="1"/>
        <item x="43"/>
        <item x="23"/>
        <item x="6"/>
        <item x="11"/>
        <item x="68"/>
        <item x="53"/>
        <item x="7"/>
        <item x="25"/>
        <item x="22"/>
        <item x="20"/>
        <item x="65"/>
        <item x="30"/>
        <item x="24"/>
        <item x="57"/>
        <item x="17"/>
        <item x="35"/>
        <item x="5"/>
        <item x="4"/>
        <item x="58"/>
        <item x="60"/>
        <item x="26"/>
        <item x="2"/>
        <item x="8"/>
        <item x="42"/>
        <item x="59"/>
        <item x="32"/>
        <item x="66"/>
        <item x="15"/>
        <item x="34"/>
        <item x="55"/>
        <item x="52"/>
        <item x="10"/>
        <item x="33"/>
        <item x="64"/>
        <item x="13"/>
        <item x="47"/>
        <item x="70"/>
        <item x="69"/>
        <item x="71"/>
        <item x="56"/>
        <item x="3"/>
        <item x="51"/>
        <item x="49"/>
        <item x="48"/>
        <item x="63"/>
        <item x="0"/>
        <item t="default"/>
      </items>
    </pivotField>
    <pivotField showAll="0"/>
    <pivotField showAll="0"/>
    <pivotField showAll="0"/>
    <pivotField showAll="0"/>
    <pivotField showAll="0"/>
    <pivotField showAll="0"/>
  </pivotFields>
  <rowFields count="1">
    <field x="182"/>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Frequency" fld="18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2:F130"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8">
        <item x="78"/>
        <item x="80"/>
        <item x="63"/>
        <item x="13"/>
        <item x="3"/>
        <item x="6"/>
        <item x="65"/>
        <item x="66"/>
        <item x="23"/>
        <item x="15"/>
        <item x="69"/>
        <item x="71"/>
        <item x="37"/>
        <item x="50"/>
        <item x="64"/>
        <item x="46"/>
        <item x="51"/>
        <item x="62"/>
        <item x="31"/>
        <item x="41"/>
        <item x="33"/>
        <item x="76"/>
        <item x="53"/>
        <item x="16"/>
        <item x="12"/>
        <item x="29"/>
        <item x="52"/>
        <item x="72"/>
        <item x="11"/>
        <item x="49"/>
        <item x="34"/>
        <item x="70"/>
        <item x="26"/>
        <item x="8"/>
        <item x="18"/>
        <item x="36"/>
        <item x="67"/>
        <item x="60"/>
        <item x="17"/>
        <item x="85"/>
        <item x="59"/>
        <item x="9"/>
        <item x="86"/>
        <item x="5"/>
        <item x="28"/>
        <item x="74"/>
        <item x="84"/>
        <item x="14"/>
        <item x="57"/>
        <item x="56"/>
        <item x="21"/>
        <item x="73"/>
        <item x="20"/>
        <item x="61"/>
        <item x="25"/>
        <item x="2"/>
        <item x="43"/>
        <item x="82"/>
        <item x="68"/>
        <item x="77"/>
        <item x="7"/>
        <item x="30"/>
        <item x="19"/>
        <item x="40"/>
        <item x="48"/>
        <item x="58"/>
        <item x="38"/>
        <item x="55"/>
        <item x="24"/>
        <item x="1"/>
        <item x="75"/>
        <item x="32"/>
        <item x="35"/>
        <item x="45"/>
        <item x="47"/>
        <item x="44"/>
        <item x="42"/>
        <item x="27"/>
        <item x="39"/>
        <item x="4"/>
        <item x="10"/>
        <item x="54"/>
        <item x="79"/>
        <item x="81"/>
        <item x="83"/>
        <item x="2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1C000000}"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39"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22">
        <item m="1" x="84"/>
        <item m="1" x="36"/>
        <item m="1" x="71"/>
        <item m="1" x="37"/>
        <item m="1" x="56"/>
        <item m="1" x="81"/>
        <item n="Cement and electrical materials" x="28"/>
        <item n="Handicraft" x="6"/>
        <item m="1" x="35"/>
        <item m="1" x="89"/>
        <item m="1" x="92"/>
        <item m="1" x="98"/>
        <item n="Rock forming (compression)" x="29"/>
        <item m="1" x="44"/>
        <item m="1" x="70"/>
        <item m="1" x="103"/>
        <item m="1" x="83"/>
        <item m="1" x="57"/>
        <item m="1" x="102"/>
        <item m="1" x="77"/>
        <item m="1" x="68"/>
        <item n="Vegetable seller" x="27"/>
        <item m="1" x="75"/>
        <item m="1" x="54"/>
        <item m="1" x="111"/>
        <item m="1" x="104"/>
        <item m="1" x="82"/>
        <item m="1" x="96"/>
        <item m="1" x="73"/>
        <item n="Grocery / kiosk" x="0"/>
        <item m="1" x="58"/>
        <item m="1" x="48"/>
        <item n="Veterinary" x="17"/>
        <item m="1" x="49"/>
        <item m="1" x="46"/>
        <item n="Ice selling" x="11"/>
        <item n="Fish selling" x="21"/>
        <item m="1" x="45"/>
        <item m="1" x="60"/>
        <item m="1" x="80"/>
        <item n="Gas selling" x="19"/>
        <item m="1" x="50"/>
        <item m="1" x="72"/>
        <item m="1" x="99"/>
        <item m="1" x="101"/>
        <item n="embroidery" x="12"/>
        <item m="1" x="119"/>
        <item n="Air conditioning and refrigeration workshop" x="24"/>
        <item n="sewing" x="1"/>
        <item m="1" x="78"/>
        <item m="1" x="106"/>
        <item m="1" x="64"/>
        <item m="1" x="51"/>
        <item m="1" x="116"/>
        <item m="1" x="41"/>
        <item m="1" x="76"/>
        <item m="1" x="115"/>
        <item m="1" x="97"/>
        <item m="1" x="67"/>
        <item m="1" x="86"/>
        <item m="1" x="113"/>
        <item m="1" x="108"/>
        <item m="1" x="59"/>
        <item m="1" x="117"/>
        <item m="1" x="47"/>
        <item m="1" x="100"/>
        <item m="1" x="65"/>
        <item n="selling clothes" x="2"/>
        <item m="1" x="88"/>
        <item n="selling women clothes" x="9"/>
        <item m="1" x="61"/>
        <item m="1" x="79"/>
        <item m="1" x="107"/>
        <item m="1" x="87"/>
        <item m="1" x="42"/>
        <item m="1" x="85"/>
        <item n="Plumbing" x="31"/>
        <item n="Wi-Fi network" x="34"/>
        <item m="1" x="118"/>
        <item n="Hair cut salon" x="30"/>
        <item m="1" x="105"/>
        <item m="1" x="120"/>
        <item n="Fisher Man" x="4"/>
        <item m="1" x="95"/>
        <item m="1" x="39"/>
        <item m="1" x="90"/>
        <item n="Banquet cooking - Zurbian rice cooking" x="7"/>
        <item m="1" x="112"/>
        <item m="1" x="74"/>
        <item m="1" x="69"/>
        <item n="Cafeteria" x="25"/>
        <item m="1" x="40"/>
        <item m="1" x="91"/>
        <item m="1" x="66"/>
        <item n="Hairdresser" x="10"/>
        <item m="1" x="62"/>
        <item m="1" x="55"/>
        <item m="1" x="109"/>
        <item m="1" x="43"/>
        <item m="1" x="53"/>
        <item m="1" x="93"/>
        <item n="Building contractor" x="22"/>
        <item n="Wood Equipment Contractor" x="26"/>
        <item n="Mechanics of agricultural equipment" x="13"/>
        <item m="1" x="110"/>
        <item n="Motorcycle engineer" x="33"/>
        <item n="mechanical engineer" x="16"/>
        <item m="1" x="63"/>
        <item m="1" x="94"/>
        <item n="Detergent store" x="5"/>
        <item n="Seeds distributor" x="32"/>
        <item m="1" x="52"/>
        <item n="Carpentry " x="14"/>
        <item m="1" x="38"/>
        <item m="1" x="114"/>
        <item n="Welding workshop" x="18"/>
        <item n="Carpentry workshop (production of beehives)" x="8"/>
        <item n="produce and sale of incense and perfumes" x="3"/>
        <item n="selling sportswear clothes" x="15"/>
        <item n="Programming and selling mobile spare and accessories" x="20"/>
        <item n="selling men clothes"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6">
    <i>
      <x v="6"/>
    </i>
    <i>
      <x v="7"/>
    </i>
    <i>
      <x v="12"/>
    </i>
    <i>
      <x v="21"/>
    </i>
    <i>
      <x v="29"/>
    </i>
    <i>
      <x v="32"/>
    </i>
    <i>
      <x v="35"/>
    </i>
    <i>
      <x v="36"/>
    </i>
    <i>
      <x v="40"/>
    </i>
    <i>
      <x v="45"/>
    </i>
    <i>
      <x v="47"/>
    </i>
    <i>
      <x v="48"/>
    </i>
    <i>
      <x v="67"/>
    </i>
    <i>
      <x v="69"/>
    </i>
    <i>
      <x v="76"/>
    </i>
    <i>
      <x v="77"/>
    </i>
    <i>
      <x v="79"/>
    </i>
    <i>
      <x v="82"/>
    </i>
    <i>
      <x v="86"/>
    </i>
    <i>
      <x v="90"/>
    </i>
    <i>
      <x v="94"/>
    </i>
    <i>
      <x v="101"/>
    </i>
    <i>
      <x v="102"/>
    </i>
    <i>
      <x v="103"/>
    </i>
    <i>
      <x v="105"/>
    </i>
    <i>
      <x v="106"/>
    </i>
    <i>
      <x v="109"/>
    </i>
    <i>
      <x v="110"/>
    </i>
    <i>
      <x v="112"/>
    </i>
    <i>
      <x v="115"/>
    </i>
    <i>
      <x v="116"/>
    </i>
    <i>
      <x v="117"/>
    </i>
    <i>
      <x v="118"/>
    </i>
    <i>
      <x v="119"/>
    </i>
    <i>
      <x v="120"/>
    </i>
    <i t="grand">
      <x/>
    </i>
  </rowItems>
  <colItems count="1">
    <i/>
  </colItems>
  <dataFields count="1">
    <dataField name="Frequency"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1A000000}" name="PivotTable2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246:D250"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n="Increased" x="2"/>
        <item n="Decreased" x="1"/>
        <item n=" No change "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7"/>
  </rowFields>
  <rowItems count="4">
    <i>
      <x/>
    </i>
    <i>
      <x v="1"/>
    </i>
    <i>
      <x v="2"/>
    </i>
    <i t="grand">
      <x/>
    </i>
  </rowItems>
  <colFields count="1">
    <field x="-2"/>
  </colFields>
  <colItems count="2">
    <i>
      <x/>
    </i>
    <i i="1">
      <x v="1"/>
    </i>
  </colItems>
  <dataFields count="2">
    <dataField name="Count of اسم المستجيب2" fld="13" subtotal="count" baseField="0" baseItem="0"/>
    <dataField name="Frequency" fld="13" subtotal="count" showDataAs="percentOfTotal" baseField="0" baseItem="0" numFmtId="9"/>
  </dataFields>
  <formats count="2">
    <format dxfId="58">
      <pivotArea outline="0" collapsedLevelsAreSubtotals="1" fieldPosition="0">
        <references count="1">
          <reference field="4294967294" count="1" selected="0">
            <x v="1"/>
          </reference>
        </references>
      </pivotArea>
    </format>
    <format dxfId="57">
      <pivotArea collapsedLevelsAreSubtotals="1" fieldPosition="0">
        <references count="2">
          <reference field="4294967294" count="1" selected="0">
            <x v="1"/>
          </reference>
          <reference field="5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200-000022000000}" name="PivotTable5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15:D41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n="Good" x="2"/>
        <item n="Very good" x="0"/>
        <item n="Neutral"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8"/>
  </rowFields>
  <rowItems count="4">
    <i>
      <x/>
    </i>
    <i>
      <x v="1"/>
    </i>
    <i>
      <x v="2"/>
    </i>
    <i t="grand">
      <x/>
    </i>
  </rowItems>
  <colFields count="1">
    <field x="-2"/>
  </colFields>
  <colItems count="2">
    <i>
      <x/>
    </i>
    <i i="1">
      <x v="1"/>
    </i>
  </colItems>
  <dataFields count="2">
    <dataField name="Frequency" fld="138" subtotal="count" showDataAs="percentOfTotal" baseField="0" baseItem="0" numFmtId="9"/>
    <dataField name="Frequency1" fld="138" subtotal="count" baseField="0" baseItem="0"/>
  </dataFields>
  <formats count="1">
    <format dxfId="5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200-00002C000000}" name="PivotTable7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88:C672"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5">
        <item m="1" x="83"/>
        <item x="59"/>
        <item x="51"/>
        <item x="65"/>
        <item x="79"/>
        <item x="62"/>
        <item x="5"/>
        <item x="66"/>
        <item x="67"/>
        <item x="76"/>
        <item x="80"/>
        <item x="54"/>
        <item x="18"/>
        <item x="14"/>
        <item x="50"/>
        <item x="17"/>
        <item x="27"/>
        <item x="64"/>
        <item x="25"/>
        <item x="77"/>
        <item x="26"/>
        <item x="15"/>
        <item x="75"/>
        <item x="28"/>
        <item x="49"/>
        <item x="22"/>
        <item x="56"/>
        <item x="23"/>
        <item x="55"/>
        <item x="12"/>
        <item x="34"/>
        <item x="3"/>
        <item x="53"/>
        <item x="2"/>
        <item x="41"/>
        <item x="36"/>
        <item x="37"/>
        <item x="33"/>
        <item x="35"/>
        <item x="9"/>
        <item x="42"/>
        <item x="7"/>
        <item x="82"/>
        <item x="63"/>
        <item x="19"/>
        <item x="60"/>
        <item x="61"/>
        <item x="30"/>
        <item x="24"/>
        <item x="57"/>
        <item x="11"/>
        <item x="81"/>
        <item x="71"/>
        <item x="47"/>
        <item x="48"/>
        <item x="1"/>
        <item x="10"/>
        <item x="40"/>
        <item x="4"/>
        <item x="16"/>
        <item x="44"/>
        <item x="72"/>
        <item x="69"/>
        <item x="6"/>
        <item x="13"/>
        <item x="20"/>
        <item x="38"/>
        <item x="21"/>
        <item x="39"/>
        <item x="45"/>
        <item x="70"/>
        <item x="73"/>
        <item x="31"/>
        <item x="68"/>
        <item x="74"/>
        <item x="78"/>
        <item x="43"/>
        <item x="52"/>
        <item x="58"/>
        <item x="8"/>
        <item x="29"/>
        <item x="32"/>
        <item x="4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4"/>
  </rowFields>
  <rowItems count="84">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Frequency" fld="154" subtotal="count" baseField="0" baseItem="0"/>
  </dataFields>
  <formats count="40">
    <format dxfId="99">
      <pivotArea dataOnly="0" labelOnly="1" fieldPosition="0">
        <references count="1">
          <reference field="154" count="1">
            <x v="5"/>
          </reference>
        </references>
      </pivotArea>
    </format>
    <format dxfId="98">
      <pivotArea dataOnly="0" labelOnly="1" fieldPosition="0">
        <references count="1">
          <reference field="154" count="1">
            <x v="7"/>
          </reference>
        </references>
      </pivotArea>
    </format>
    <format dxfId="97">
      <pivotArea dataOnly="0" labelOnly="1" fieldPosition="0">
        <references count="1">
          <reference field="154" count="1">
            <x v="8"/>
          </reference>
        </references>
      </pivotArea>
    </format>
    <format dxfId="96">
      <pivotArea dataOnly="0" labelOnly="1" fieldPosition="0">
        <references count="1">
          <reference field="154" count="1">
            <x v="9"/>
          </reference>
        </references>
      </pivotArea>
    </format>
    <format dxfId="95">
      <pivotArea dataOnly="0" labelOnly="1" fieldPosition="0">
        <references count="1">
          <reference field="154" count="1">
            <x v="47"/>
          </reference>
        </references>
      </pivotArea>
    </format>
    <format dxfId="94">
      <pivotArea dataOnly="0" labelOnly="1" fieldPosition="0">
        <references count="1">
          <reference field="154" count="1">
            <x v="49"/>
          </reference>
        </references>
      </pivotArea>
    </format>
    <format dxfId="93">
      <pivotArea dataOnly="0" labelOnly="1" fieldPosition="0">
        <references count="1">
          <reference field="154" count="1">
            <x v="1"/>
          </reference>
        </references>
      </pivotArea>
    </format>
    <format dxfId="92">
      <pivotArea dataOnly="0" labelOnly="1" fieldPosition="0">
        <references count="1">
          <reference field="154" count="1">
            <x v="3"/>
          </reference>
        </references>
      </pivotArea>
    </format>
    <format dxfId="91">
      <pivotArea dataOnly="0" labelOnly="1" fieldPosition="0">
        <references count="1">
          <reference field="154" count="1">
            <x v="11"/>
          </reference>
        </references>
      </pivotArea>
    </format>
    <format dxfId="90">
      <pivotArea dataOnly="0" labelOnly="1" fieldPosition="0">
        <references count="1">
          <reference field="154" count="1">
            <x v="18"/>
          </reference>
        </references>
      </pivotArea>
    </format>
    <format dxfId="89">
      <pivotArea dataOnly="0" labelOnly="1" fieldPosition="0">
        <references count="1">
          <reference field="154" count="1">
            <x v="27"/>
          </reference>
        </references>
      </pivotArea>
    </format>
    <format dxfId="88">
      <pivotArea dataOnly="0" labelOnly="1" fieldPosition="0">
        <references count="1">
          <reference field="154" count="1">
            <x v="28"/>
          </reference>
        </references>
      </pivotArea>
    </format>
    <format dxfId="87">
      <pivotArea dataOnly="0" labelOnly="1" fieldPosition="0">
        <references count="1">
          <reference field="154" count="2">
            <x v="76"/>
            <x v="77"/>
          </reference>
        </references>
      </pivotArea>
    </format>
    <format dxfId="86">
      <pivotArea dataOnly="0" labelOnly="1" fieldPosition="0">
        <references count="1">
          <reference field="154" count="1">
            <x v="78"/>
          </reference>
        </references>
      </pivotArea>
    </format>
    <format dxfId="85">
      <pivotArea dataOnly="0" labelOnly="1" fieldPosition="0">
        <references count="1">
          <reference field="154" count="1">
            <x v="13"/>
          </reference>
        </references>
      </pivotArea>
    </format>
    <format dxfId="84">
      <pivotArea dataOnly="0" labelOnly="1" fieldPosition="0">
        <references count="1">
          <reference field="154" count="1">
            <x v="15"/>
          </reference>
        </references>
      </pivotArea>
    </format>
    <format dxfId="83">
      <pivotArea dataOnly="0" labelOnly="1" fieldPosition="0">
        <references count="1">
          <reference field="154" count="1">
            <x v="16"/>
          </reference>
        </references>
      </pivotArea>
    </format>
    <format dxfId="82">
      <pivotArea dataOnly="0" labelOnly="1" fieldPosition="0">
        <references count="1">
          <reference field="154" count="1">
            <x v="17"/>
          </reference>
        </references>
      </pivotArea>
    </format>
    <format dxfId="81">
      <pivotArea dataOnly="0" labelOnly="1" fieldPosition="0">
        <references count="1">
          <reference field="154" count="1">
            <x v="32"/>
          </reference>
        </references>
      </pivotArea>
    </format>
    <format dxfId="80">
      <pivotArea dataOnly="0" labelOnly="1" fieldPosition="0">
        <references count="1">
          <reference field="154" count="1">
            <x v="36"/>
          </reference>
        </references>
      </pivotArea>
    </format>
    <format dxfId="79">
      <pivotArea dataOnly="0" labelOnly="1" fieldPosition="0">
        <references count="1">
          <reference field="154" count="6">
            <x v="41"/>
            <x v="42"/>
            <x v="43"/>
            <x v="44"/>
            <x v="45"/>
            <x v="46"/>
          </reference>
        </references>
      </pivotArea>
    </format>
    <format dxfId="78">
      <pivotArea dataOnly="0" labelOnly="1" fieldPosition="0">
        <references count="1">
          <reference field="154" count="1">
            <x v="81"/>
          </reference>
        </references>
      </pivotArea>
    </format>
    <format dxfId="77">
      <pivotArea dataOnly="0" labelOnly="1" fieldPosition="0">
        <references count="1">
          <reference field="154" count="1">
            <x v="82"/>
          </reference>
        </references>
      </pivotArea>
    </format>
    <format dxfId="76">
      <pivotArea dataOnly="0" labelOnly="1" fieldPosition="0">
        <references count="1">
          <reference field="154" count="17">
            <x v="53"/>
            <x v="54"/>
            <x v="55"/>
            <x v="56"/>
            <x v="57"/>
            <x v="58"/>
            <x v="59"/>
            <x v="60"/>
            <x v="61"/>
            <x v="62"/>
            <x v="63"/>
            <x v="64"/>
            <x v="65"/>
            <x v="66"/>
            <x v="67"/>
            <x v="68"/>
            <x v="69"/>
          </reference>
        </references>
      </pivotArea>
    </format>
    <format dxfId="75">
      <pivotArea dataOnly="0" labelOnly="1" fieldPosition="0">
        <references count="1">
          <reference field="154" count="3">
            <x v="50"/>
            <x v="51"/>
            <x v="52"/>
          </reference>
        </references>
      </pivotArea>
    </format>
    <format dxfId="74">
      <pivotArea dataOnly="0" labelOnly="1" fieldPosition="0">
        <references count="1">
          <reference field="154" count="1">
            <x v="39"/>
          </reference>
        </references>
      </pivotArea>
    </format>
    <format dxfId="73">
      <pivotArea dataOnly="0" labelOnly="1" fieldPosition="0">
        <references count="1">
          <reference field="154" count="1">
            <x v="34"/>
          </reference>
        </references>
      </pivotArea>
    </format>
    <format dxfId="72">
      <pivotArea dataOnly="0" labelOnly="1" fieldPosition="0">
        <references count="1">
          <reference field="154" count="1">
            <x v="38"/>
          </reference>
        </references>
      </pivotArea>
    </format>
    <format dxfId="71">
      <pivotArea dataOnly="0" labelOnly="1" fieldPosition="0">
        <references count="1">
          <reference field="154" count="1">
            <x v="35"/>
          </reference>
        </references>
      </pivotArea>
    </format>
    <format dxfId="70">
      <pivotArea dataOnly="0" labelOnly="1" fieldPosition="0">
        <references count="1">
          <reference field="154" count="1">
            <x v="30"/>
          </reference>
        </references>
      </pivotArea>
    </format>
    <format dxfId="69">
      <pivotArea dataOnly="0" labelOnly="1" fieldPosition="0">
        <references count="1">
          <reference field="154" count="1">
            <x v="79"/>
          </reference>
        </references>
      </pivotArea>
    </format>
    <format dxfId="68">
      <pivotArea dataOnly="0" labelOnly="1" fieldPosition="0">
        <references count="1">
          <reference field="154" count="6">
            <x v="70"/>
            <x v="71"/>
            <x v="72"/>
            <x v="73"/>
            <x v="74"/>
            <x v="75"/>
          </reference>
        </references>
      </pivotArea>
    </format>
    <format dxfId="67">
      <pivotArea dataOnly="0" labelOnly="1" fieldPosition="0">
        <references count="1">
          <reference field="154" count="1">
            <x v="24"/>
          </reference>
        </references>
      </pivotArea>
    </format>
    <format dxfId="66">
      <pivotArea dataOnly="0" labelOnly="1" fieldPosition="0">
        <references count="1">
          <reference field="154" count="1">
            <x v="26"/>
          </reference>
        </references>
      </pivotArea>
    </format>
    <format dxfId="65">
      <pivotArea dataOnly="0" labelOnly="1" fieldPosition="0">
        <references count="1">
          <reference field="154" count="4">
            <x v="20"/>
            <x v="21"/>
            <x v="22"/>
            <x v="23"/>
          </reference>
        </references>
      </pivotArea>
    </format>
    <format dxfId="64">
      <pivotArea dataOnly="0" labelOnly="1" fieldPosition="0">
        <references count="1">
          <reference field="154" count="1">
            <x v="14"/>
          </reference>
        </references>
      </pivotArea>
    </format>
    <format dxfId="63">
      <pivotArea dataOnly="0" labelOnly="1" fieldPosition="0">
        <references count="1">
          <reference field="154" count="4">
            <x v="20"/>
            <x v="21"/>
            <x v="22"/>
            <x v="23"/>
          </reference>
        </references>
      </pivotArea>
    </format>
    <format dxfId="62">
      <pivotArea dataOnly="0" labelOnly="1" fieldPosition="0">
        <references count="1">
          <reference field="154" count="1">
            <x v="14"/>
          </reference>
        </references>
      </pivotArea>
    </format>
    <format dxfId="61">
      <pivotArea dataOnly="0" labelOnly="1" fieldPosition="0">
        <references count="1">
          <reference field="154" count="1">
            <x v="48"/>
          </reference>
        </references>
      </pivotArea>
    </format>
    <format dxfId="60">
      <pivotArea dataOnly="0" labelOnly="1" fieldPosition="0">
        <references count="1">
          <reference field="154" count="1">
            <x v="3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200-00001F000000}"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09:C212"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n="No" x="1"/>
        <item n="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5"/>
  </rowFields>
  <rowItems count="3">
    <i>
      <x/>
    </i>
    <i>
      <x v="1"/>
    </i>
    <i t="grand">
      <x/>
    </i>
  </rowItems>
  <colItems count="1">
    <i/>
  </colItems>
  <dataFields count="1">
    <dataField name="Frequency" fld="13" subtotal="count" showDataAs="percentOfTotal" baseField="0" baseItem="0" numFmtId="9"/>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B172:E173"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 village level" fld="22" baseField="0" baseItem="1"/>
    <dataField name="Neighborhood level" fld="23" baseField="0" baseItem="1"/>
    <dataField name="District level" fld="24" baseField="0" baseItem="2"/>
    <dataField name="Governorates level" fld="25"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200-00000F000000}" name="PivotTable5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83:D386"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No" x="1"/>
        <item n="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7"/>
  </rowFields>
  <rowItems count="3">
    <i>
      <x/>
    </i>
    <i>
      <x v="1"/>
    </i>
    <i t="grand">
      <x/>
    </i>
  </rowItems>
  <colFields count="1">
    <field x="-2"/>
  </colFields>
  <colItems count="2">
    <i>
      <x/>
    </i>
    <i i="1">
      <x v="1"/>
    </i>
  </colItems>
  <dataFields count="2">
    <dataField name="Frequency" fld="127" subtotal="count" showDataAs="percentOfTotal" baseField="0" baseItem="0" numFmtId="9"/>
    <dataField name="Frequency1" fld="127" subtotal="count" baseField="0" baseItem="0"/>
  </dataFields>
  <formats count="1">
    <format dxfId="10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200-000035000000}" name="PivotTable8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34:D735"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I’m the only supplier of this service" fld="179" baseField="0" baseItem="0"/>
    <dataField name=" Difficult for customer to build trust with new supplier" fld="180" baseField="0" baseItem="0"/>
    <dataField name="Other" fld="18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200-000016000000}" name="PivotTable4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35:G336"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difficulties to access the market" fld="114" baseField="0" baseItem="0"/>
    <dataField name="lack of transport" fld="115" baseField="0" baseItem="0"/>
    <dataField name="insecurity" fld="116" baseField="0" baseItem="0"/>
    <dataField name="distance to the market" fld="117" baseField="0" baseItem="0"/>
    <dataField name="low prices to sold commodities " fld="118" baseField="0" baseItem="0"/>
    <dataField name="costs of transport  " fld="1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5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24:C530"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6">
        <item x="91"/>
        <item x="40"/>
        <item x="35"/>
        <item x="46"/>
        <item x="25"/>
        <item x="26"/>
        <item x="41"/>
        <item x="42"/>
        <item x="96"/>
        <item x="47"/>
        <item x="60"/>
        <item x="9"/>
        <item x="76"/>
        <item x="80"/>
        <item x="98"/>
        <item x="95"/>
        <item x="99"/>
        <item x="87"/>
        <item x="71"/>
        <item x="51"/>
        <item x="32"/>
        <item x="55"/>
        <item x="19"/>
        <item x="57"/>
        <item x="48"/>
        <item x="43"/>
        <item x="68"/>
        <item x="50"/>
        <item x="1"/>
        <item x="100"/>
        <item x="82"/>
        <item x="83"/>
        <item x="23"/>
        <item x="81"/>
        <item x="33"/>
        <item x="34"/>
        <item x="85"/>
        <item x="14"/>
        <item x="72"/>
        <item x="73"/>
        <item x="77"/>
        <item x="27"/>
        <item x="15"/>
        <item x="17"/>
        <item x="89"/>
        <item x="12"/>
        <item x="13"/>
        <item x="67"/>
        <item x="64"/>
        <item x="101"/>
        <item x="37"/>
        <item x="97"/>
        <item x="44"/>
        <item x="56"/>
        <item x="6"/>
        <item x="0"/>
        <item x="21"/>
        <item x="7"/>
        <item x="30"/>
        <item x="74"/>
        <item x="5"/>
        <item x="20"/>
        <item x="88"/>
        <item x="4"/>
        <item x="3"/>
        <item x="84"/>
        <item x="61"/>
        <item x="94"/>
        <item x="63"/>
        <item x="45"/>
        <item x="70"/>
        <item x="62"/>
        <item x="16"/>
        <item x="18"/>
        <item x="58"/>
        <item x="69"/>
        <item x="86"/>
        <item x="59"/>
        <item x="31"/>
        <item x="39"/>
        <item x="28"/>
        <item x="53"/>
        <item x="65"/>
        <item x="49"/>
        <item x="103"/>
        <item x="104"/>
        <item x="66"/>
        <item x="10"/>
        <item x="11"/>
        <item x="90"/>
        <item x="102"/>
        <item x="79"/>
        <item x="22"/>
        <item x="36"/>
        <item x="8"/>
        <item x="75"/>
        <item x="93"/>
        <item x="92"/>
        <item x="54"/>
        <item x="78"/>
        <item x="52"/>
        <item x="29"/>
        <item x="24"/>
        <item x="3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9"/>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name="Frequency" fld="13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200-000028000000}" name="PivotTable4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21:C324"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The only one in this profession in the region"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3"/>
  </rowFields>
  <rowItems count="3">
    <i>
      <x/>
    </i>
    <i>
      <x v="1"/>
    </i>
    <i t="grand">
      <x/>
    </i>
  </rowItems>
  <colItems count="1">
    <i/>
  </colItems>
  <dataFields count="1">
    <dataField name="Frequency" fld="10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200-00001D000000}" name="PivotTable2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24:C227"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1">
        <item m="1" x="6"/>
        <item m="1" x="16"/>
        <item m="1" x="25"/>
        <item m="1" x="18"/>
        <item m="1" x="9"/>
        <item m="1" x="23"/>
        <item m="1" x="20"/>
        <item m="1" x="19"/>
        <item m="1" x="17"/>
        <item m="1" x="5"/>
        <item m="1" x="27"/>
        <item m="1" x="14"/>
        <item m="1" x="10"/>
        <item m="1" x="7"/>
        <item m="1" x="4"/>
        <item m="1" x="13"/>
        <item m="1" x="15"/>
        <item m="1" x="21"/>
        <item m="1" x="12"/>
        <item m="1" x="11"/>
        <item m="1" x="2"/>
        <item m="1" x="3"/>
        <item m="1" x="8"/>
        <item m="1" x="24"/>
        <item m="1" x="22"/>
        <item m="1" x="26"/>
        <item m="1" x="28"/>
        <item m="1" x="29"/>
        <item x="0"/>
        <item n="Lack of possibility and lack of capital"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3">
    <i>
      <x v="28"/>
    </i>
    <i>
      <x v="29"/>
    </i>
    <i t="grand">
      <x/>
    </i>
  </rowItems>
  <colItems count="1">
    <i/>
  </colItems>
  <dataFields count="1">
    <dataField name="Frequency" fld="5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8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19:C980"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61">
        <item x="17"/>
        <item x="0"/>
        <item x="150"/>
        <item x="48"/>
        <item x="43"/>
        <item x="4"/>
        <item x="10"/>
        <item x="2"/>
        <item x="36"/>
        <item x="111"/>
        <item x="113"/>
        <item x="60"/>
        <item x="63"/>
        <item x="62"/>
        <item x="64"/>
        <item x="61"/>
        <item x="55"/>
        <item x="148"/>
        <item x="101"/>
        <item x="89"/>
        <item x="24"/>
        <item x="19"/>
        <item x="99"/>
        <item x="112"/>
        <item x="47"/>
        <item x="100"/>
        <item x="95"/>
        <item x="140"/>
        <item x="7"/>
        <item x="93"/>
        <item x="138"/>
        <item x="144"/>
        <item x="96"/>
        <item x="146"/>
        <item x="136"/>
        <item x="41"/>
        <item x="67"/>
        <item x="44"/>
        <item x="42"/>
        <item x="45"/>
        <item x="29"/>
        <item x="51"/>
        <item x="135"/>
        <item x="38"/>
        <item x="137"/>
        <item x="35"/>
        <item x="75"/>
        <item x="66"/>
        <item x="105"/>
        <item x="3"/>
        <item x="132"/>
        <item x="108"/>
        <item x="5"/>
        <item x="109"/>
        <item x="52"/>
        <item x="23"/>
        <item x="98"/>
        <item x="107"/>
        <item x="94"/>
        <item x="6"/>
        <item x="97"/>
        <item x="139"/>
        <item x="8"/>
        <item x="54"/>
        <item x="122"/>
        <item x="34"/>
        <item x="16"/>
        <item x="88"/>
        <item x="27"/>
        <item x="33"/>
        <item x="118"/>
        <item x="147"/>
        <item x="133"/>
        <item x="131"/>
        <item x="106"/>
        <item x="31"/>
        <item x="114"/>
        <item x="11"/>
        <item x="134"/>
        <item x="125"/>
        <item x="143"/>
        <item x="26"/>
        <item x="121"/>
        <item x="104"/>
        <item x="116"/>
        <item x="71"/>
        <item x="82"/>
        <item x="84"/>
        <item x="145"/>
        <item x="32"/>
        <item x="30"/>
        <item x="119"/>
        <item x="120"/>
        <item x="1"/>
        <item x="39"/>
        <item x="149"/>
        <item x="65"/>
        <item x="123"/>
        <item x="124"/>
        <item x="117"/>
        <item x="9"/>
        <item x="13"/>
        <item x="77"/>
        <item x="50"/>
        <item x="53"/>
        <item x="18"/>
        <item x="37"/>
        <item x="74"/>
        <item x="115"/>
        <item x="72"/>
        <item x="80"/>
        <item x="70"/>
        <item x="83"/>
        <item x="69"/>
        <item x="68"/>
        <item x="81"/>
        <item x="78"/>
        <item x="85"/>
        <item x="103"/>
        <item x="14"/>
        <item x="20"/>
        <item x="142"/>
        <item x="153"/>
        <item x="90"/>
        <item x="158"/>
        <item x="87"/>
        <item x="28"/>
        <item x="127"/>
        <item x="91"/>
        <item x="157"/>
        <item x="46"/>
        <item x="59"/>
        <item x="141"/>
        <item x="12"/>
        <item x="76"/>
        <item x="15"/>
        <item x="155"/>
        <item x="154"/>
        <item x="152"/>
        <item x="156"/>
        <item x="110"/>
        <item x="57"/>
        <item x="92"/>
        <item x="25"/>
        <item x="151"/>
        <item x="56"/>
        <item x="49"/>
        <item x="126"/>
        <item x="21"/>
        <item x="22"/>
        <item x="58"/>
        <item x="129"/>
        <item x="130"/>
        <item x="159"/>
        <item x="128"/>
        <item x="102"/>
        <item x="40"/>
        <item x="79"/>
        <item x="86"/>
        <item x="73"/>
        <item t="default"/>
      </items>
    </pivotField>
    <pivotField showAll="0"/>
    <pivotField showAll="0"/>
    <pivotField showAll="0"/>
    <pivotField showAll="0"/>
    <pivotField showAll="0"/>
  </pivotFields>
  <rowFields count="1">
    <field x="183"/>
  </rowFields>
  <rowItems count="1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t="grand">
      <x/>
    </i>
  </rowItems>
  <colItems count="1">
    <i/>
  </colItems>
  <dataFields count="1">
    <dataField name="Frequency" fld="18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200-000013000000}" name="PivotTable3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75:E276"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 of people" fld="71" baseField="0" baseItem="0"/>
    <dataField name="Average of hours per day" fld="72" subtotal="average" baseField="0" baseItem="1"/>
    <dataField name="Average of days per week" fld="73" subtotal="average" baseField="0" baseItem="2"/>
    <dataField name="Average of months per year" fld="74"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PivotTable5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0:G401"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Quality" fld="131" baseField="0" baseItem="0"/>
    <dataField name="Trust" fld="132" baseField="0" baseItem="0"/>
    <dataField name="Provide item/service not provide by other" fld="133" baseField="0" baseItem="0"/>
    <dataField name=" Low price" fld="134" baseField="0" baseItem="0"/>
    <dataField name=" Sell with debt" fld="135" baseField="0" baseItem="0"/>
    <dataField name="Other" fld="1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200-000017000000}"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18:D219"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Workers" fld="47" baseField="0" baseItem="0"/>
    <dataField name="New materials / goods" fld="48" baseField="0" baseItem="0"/>
    <dataField name="Rent Store  or expansion" fld="4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200-00002D000000}" name="PivotTable4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15:H316"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Customer trust" fld="95" baseField="0" baseItem="0"/>
    <dataField name="Items quality" fld="96" baseField="0" baseItem="0"/>
    <dataField name=" Provide item/service not provide by others" fld="97" baseField="0" baseItem="0"/>
    <dataField name=" Low price;" fld="98" baseField="0" baseItem="0"/>
    <dataField name="Sell with debt" fld="99" baseField="0" baseItem="0"/>
    <dataField name="Better location" fld="100" baseField="0" baseItem="0"/>
    <dataField name=" Accessibility" fld="10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200-000015000000}"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2:L48"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200-00002E000000}" name="PivotTable6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63:D567"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Increased" x="2"/>
        <item n="Decreased"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0"/>
  </rowFields>
  <rowItems count="4">
    <i>
      <x/>
    </i>
    <i>
      <x v="1"/>
    </i>
    <i>
      <x v="2"/>
    </i>
    <i t="grand">
      <x/>
    </i>
  </rowItems>
  <colFields count="1">
    <field x="-2"/>
  </colFields>
  <colItems count="2">
    <i>
      <x/>
    </i>
    <i i="1">
      <x v="1"/>
    </i>
  </colItems>
  <dataFields count="2">
    <dataField name="Frequency" fld="150" subtotal="count" showDataAs="percentOfTotal" baseField="0" baseItem="0" numFmtId="9"/>
    <dataField name="Frequency1" fld="150" subtotal="count" baseField="0" baseItem="0"/>
  </dataFields>
  <formats count="1">
    <format dxfId="10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200-000021000000}" name="PivotTable8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24:D72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n="permanently" x="2"/>
        <item n="monthly" x="1"/>
        <item n="On a daily basis" x="0"/>
        <item n="rarely"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77"/>
  </rowFields>
  <rowItems count="5">
    <i>
      <x/>
    </i>
    <i>
      <x v="1"/>
    </i>
    <i>
      <x v="2"/>
    </i>
    <i>
      <x v="3"/>
    </i>
    <i t="grand">
      <x/>
    </i>
  </rowItems>
  <colFields count="1">
    <field x="-2"/>
  </colFields>
  <colItems count="2">
    <i>
      <x/>
    </i>
    <i i="1">
      <x v="1"/>
    </i>
  </colItems>
  <dataFields count="2">
    <dataField name="Frequency" fld="177" subtotal="count" showDataAs="percentOfTotal" baseField="0" baseItem="0" numFmtId="9"/>
    <dataField name="Count of ما مدى تكرار تعامل عميلك معك؟2" fld="177" subtotal="count" baseField="0" baseItem="0"/>
  </dataFields>
  <formats count="1">
    <format dxfId="10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0000000-0007-0000-0200-000030000000}" name="PivotTable4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28:G329"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Healthcare spending" fld="105" baseField="0" baseItem="0"/>
    <dataField name="Added in business expansion" fld="106" baseField="0" baseItem="0"/>
    <dataField name="Increased Savings" fld="107" baseField="0" baseItem="0"/>
    <dataField name="Child education" fld="108" baseField="0" baseItem="0"/>
    <dataField name="Home expenses" fld="109" baseField="0" baseItem="0"/>
    <dataField name="Food expenditures" fld="1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0000000-0007-0000-0200-000037000000}" name="PivotTable7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06:D712"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8"/>
  </rowFields>
  <rowItems count="6">
    <i>
      <x/>
    </i>
    <i>
      <x v="1"/>
    </i>
    <i>
      <x v="2"/>
    </i>
    <i>
      <x v="3"/>
    </i>
    <i>
      <x v="4"/>
    </i>
    <i t="grand">
      <x/>
    </i>
  </rowItems>
  <colFields count="1">
    <field x="-2"/>
  </colFields>
  <colItems count="2">
    <i>
      <x/>
    </i>
    <i i="1">
      <x v="1"/>
    </i>
  </colItems>
  <dataFields count="2">
    <dataField name="Frequency" fld="168" subtotal="count" showDataAs="percentOfTotal" baseField="165" baseItem="0" numFmtId="9"/>
    <dataField name="Frequency1" fld="168" subtotal="count" baseField="165" baseItem="0"/>
  </dataFields>
  <formats count="3">
    <format dxfId="106">
      <pivotArea dataOnly="0" labelOnly="1" fieldPosition="0">
        <references count="1">
          <reference field="168" count="4">
            <x v="0"/>
            <x v="1"/>
            <x v="2"/>
            <x v="3"/>
          </reference>
        </references>
      </pivotArea>
    </format>
    <format dxfId="105">
      <pivotArea outline="0" fieldPosition="0">
        <references count="1">
          <reference field="4294967294" count="1">
            <x v="0"/>
          </reference>
        </references>
      </pivotArea>
    </format>
    <format dxfId="10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6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48:D551"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5">
        <item m="1" x="9"/>
        <item m="1" x="4"/>
        <item m="1" x="13"/>
        <item m="1" x="10"/>
        <item m="1" x="12"/>
        <item m="1" x="3"/>
        <item m="1" x="7"/>
        <item m="1" x="5"/>
        <item m="1" x="8"/>
        <item m="1" x="6"/>
        <item m="1" x="11"/>
        <item h="1" x="0"/>
        <item n="By virtue of personal knowledge and mutual benefit" x="1"/>
        <item n="Close location and easy access"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8"/>
  </rowFields>
  <rowItems count="3">
    <i>
      <x v="12"/>
    </i>
    <i>
      <x v="13"/>
    </i>
    <i t="grand">
      <x/>
    </i>
  </rowItems>
  <colFields count="1">
    <field x="-2"/>
  </colFields>
  <colItems count="2">
    <i>
      <x/>
    </i>
    <i i="1">
      <x v="1"/>
    </i>
  </colItems>
  <dataFields count="2">
    <dataField name="Frequency" fld="148" subtotal="count" showDataAs="percentOfTotal" baseField="0" baseItem="0" numFmtId="9"/>
    <dataField name="Frequency1" fld="148" subtotal="count" baseField="0" baseItem="0"/>
  </dataFields>
  <formats count="1">
    <format dxfId="10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0000000-0007-0000-0200-000026000000}" name="PivotTable4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61:D368"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dataField="1" showAll="0">
      <items count="9">
        <item m="1" x="7"/>
        <item n="Room" x="1"/>
        <item n="Kiosk" x="0"/>
        <item n="Shop" x="2"/>
        <item n="Center" x="4"/>
        <item n="warehouse" x="5"/>
        <item n="Kitchen / buffet" x="6"/>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3"/>
  </rowFields>
  <rowItems count="7">
    <i>
      <x v="1"/>
    </i>
    <i>
      <x v="2"/>
    </i>
    <i>
      <x v="3"/>
    </i>
    <i>
      <x v="4"/>
    </i>
    <i>
      <x v="5"/>
    </i>
    <i>
      <x v="6"/>
    </i>
    <i t="grand">
      <x/>
    </i>
  </rowItems>
  <colFields count="1">
    <field x="-2"/>
  </colFields>
  <colItems count="2">
    <i>
      <x/>
    </i>
    <i i="1">
      <x v="1"/>
    </i>
  </colItems>
  <dataFields count="2">
    <dataField name="Frequency" fld="122" subtotal="count" showDataAs="percentOfTotal" baseField="0" baseItem="0" numFmtId="10"/>
    <dataField name="Frequency1" fld="123" subtotal="count" baseField="0" baseItem="0"/>
  </dataFields>
  <formats count="2">
    <format dxfId="109">
      <pivotArea collapsedLevelsAreSubtotals="1" fieldPosition="0">
        <references count="2">
          <reference field="4294967294" count="1" selected="0">
            <x v="0"/>
          </reference>
          <reference field="123" count="0"/>
        </references>
      </pivotArea>
    </format>
    <format dxfId="108">
      <pivotArea field="123"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00000000-0007-0000-0200-000019000000}" name="PivotTable3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70:E271"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 of people" fld="67" baseField="0" baseItem="0"/>
    <dataField name="Average of hours per day" fld="68" subtotal="average" baseField="0" baseItem="1"/>
    <dataField name="Average of days per week" fld="69" subtotal="average" baseField="0" baseItem="2"/>
    <dataField name="Average of months per year" fld="70"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0000000-0007-0000-0200-00002A000000}" name="PivotTable7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16:H717"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 higher demand" fld="170" baseField="0" baseItem="0"/>
    <dataField name=" lower supply" fld="171" baseField="0" baseItem="0"/>
    <dataField name=" lower demand" fld="172" baseField="0" baseItem="0"/>
    <dataField name="higher availability " fld="173" baseField="0" baseItem="0"/>
    <dataField name=" subsidies from government" fld="174" baseField="0" baseItem="0"/>
    <dataField name="difficulties access the market" fld="175" baseField="0" baseItem="0"/>
    <dataField name="The security situation deteriorated due to the wars" fld="17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0000000-0007-0000-0200-000023000000}"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42:I64"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22">
        <item x="3"/>
        <item x="5"/>
        <item x="7"/>
        <item x="16"/>
        <item x="12"/>
        <item x="13"/>
        <item x="9"/>
        <item x="15"/>
        <item x="17"/>
        <item x="4"/>
        <item x="1"/>
        <item x="20"/>
        <item x="6"/>
        <item x="19"/>
        <item x="18"/>
        <item x="14"/>
        <item x="11"/>
        <item x="10"/>
        <item x="2"/>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00000000-0007-0000-0200-000034000000}" name="PivotTable2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33:C235"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m="1" x="1"/>
        <item n="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2">
    <i>
      <x v="1"/>
    </i>
    <i t="grand">
      <x/>
    </i>
  </rowItems>
  <colItems count="1">
    <i/>
  </colItems>
  <dataFields count="1">
    <dataField name="Frequency"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0000000-0007-0000-0200-000012000000}"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01:H202"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the quality" fld="36" baseField="0" baseItem="0"/>
    <dataField name="provide service that others cannot provide" fld="37" baseField="0" baseItem="0"/>
    <dataField name="Lower Price" fld="38" baseField="0" baseItem="0"/>
    <dataField name="Debt / installment sale" fld="39" baseField="0" baseItem="0"/>
    <dataField name="Great location" fld="40" baseField="0" baseItem="0"/>
    <dataField name="Provide good service" fld="41" baseField="0" baseItem="0"/>
    <dataField name="Trust"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00000000-0007-0000-0200-000033000000}" name="PivotTable4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41:D34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n="Rising prices" x="4"/>
        <item m="1" x="7"/>
        <item n="Because of the country's economic situation" x="6"/>
        <item n="Currency deterioration" x="5"/>
        <item n="Weak labor market"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1"/>
  </rowFields>
  <rowItems count="8">
    <i>
      <x/>
    </i>
    <i>
      <x v="2"/>
    </i>
    <i>
      <x v="3"/>
    </i>
    <i>
      <x v="4"/>
    </i>
    <i>
      <x v="5"/>
    </i>
    <i>
      <x v="6"/>
    </i>
    <i>
      <x v="7"/>
    </i>
    <i t="grand">
      <x/>
    </i>
  </rowItems>
  <colFields count="1">
    <field x="-2"/>
  </colFields>
  <colItems count="2">
    <i>
      <x/>
    </i>
    <i i="1">
      <x v="1"/>
    </i>
  </colItems>
  <dataFields count="2">
    <dataField name="Frequency" fld="121" subtotal="count" showDataAs="percentOfTotal" baseField="0" baseItem="0" numFmtId="9"/>
    <dataField name="Frequency1" fld="121" subtotal="count" baseField="0" baseItem="0"/>
  </dataFields>
  <formats count="2">
    <format dxfId="111">
      <pivotArea outline="0" collapsedLevelsAreSubtotals="1" fieldPosition="0">
        <references count="1">
          <reference field="4294967294" count="1" selected="0">
            <x v="0"/>
          </reference>
        </references>
      </pivotArea>
    </format>
    <format dxfId="110">
      <pivotArea dataOnly="0" labelOnly="1" fieldPosition="0">
        <references count="1">
          <reference field="121" count="2">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00000000-0007-0000-0200-00002F000000}" name="PivotTable4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94:D295"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 Daily " fld="89" baseField="0" baseItem="0"/>
    <dataField name=" Weekly" fld="90" baseField="0" baseItem="0"/>
    <dataField name="Monthly" fld="9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00000000-0007-0000-0200-000039000000}" name="PivotTable2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40:D241"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 Economic factors" fld="54" baseField="0" baseItem="0"/>
    <dataField name=" Political stability" fld="56" baseField="0" baseItem="0"/>
    <dataField name=" Non-governmental control of the exchange market" fld="5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6:D410"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n="good dealing" x="1"/>
        <item n="Support and encouragement" x="2"/>
        <item n="Proximity and easy access"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7"/>
  </rowFields>
  <rowItems count="4">
    <i>
      <x/>
    </i>
    <i>
      <x v="1"/>
    </i>
    <i>
      <x v="2"/>
    </i>
    <i t="grand">
      <x/>
    </i>
  </rowItems>
  <colFields count="1">
    <field x="-2"/>
  </colFields>
  <colItems count="2">
    <i>
      <x/>
    </i>
    <i i="1">
      <x v="1"/>
    </i>
  </colItems>
  <dataFields count="2">
    <dataField name="Frequency" fld="137" subtotal="count" showDataAs="percentOfTotal" baseField="0" baseItem="0" numFmtId="9"/>
    <dataField name="Frequency1" fld="137" subtotal="count" baseField="0" baseItem="0"/>
  </dataFields>
  <formats count="1">
    <format dxfId="1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5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34:D537"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No" x="0"/>
        <item n="Yes"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0"/>
  </rowFields>
  <rowItems count="3">
    <i>
      <x/>
    </i>
    <i>
      <x v="1"/>
    </i>
    <i t="grand">
      <x/>
    </i>
  </rowItems>
  <colFields count="1">
    <field x="-2"/>
  </colFields>
  <colItems count="2">
    <i>
      <x/>
    </i>
    <i i="1">
      <x v="1"/>
    </i>
  </colItems>
  <dataFields count="2">
    <dataField name="Frequency" fld="140" subtotal="count" showDataAs="percentOfTotal" baseField="0" baseItem="0" numFmtId="9"/>
    <dataField name="Frequency1" fld="140" subtotal="count" baseField="0" baseItem="0"/>
  </dataFields>
  <formats count="1">
    <format dxfId="1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00000000-0007-0000-0200-000025000000}" name="PivotTable6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42:F543"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Quality" fld="142" baseField="0" baseItem="0"/>
    <dataField name="Trust" fld="143" baseField="0" baseItem="0"/>
    <dataField name="Provide item/service not provide by other" fld="144" baseField="0" baseItem="0"/>
    <dataField name="Low price" fld="145" baseField="0" baseItem="0"/>
    <dataField name=" Sell with debt" fld="14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00000000-0007-0000-0200-00001B000000}" name="PivotTable2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56:F257"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 By increasing number of employees " fld="60" baseField="0" baseItem="0"/>
    <dataField name="By increase income and net income " fld="61" baseField="0" baseItem="0"/>
    <dataField name="By adding any assets" fld="62" baseField="0" baseItem="0"/>
    <dataField name="By inventory" fld="63" baseField="0" baseItem="0"/>
    <dataField name=" By increasing in customers No." fld="6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00000000-0007-0000-0200-000011000000}"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2:C161"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19">
        <item x="43"/>
        <item x="8"/>
        <item x="39"/>
        <item x="65"/>
        <item x="112"/>
        <item x="33"/>
        <item x="113"/>
        <item x="19"/>
        <item x="71"/>
        <item x="57"/>
        <item x="79"/>
        <item x="69"/>
        <item x="53"/>
        <item x="54"/>
        <item x="87"/>
        <item x="22"/>
        <item x="111"/>
        <item x="68"/>
        <item x="3"/>
        <item x="47"/>
        <item x="46"/>
        <item x="4"/>
        <item x="21"/>
        <item x="45"/>
        <item x="100"/>
        <item x="76"/>
        <item x="60"/>
        <item x="61"/>
        <item x="109"/>
        <item x="96"/>
        <item x="64"/>
        <item x="35"/>
        <item x="99"/>
        <item x="105"/>
        <item x="114"/>
        <item x="90"/>
        <item x="5"/>
        <item x="44"/>
        <item x="92"/>
        <item x="72"/>
        <item x="0"/>
        <item x="52"/>
        <item x="1"/>
        <item x="56"/>
        <item x="41"/>
        <item x="77"/>
        <item x="48"/>
        <item x="18"/>
        <item x="97"/>
        <item x="98"/>
        <item x="75"/>
        <item x="36"/>
        <item x="17"/>
        <item x="55"/>
        <item x="74"/>
        <item x="20"/>
        <item x="15"/>
        <item x="108"/>
        <item x="13"/>
        <item x="32"/>
        <item x="116"/>
        <item x="2"/>
        <item x="28"/>
        <item x="30"/>
        <item x="31"/>
        <item x="86"/>
        <item x="82"/>
        <item x="83"/>
        <item x="101"/>
        <item x="80"/>
        <item x="81"/>
        <item x="84"/>
        <item x="94"/>
        <item x="85"/>
        <item x="62"/>
        <item x="110"/>
        <item x="93"/>
        <item x="14"/>
        <item x="63"/>
        <item x="24"/>
        <item x="102"/>
        <item x="58"/>
        <item x="27"/>
        <item x="51"/>
        <item x="16"/>
        <item x="73"/>
        <item x="11"/>
        <item x="117"/>
        <item x="40"/>
        <item x="59"/>
        <item x="23"/>
        <item x="106"/>
        <item x="115"/>
        <item x="95"/>
        <item x="66"/>
        <item x="50"/>
        <item x="25"/>
        <item x="29"/>
        <item x="9"/>
        <item x="26"/>
        <item x="89"/>
        <item x="37"/>
        <item x="104"/>
        <item x="38"/>
        <item x="107"/>
        <item x="91"/>
        <item x="12"/>
        <item x="49"/>
        <item x="70"/>
        <item x="42"/>
        <item x="7"/>
        <item x="6"/>
        <item x="88"/>
        <item x="78"/>
        <item x="34"/>
        <item x="67"/>
        <item x="10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00000000-0007-0000-0200-000024000000}" name="PivotTable6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55:D558"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No" x="1"/>
        <item n="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9"/>
  </rowFields>
  <rowItems count="3">
    <i>
      <x/>
    </i>
    <i>
      <x v="1"/>
    </i>
    <i t="grand">
      <x/>
    </i>
  </rowItems>
  <colFields count="1">
    <field x="-2"/>
  </colFields>
  <colItems count="2">
    <i>
      <x/>
    </i>
    <i i="1">
      <x v="1"/>
    </i>
  </colItems>
  <dataFields count="2">
    <dataField name="Frequency" fld="149" subtotal="count" showDataAs="percentOfTotal" baseField="0" baseItem="0" numFmtId="9"/>
    <dataField name="Frequency1" fld="149" subtotal="count" baseField="0" baseItem="0"/>
  </dataFields>
  <formats count="1">
    <format dxfId="11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79:C280"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 Family members" fld="78" baseField="0" baseItem="0"/>
    <dataField name=" Non-family members" fld="7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00000000-0007-0000-0200-000032000000}" name="PivotTable3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62:C265"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Opening a training center"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6"/>
  </rowFields>
  <rowItems count="3">
    <i>
      <x/>
    </i>
    <i>
      <x v="1"/>
    </i>
    <i t="grand">
      <x/>
    </i>
  </rowItems>
  <colItems count="1">
    <i/>
  </colItems>
  <dataFields count="1">
    <dataField name="Frequency" fld="6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00000000-0007-0000-0200-000029000000}" name="PivotTable5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91:D39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n="Both" x="3"/>
        <item n="For family purpose" x="2"/>
        <item n="For business benefits"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8"/>
  </rowFields>
  <rowItems count="4">
    <i>
      <x/>
    </i>
    <i>
      <x v="1"/>
    </i>
    <i>
      <x v="2"/>
    </i>
    <i t="grand">
      <x/>
    </i>
  </rowItems>
  <colFields count="1">
    <field x="-2"/>
  </colFields>
  <colItems count="2">
    <i>
      <x/>
    </i>
    <i i="1">
      <x v="1"/>
    </i>
  </colItems>
  <dataFields count="2">
    <dataField name="Frequency" fld="128" subtotal="count" showDataAs="percentOfTotal" baseField="0" baseItem="0" numFmtId="9"/>
    <dataField name="Frequency1" fld="128" subtotal="count" baseField="0" baseItem="0"/>
  </dataFields>
  <formats count="1">
    <format dxfId="11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PivotTable6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79:C583"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6">
        <item n="By virtue of kinship" x="1"/>
        <item x="2"/>
        <item m="1" x="4"/>
        <item m="1"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3"/>
  </rowFields>
  <rowItems count="4">
    <i>
      <x/>
    </i>
    <i>
      <x v="1"/>
    </i>
    <i>
      <x v="4"/>
    </i>
    <i t="grand">
      <x/>
    </i>
  </rowItems>
  <colItems count="1">
    <i/>
  </colItems>
  <dataFields count="1">
    <dataField name="Frequency" fld="1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7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85:D688"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No" x="1"/>
        <item n="Yes"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7"/>
  </rowFields>
  <rowItems count="3">
    <i>
      <x/>
    </i>
    <i>
      <x v="1"/>
    </i>
    <i t="grand">
      <x/>
    </i>
  </rowItems>
  <colFields count="1">
    <field x="-2"/>
  </colFields>
  <colItems count="2">
    <i>
      <x/>
    </i>
    <i i="1">
      <x v="1"/>
    </i>
  </colItems>
  <dataFields count="2">
    <dataField name="Frequency" fld="157" subtotal="count" showDataAs="percentOfTotal" baseField="0" baseItem="0" numFmtId="9"/>
    <dataField name="Frequency1" fld="157" subtotal="count" baseField="0" baseItem="0"/>
  </dataFields>
  <formats count="1">
    <format dxfId="1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3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84:E285"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 of people" fld="80" baseField="0" baseItem="0"/>
    <dataField name="# of hours per day" fld="81" baseField="0" baseItem="0"/>
    <dataField name="# of days per week" fld="82" baseField="0" baseItem="0"/>
    <dataField name="# of months per year" fld="8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00000000-0007-0000-0500-000070000000}" name="PivotTable5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92:D39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7"/>
  </rowFields>
  <rowItems count="3">
    <i>
      <x/>
    </i>
    <i>
      <x v="1"/>
    </i>
    <i t="grand">
      <x/>
    </i>
  </rowItems>
  <colFields count="1">
    <field x="-2"/>
  </colFields>
  <colItems count="2">
    <i>
      <x/>
    </i>
    <i i="1">
      <x v="1"/>
    </i>
  </colItems>
  <dataFields count="2">
    <dataField name="Count of هل استخدمت او اشتريت سلعًا أو خدمات من (قائمة ERMS / بائعي الأغذية)؟" fld="127" subtotal="count" showDataAs="percentOfTotal" baseField="0" baseItem="0" numFmtId="9"/>
    <dataField name="Count of هل استخدمت او اشتريت سلعًا أو خدمات من (قائمة ERMS / بائعي الأغذية)؟2" fld="127" subtotal="count"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00000000-0007-0000-0500-00003E000000}"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2:F130"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8">
        <item x="78"/>
        <item x="80"/>
        <item x="63"/>
        <item x="13"/>
        <item x="3"/>
        <item x="6"/>
        <item x="65"/>
        <item x="66"/>
        <item x="23"/>
        <item x="15"/>
        <item x="69"/>
        <item x="71"/>
        <item x="37"/>
        <item x="50"/>
        <item x="64"/>
        <item x="46"/>
        <item x="51"/>
        <item x="62"/>
        <item x="31"/>
        <item x="41"/>
        <item x="33"/>
        <item x="76"/>
        <item x="53"/>
        <item x="16"/>
        <item x="12"/>
        <item x="29"/>
        <item x="52"/>
        <item x="72"/>
        <item x="11"/>
        <item x="49"/>
        <item x="34"/>
        <item x="70"/>
        <item x="26"/>
        <item x="8"/>
        <item x="18"/>
        <item x="36"/>
        <item x="67"/>
        <item x="60"/>
        <item x="17"/>
        <item x="85"/>
        <item x="59"/>
        <item x="9"/>
        <item x="86"/>
        <item x="5"/>
        <item x="28"/>
        <item x="74"/>
        <item x="84"/>
        <item x="14"/>
        <item x="57"/>
        <item x="56"/>
        <item x="21"/>
        <item x="73"/>
        <item x="20"/>
        <item x="61"/>
        <item x="25"/>
        <item x="2"/>
        <item x="43"/>
        <item x="82"/>
        <item x="68"/>
        <item x="77"/>
        <item x="7"/>
        <item x="30"/>
        <item x="19"/>
        <item x="40"/>
        <item x="48"/>
        <item x="58"/>
        <item x="38"/>
        <item x="55"/>
        <item x="24"/>
        <item x="1"/>
        <item x="75"/>
        <item x="32"/>
        <item x="35"/>
        <item x="45"/>
        <item x="47"/>
        <item x="44"/>
        <item x="42"/>
        <item x="27"/>
        <item x="39"/>
        <item x="4"/>
        <item x="10"/>
        <item x="54"/>
        <item x="79"/>
        <item x="81"/>
        <item x="83"/>
        <item x="2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00000000-0007-0000-0500-00005D000000}" name="PivotTable6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86:C590"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6">
        <item x="2"/>
        <item m="1" x="4"/>
        <item x="1"/>
        <item m="1"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3"/>
  </rowFields>
  <rowItems count="4">
    <i>
      <x/>
    </i>
    <i>
      <x v="2"/>
    </i>
    <i>
      <x v="4"/>
    </i>
    <i t="grand">
      <x/>
    </i>
  </rowItems>
  <colItems count="1">
    <i/>
  </colItems>
  <dataFields count="1">
    <dataField name="Count of اذا كان عبر تاجركيف قمت بلقائهم" fld="1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00000000-0007-0000-0500-000074000000}" name="PivotTable5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14:D41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7"/>
  </rowFields>
  <rowItems count="5">
    <i>
      <x/>
    </i>
    <i>
      <x v="1"/>
    </i>
    <i>
      <x v="2"/>
    </i>
    <i>
      <x v="3"/>
    </i>
    <i t="grand">
      <x/>
    </i>
  </rowItems>
  <colFields count="1">
    <field x="-2"/>
  </colFields>
  <colItems count="2">
    <i>
      <x/>
    </i>
    <i i="1">
      <x v="1"/>
    </i>
  </colItems>
  <dataFields count="2">
    <dataField name="Count of اخرى57" fld="137" subtotal="count" showDataAs="percentOfTotal" baseField="0" baseItem="0" numFmtId="9"/>
    <dataField name="Count of اخرى57_2" fld="137"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00000000-0007-0000-0500-00004E000000}" name="PivotTable5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42:D546"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0"/>
  </rowFields>
  <rowItems count="4">
    <i>
      <x/>
    </i>
    <i>
      <x v="1"/>
    </i>
    <i>
      <x v="2"/>
    </i>
    <i t="grand">
      <x/>
    </i>
  </rowItems>
  <colFields count="1">
    <field x="-2"/>
  </colFields>
  <colItems count="2">
    <i>
      <x/>
    </i>
    <i i="1">
      <x v="1"/>
    </i>
  </colItems>
  <dataFields count="2">
    <dataField name="Count of هل قاموا بشراء (قائمة ERMS / بائعي الأغذية) سلعًا أو خدمات من عملك؟" fld="140" subtotal="count" showDataAs="percentOfTotal" baseField="0" baseItem="0" numFmtId="9"/>
    <dataField name="Count of هل قاموا بشراء (قائمة ERMS / بائعي الأغذية) سلعًا أو خدمات من عملك؟2" fld="140" subtotal="count" baseField="0" baseItem="0"/>
  </dataFields>
  <formats count="1">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00000000-0007-0000-0500-00005B000000}" name="PivotTable1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72:E173"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ما هو نطاق(العمل) الجغرافي لمشروعك؟/على مستوى القرية2" fld="22" baseField="0" baseItem="1"/>
    <dataField name="Sum of ما هو نطاق(العمل) الجغرافي لمشروعك؟/على مستوى الحي3" fld="23" baseField="0" baseItem="1"/>
    <dataField name="Sum of ما هو نطاق(العمل) الجغرافي لمشروعك؟/على مستوى المقاطعة4" fld="24" baseField="0" baseItem="2"/>
    <dataField name="Sum of ما هو نطاق(العمل) الجغرافي لمشروعك؟/على مستوى المحافظة5" fld="25"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00000000-0007-0000-0500-000053000000}"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22:C225"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5"/>
  </rowFields>
  <rowItems count="3">
    <i>
      <x/>
    </i>
    <i>
      <x v="1"/>
    </i>
    <i t="grand">
      <x/>
    </i>
  </rowItems>
  <colItems count="1">
    <i/>
  </colItems>
  <dataFields count="1">
    <dataField name="Count of اسم المستجيب" fld="13" subtotal="count" showDataAs="percentOfTotal" baseField="0"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00000000-0007-0000-0500-000069000000}" name="PivotTable3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96:E297"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اذا كانت الاجابة من افراد الاسرة, كم عددهم" fld="80" baseField="0" baseItem="0"/>
    <dataField name="Sum of اذا كانت الاجابة من افراد الاسرة, عدد الساعات باليوم" fld="81" baseField="0" baseItem="0"/>
    <dataField name="Sum of اذا كانت الاجابة من افراد الاسرة, عدد الايام بالاسبوع" fld="82" baseField="0" baseItem="0"/>
    <dataField name="Sum of اذا كانت الاجابة من افراد الاسرة, عدد الاشهر بالسنة" fld="8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00000000-0007-0000-0500-000043000000}" name="PivotTable2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46:C248"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m="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2">
    <i>
      <x v="1"/>
    </i>
    <i t="grand">
      <x/>
    </i>
  </rowItems>
  <colItems count="1">
    <i/>
  </colItems>
  <dataFields count="1">
    <dataField name="Count of اسم المستجيب"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00000000-0007-0000-0500-00005E000000}" name="PivotTable2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69:F270"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إذا زاد دخلك ، فإلى أي مدى وسعت عملك؟/زيادة في عدد الموظفين" fld="60" baseField="0" baseItem="0"/>
    <dataField name="Sum of إذا زاد دخلك ، فإلى أي مدى وسعت عملك؟/زيادة في صافي الدخل" fld="61" baseField="0" baseItem="0"/>
    <dataField name="Sum of إذا زاد دخلك ، فإلى أي مدى وسعت عملك؟/باضافة اصول جديدة" fld="62" baseField="0" baseItem="0"/>
    <dataField name="Sum of إذا زاد دخلك ، فإلى أي مدى وسعت عملك؟/زيادة في المخزون28" fld="63" baseField="0" baseItem="0"/>
    <dataField name="Sum of إذا زاد دخلك ، فإلى أي مدى وسعت عملك؟/زيادة في عدد الزبائن29" fld="6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00000000-0007-0000-0500-000060000000}"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2:L48"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00000000-0007-0000-0500-000046000000}" name="PivotTable3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87:E288"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عدد الافراد (بعد التدخل):في حالة زيادة عدد الموظفين ، كم عدد الأشخاص الذين وظفتهم؟" fld="71" baseField="0" baseItem="0"/>
    <dataField name="Sum of عدد ساعات العمل في اليوم (بعد التدخل):في حالة زيادة عدد الموظفين ، كم عدد الأشخاص الذين وظفتهم؟" fld="72" baseField="0" baseItem="0"/>
    <dataField name="Sum of عدد الايام في الاسبوع (بعد التدخل):في حالة زيادة عدد الموظفين ، كم عدد الأشخاص الذين وظفتهم؟" fld="73" baseField="0" baseItem="0"/>
    <dataField name="Sum of عدد الاشهر بالسنة (بعد التدخل):في حالة زيادة عدد الموظفين ، كم عدد الأشخاص الذين وظفتهم؟" fld="7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00000000-0007-0000-0500-00004A000000}"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92:C196"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4">
    <i>
      <x v="1"/>
    </i>
    <i>
      <x v="2"/>
    </i>
    <i>
      <x v="3"/>
    </i>
    <i t="grand">
      <x/>
    </i>
  </rowItems>
  <colItems count="1">
    <i/>
  </colItems>
  <dataFields count="1">
    <dataField name="Count of اسم المستجيب" fld="13" subtotal="count" showDataAs="percentOfTotal" baseField="0"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00000000-0007-0000-0500-000059000000}"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42:I64"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22">
        <item x="3"/>
        <item x="5"/>
        <item x="7"/>
        <item x="16"/>
        <item x="12"/>
        <item x="13"/>
        <item x="9"/>
        <item x="15"/>
        <item x="17"/>
        <item x="4"/>
        <item x="1"/>
        <item x="20"/>
        <item x="6"/>
        <item x="19"/>
        <item x="18"/>
        <item x="14"/>
        <item x="11"/>
        <item x="10"/>
        <item x="2"/>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00000000-0007-0000-0500-000072000000}" name="PivotTable8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36:D741"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77"/>
  </rowFields>
  <rowItems count="5">
    <i>
      <x/>
    </i>
    <i>
      <x v="1"/>
    </i>
    <i>
      <x v="2"/>
    </i>
    <i>
      <x v="3"/>
    </i>
    <i t="grand">
      <x/>
    </i>
  </rowItems>
  <colFields count="1">
    <field x="-2"/>
  </colFields>
  <colItems count="2">
    <i>
      <x/>
    </i>
    <i i="1">
      <x v="1"/>
    </i>
  </colItems>
  <dataFields count="2">
    <dataField name="Count of ما مدى تكرار تعامل عميلك معك؟" fld="177" subtotal="count" showDataAs="percentOfTotal" baseField="0" baseItem="0" numFmtId="9"/>
    <dataField name="Count of ما مدى تكرار تعامل عميلك معك؟2" fld="177" subtotal="count" baseField="0" baseItem="0"/>
  </dataFields>
  <formats count="1">
    <format dxfId="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00000000-0007-0000-0500-00005F000000}" name="PivotTable5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0:D40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8"/>
  </rowFields>
  <rowItems count="5">
    <i>
      <x/>
    </i>
    <i>
      <x v="1"/>
    </i>
    <i>
      <x v="2"/>
    </i>
    <i>
      <x v="3"/>
    </i>
    <i t="grand">
      <x/>
    </i>
  </rowItems>
  <colFields count="1">
    <field x="-2"/>
  </colFields>
  <colItems count="2">
    <i>
      <x/>
    </i>
    <i i="1">
      <x v="1"/>
    </i>
  </colItems>
  <dataFields count="2">
    <dataField name="Count of إذا كانت الإجابة بنعم ، فما هو الغرض الأساسي من التعامل مع مستفيدي المشاريع  الصغيرة / بائعي المواد الغذائية؟" fld="128" subtotal="count" showDataAs="percentOfTotal" baseField="0" baseItem="0" numFmtId="9"/>
    <dataField name="Count of إذا كانت الإجابة بنعم ، فما هو الغرض الأساسي من التعامل مع مستفيدي المشاريع  الصغيرة / بائعي المواد الغذائية؟2" fld="128" subtotal="count" baseField="0" baseItem="0"/>
  </dataFields>
  <formats count="1">
    <format dxfId="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00000000-0007-0000-0500-000045000000}" name="PivotTable7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06:D70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7"/>
  </rowFields>
  <rowItems count="3">
    <i>
      <x/>
    </i>
    <i>
      <x v="1"/>
    </i>
    <i t="grand">
      <x/>
    </i>
  </rowItems>
  <colFields count="1">
    <field x="-2"/>
  </colFields>
  <colItems count="2">
    <i>
      <x/>
    </i>
    <i i="1">
      <x v="1"/>
    </i>
  </colItems>
  <dataFields count="2">
    <dataField name="Count of هل تغيرت الأسعار في السوق (خلال 6/12الأشهر  الماضية) عند شراء العرض الخاص بك؟" fld="167" subtotal="count" showDataAs="percentOfTotal" baseField="0" baseItem="0" numFmtId="9"/>
    <dataField name="Count of هل تغيرت الأسعار في السوق (خلال 6/12الأشهر  الماضية) عند شراء العرض الخاص بك؟2" fld="167" subtotal="count" baseField="0" baseItem="0"/>
  </dataFields>
  <formats count="1">
    <format dxfId="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00000000-0007-0000-0500-000067000000}" name="PivotTable6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62:D56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9"/>
  </rowFields>
  <rowItems count="3">
    <i>
      <x/>
    </i>
    <i>
      <x v="1"/>
    </i>
    <i t="grand">
      <x/>
    </i>
  </rowItems>
  <colFields count="1">
    <field x="-2"/>
  </colFields>
  <colItems count="2">
    <i>
      <x/>
    </i>
    <i i="1">
      <x v="1"/>
    </i>
  </colItems>
  <dataFields count="2">
    <dataField name="Count of هل يوجد منافسون لك بنفس المهنة في منطقتك" fld="149" subtotal="count" showDataAs="percentOfTotal" baseField="0" baseItem="0" numFmtId="9"/>
    <dataField name="Count of هل يوجد منافسون لك بنفس المهنة في منطقتك2" fld="149" subtotal="count" baseField="0" baseItem="0"/>
  </dataFields>
  <formats count="1">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00000000-0007-0000-0500-00006E000000}" name="PivotTable2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53:D254"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إذا كانت الإجابة بنعم ، برأيك ماهو السبب في هذا التغيير؟/عوامل اقتصادية25" fld="54" baseField="0" baseItem="0"/>
    <dataField name="Sum of إذا كانت الإجابة بنعم ، برأيك ماهو السبب في هذا التغيير؟/الاستقرار /الوضع الامني27" fld="56" baseField="0" baseItem="0"/>
    <dataField name="Sum of إذا كانت الإجابة بنعم ، برأيك ماهو السبب في هذا التغيير؟/تحكم جهات غير حكومية في سوق الصرف26" fld="5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00000000-0007-0000-0500-000062000000}" name="PivotTable5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9:G410"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Sum of ما الذي جعلك تتعامل معهم وليس مع غيرهم من التجار؟/الجودة" fld="131" baseField="0" baseItem="0"/>
    <dataField name="Sum of ما الذي جعلك تتعامل معهم وليس مع غيرهم من التجار؟/الثقة" fld="132" baseField="0" baseItem="0"/>
    <dataField name="Sum of ما الذي جعلك تتعامل معهم وليس مع غيرهم من التجار؟/تقديم مواد / خدمات لا يقدمها الآخرون53" fld="133" baseField="0" baseItem="0"/>
    <dataField name="Sum of ما الذي جعلك تتعامل معهم وليس مع غيرهم من التجار؟/توفير سعر اقل54" fld="134" baseField="0" baseItem="0"/>
    <dataField name="Sum of ما الذي جعلك تتعامل معهم وليس مع غيرهم من التجار؟/البيع بالآجل55" fld="135" baseField="0" baseItem="0"/>
    <dataField name="Sum of ما الذي جعلك تتعامل معهم وليس مع غيرهم من التجار؟/اخرى56" fld="1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00000000-0007-0000-0500-00003B000000}" name="PivotTable7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99:F700"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كيف عرفو عنك/من الجوار65" fld="161" baseField="0" baseItem="0"/>
    <dataField name="Sum of كيف عرفو عنك/بالصدفة" fld="164" baseField="0" baseItem="0"/>
    <dataField name="Sum of كيف عرفو عنك/من خلال صيت عملي و سمعتي67" fld="163" baseField="0" baseItem="0"/>
    <dataField name="Sum of كيف عرفو عنك/عبر التواصل الاجتماعي66" fld="162" baseField="0" baseItem="0"/>
    <dataField name="Sum of كيف عرفو عنك/عبر الترويج و التسويق" fld="16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00000000-0007-0000-0500-000049000000}" name="PivotTable3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91:C292"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من قمت بالتوظيف/من افراد الاسرة 32" fld="78" baseField="0" baseItem="0"/>
    <dataField name="Sum of من قمت بالتوظيف/أفراد من خارج العائلة33" fld="7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00000000-0007-0000-0500-00006B000000}" name="PivotTable6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78:D582"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1"/>
  </rowFields>
  <rowItems count="4">
    <i>
      <x/>
    </i>
    <i>
      <x v="1"/>
    </i>
    <i>
      <x v="2"/>
    </i>
    <i t="grand">
      <x/>
    </i>
  </rowItems>
  <colFields count="1">
    <field x="-2"/>
  </colFields>
  <colItems count="2">
    <i>
      <x/>
    </i>
    <i i="1">
      <x v="1"/>
    </i>
  </colItems>
  <dataFields count="2">
    <dataField name="Count of كيف تقوم ببيع منتجاتك؟" fld="151" subtotal="count" showDataAs="percentOfTotal" baseField="0" baseItem="0" numFmtId="9"/>
    <dataField name="Count of كيف تقوم ببيع منتجاتك؟2" fld="151" subtotal="count" baseField="0" baseItem="0"/>
  </dataFields>
  <formats count="1">
    <format dxfId="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00000000-0007-0000-0500-000071000000}" name="PivotTable5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84:D388"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5"/>
  </rowFields>
  <rowItems count="4">
    <i>
      <x/>
    </i>
    <i>
      <x v="1"/>
    </i>
    <i>
      <x v="2"/>
    </i>
    <i t="grand">
      <x/>
    </i>
  </rowItems>
  <colFields count="1">
    <field x="-2"/>
  </colFields>
  <colItems count="2">
    <i>
      <x/>
    </i>
    <i i="1">
      <x v="1"/>
    </i>
  </colItems>
  <dataFields count="2">
    <dataField name="Count of كيف تبيع منتجاتك؟" fld="125" subtotal="count" showDataAs="percentOfTotal" baseField="0" baseItem="0" numFmtId="9"/>
    <dataField name="Count of كيف تبيع منتجاتك؟2" fld="125" subtotal="count" baseField="0" baseItem="0"/>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00000000-0007-0000-0500-000066000000}" name="PivotTable8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31:C992"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61">
        <item x="17"/>
        <item x="0"/>
        <item x="150"/>
        <item x="48"/>
        <item x="43"/>
        <item x="4"/>
        <item x="10"/>
        <item x="2"/>
        <item x="36"/>
        <item x="111"/>
        <item x="113"/>
        <item x="60"/>
        <item x="63"/>
        <item x="62"/>
        <item x="64"/>
        <item x="61"/>
        <item x="55"/>
        <item x="148"/>
        <item x="101"/>
        <item x="89"/>
        <item x="24"/>
        <item x="19"/>
        <item x="99"/>
        <item x="112"/>
        <item x="47"/>
        <item x="100"/>
        <item x="95"/>
        <item x="140"/>
        <item x="7"/>
        <item x="93"/>
        <item x="138"/>
        <item x="144"/>
        <item x="96"/>
        <item x="146"/>
        <item x="136"/>
        <item x="41"/>
        <item x="67"/>
        <item x="44"/>
        <item x="42"/>
        <item x="45"/>
        <item x="29"/>
        <item x="51"/>
        <item x="135"/>
        <item x="38"/>
        <item x="137"/>
        <item x="35"/>
        <item x="75"/>
        <item x="66"/>
        <item x="105"/>
        <item x="3"/>
        <item x="132"/>
        <item x="108"/>
        <item x="5"/>
        <item x="109"/>
        <item x="52"/>
        <item x="23"/>
        <item x="98"/>
        <item x="107"/>
        <item x="94"/>
        <item x="6"/>
        <item x="97"/>
        <item x="139"/>
        <item x="8"/>
        <item x="54"/>
        <item x="122"/>
        <item x="34"/>
        <item x="16"/>
        <item x="88"/>
        <item x="27"/>
        <item x="33"/>
        <item x="118"/>
        <item x="147"/>
        <item x="133"/>
        <item x="131"/>
        <item x="106"/>
        <item x="31"/>
        <item x="114"/>
        <item x="11"/>
        <item x="134"/>
        <item x="125"/>
        <item x="143"/>
        <item x="26"/>
        <item x="121"/>
        <item x="104"/>
        <item x="116"/>
        <item x="71"/>
        <item x="82"/>
        <item x="84"/>
        <item x="145"/>
        <item x="32"/>
        <item x="30"/>
        <item x="119"/>
        <item x="120"/>
        <item x="1"/>
        <item x="39"/>
        <item x="149"/>
        <item x="65"/>
        <item x="123"/>
        <item x="124"/>
        <item x="117"/>
        <item x="9"/>
        <item x="13"/>
        <item x="77"/>
        <item x="50"/>
        <item x="53"/>
        <item x="18"/>
        <item x="37"/>
        <item x="74"/>
        <item x="115"/>
        <item x="72"/>
        <item x="80"/>
        <item x="70"/>
        <item x="83"/>
        <item x="69"/>
        <item x="68"/>
        <item x="81"/>
        <item x="78"/>
        <item x="85"/>
        <item x="103"/>
        <item x="14"/>
        <item x="20"/>
        <item x="142"/>
        <item x="153"/>
        <item x="90"/>
        <item x="158"/>
        <item x="87"/>
        <item x="28"/>
        <item x="127"/>
        <item x="91"/>
        <item x="157"/>
        <item x="46"/>
        <item x="59"/>
        <item x="141"/>
        <item x="12"/>
        <item x="76"/>
        <item x="15"/>
        <item x="155"/>
        <item x="154"/>
        <item x="152"/>
        <item x="156"/>
        <item x="110"/>
        <item x="57"/>
        <item x="92"/>
        <item x="25"/>
        <item x="151"/>
        <item x="56"/>
        <item x="49"/>
        <item x="126"/>
        <item x="21"/>
        <item x="22"/>
        <item x="58"/>
        <item x="129"/>
        <item x="130"/>
        <item x="159"/>
        <item x="128"/>
        <item x="102"/>
        <item x="40"/>
        <item x="79"/>
        <item x="86"/>
        <item x="73"/>
        <item t="default"/>
      </items>
    </pivotField>
    <pivotField showAll="0"/>
    <pivotField showAll="0"/>
    <pivotField showAll="0"/>
    <pivotField showAll="0"/>
    <pivotField showAll="0"/>
  </pivotFields>
  <rowFields count="1">
    <field x="183"/>
  </rowFields>
  <rowItems count="1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t="grand">
      <x/>
    </i>
  </rowItems>
  <colItems count="1">
    <i/>
  </colItems>
  <dataFields count="1">
    <dataField name="Count of هل تعتقد أن المساعدة المقدمة للشركات يمكن أن تحسن عملك بحيث يمكنك بدورها استهداف المزيد من العملاء؟" fld="18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00000000-0007-0000-0500-000040000000}" name="PivotTable4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50:D358"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4"/>
        <item m="1" x="7"/>
        <item x="6"/>
        <item x="5"/>
        <item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1"/>
  </rowFields>
  <rowItems count="8">
    <i>
      <x/>
    </i>
    <i>
      <x v="2"/>
    </i>
    <i>
      <x v="3"/>
    </i>
    <i>
      <x v="4"/>
    </i>
    <i>
      <x v="5"/>
    </i>
    <i>
      <x v="6"/>
    </i>
    <i>
      <x v="7"/>
    </i>
    <i t="grand">
      <x/>
    </i>
  </rowItems>
  <colFields count="1">
    <field x="-2"/>
  </colFields>
  <colItems count="2">
    <i>
      <x/>
    </i>
    <i i="1">
      <x v="1"/>
    </i>
  </colItems>
  <dataFields count="2">
    <dataField name="Count of اخرى50" fld="121" subtotal="count" showDataAs="percentOfTotal" baseField="0" baseItem="0" numFmtId="9"/>
    <dataField name="Count of اخرى50_2" fld="121" subtotal="count" baseField="0" baseItem="0"/>
  </dataFields>
  <formats count="1">
    <format dxfId="1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00000000-0007-0000-0500-000063000000}" name="PivotTable5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32:C538"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6">
        <item x="91"/>
        <item x="40"/>
        <item x="35"/>
        <item x="46"/>
        <item x="25"/>
        <item x="26"/>
        <item x="41"/>
        <item x="42"/>
        <item x="96"/>
        <item x="47"/>
        <item x="60"/>
        <item x="9"/>
        <item x="76"/>
        <item x="80"/>
        <item x="98"/>
        <item x="95"/>
        <item x="99"/>
        <item x="87"/>
        <item x="71"/>
        <item x="51"/>
        <item x="32"/>
        <item x="55"/>
        <item x="19"/>
        <item x="57"/>
        <item x="48"/>
        <item x="43"/>
        <item x="68"/>
        <item x="50"/>
        <item x="1"/>
        <item x="100"/>
        <item x="82"/>
        <item x="83"/>
        <item x="23"/>
        <item x="81"/>
        <item x="33"/>
        <item x="34"/>
        <item x="85"/>
        <item x="14"/>
        <item x="72"/>
        <item x="73"/>
        <item x="77"/>
        <item x="27"/>
        <item x="15"/>
        <item x="17"/>
        <item x="89"/>
        <item x="12"/>
        <item x="13"/>
        <item x="67"/>
        <item x="64"/>
        <item x="101"/>
        <item x="37"/>
        <item x="97"/>
        <item x="44"/>
        <item x="56"/>
        <item x="6"/>
        <item x="0"/>
        <item x="21"/>
        <item x="7"/>
        <item x="30"/>
        <item x="74"/>
        <item x="5"/>
        <item x="20"/>
        <item x="88"/>
        <item x="4"/>
        <item x="3"/>
        <item x="84"/>
        <item x="61"/>
        <item x="94"/>
        <item x="63"/>
        <item x="45"/>
        <item x="70"/>
        <item x="62"/>
        <item x="16"/>
        <item x="18"/>
        <item x="58"/>
        <item x="69"/>
        <item x="86"/>
        <item x="59"/>
        <item x="31"/>
        <item x="39"/>
        <item x="28"/>
        <item x="53"/>
        <item x="65"/>
        <item x="49"/>
        <item x="103"/>
        <item x="104"/>
        <item x="66"/>
        <item x="10"/>
        <item x="11"/>
        <item x="90"/>
        <item x="102"/>
        <item x="79"/>
        <item x="22"/>
        <item x="36"/>
        <item x="8"/>
        <item x="75"/>
        <item x="93"/>
        <item x="92"/>
        <item x="54"/>
        <item x="78"/>
        <item x="52"/>
        <item x="29"/>
        <item x="24"/>
        <item x="3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9"/>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name="Count of اشرح اجابتك في كل الحالات" fld="13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00000000-0007-0000-0500-00004F000000}" name="PivotTable6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50:F551"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باعتقادك, ما الذي جعلهم يتعاملون معك؟/الجودة58" fld="142" baseField="0" baseItem="0"/>
    <dataField name="Sum of باعتقادك, ما الذي جعلهم يتعاملون معك؟/الثقة59" fld="143" baseField="0" baseItem="0"/>
    <dataField name="Sum of باعتقادك, ما الذي جعلهم يتعاملون معك؟/تقديم مواد / خدمات لا يقدمها الآخرون60" fld="144" baseField="0" baseItem="0"/>
    <dataField name="Sum of باعتقادك, ما الذي جعلهم يتعاملون معك؟/سعر اقل61" fld="145" baseField="0" baseItem="0"/>
    <dataField name="Sum of باعتقادك, ما الذي جعلهم يتعاملون معك؟/البيع بالآجل62" fld="14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00000000-0007-0000-0500-00006D000000}"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31:D232"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إذا كانت الإجابة بنعم ، يرجى ذكر كل ما ينطبق/عمال" fld="47" baseField="0" baseItem="0"/>
    <dataField name="Sum of إذا كانت الإجابة بنعم ، يرجى ذكر كل ما ينطبق/مواد جديدة21" fld="48" baseField="0" baseItem="0"/>
    <dataField name="Sum of إذا كانت الإجابة بنعم ، يرجى ذكر كل ما ينطبق/تأجير مخزن او توسع22" fld="4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00000000-0007-0000-0500-000054000000}" name="PivotTable5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23:D428"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8"/>
  </rowFields>
  <rowItems count="5">
    <i>
      <x/>
    </i>
    <i>
      <x v="1"/>
    </i>
    <i>
      <x v="2"/>
    </i>
    <i>
      <x v="3"/>
    </i>
    <i t="grand">
      <x/>
    </i>
  </rowItems>
  <colFields count="1">
    <field x="-2"/>
  </colFields>
  <colItems count="2">
    <i>
      <x/>
    </i>
    <i i="1">
      <x v="1"/>
    </i>
  </colItems>
  <dataFields count="2">
    <dataField name="Count of كيف تقييم تعاملك معهم" fld="138" subtotal="count" showDataAs="percentOfTotal" baseField="0" baseItem="0" numFmtId="9"/>
    <dataField name="Count of كيف تقييم تعاملك معهم2" fld="138" subtotal="count" baseField="0" baseItem="0"/>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00000000-0007-0000-0500-000042000000}" name="PivotTable4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11:D322"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2">
        <item x="4"/>
        <item x="2"/>
        <item x="9"/>
        <item x="6"/>
        <item x="7"/>
        <item x="8"/>
        <item m="1" x="10"/>
        <item x="5"/>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3"/>
  </rowFields>
  <rowItems count="11">
    <i>
      <x/>
    </i>
    <i>
      <x v="1"/>
    </i>
    <i>
      <x v="2"/>
    </i>
    <i>
      <x v="3"/>
    </i>
    <i>
      <x v="4"/>
    </i>
    <i>
      <x v="5"/>
    </i>
    <i>
      <x v="7"/>
    </i>
    <i>
      <x v="8"/>
    </i>
    <i>
      <x v="9"/>
    </i>
    <i>
      <x v="10"/>
    </i>
    <i t="grand">
      <x/>
    </i>
  </rowItems>
  <colFields count="1">
    <field x="-2"/>
  </colFields>
  <colItems count="2">
    <i>
      <x/>
    </i>
    <i i="1">
      <x v="1"/>
    </i>
  </colItems>
  <dataFields count="2">
    <dataField name="Count of  اذا كانت الاجابة زيادة في عدد الزبائن, كيف قمت بمقابلتهم /جذبهم؟ " fld="92" subtotal="count" showDataAs="percentOfTotal" baseField="0" baseItem="0" numFmtId="9"/>
    <dataField name="Count of  اذا كانت الاجابة زيادة في عدد الزبائن, كيف قمت بمقابلتهم /جذبهم؟ 2" fld="92" subtotal="count" baseField="0" baseItem="0"/>
  </dataFields>
  <formats count="1">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00000000-0007-0000-0500-00003A000000}"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11:D21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4"/>
  </rowFields>
  <rowItems count="4">
    <i>
      <x/>
    </i>
    <i>
      <x v="1"/>
    </i>
    <i>
      <x v="2"/>
    </i>
    <i t="grand">
      <x/>
    </i>
  </rowItems>
  <colFields count="1">
    <field x="-2"/>
  </colFields>
  <colItems count="2">
    <i>
      <x/>
    </i>
    <i i="1">
      <x v="1"/>
    </i>
  </colItems>
  <dataFields count="2">
    <dataField name="Count of اخرى20" fld="44" subtotal="count" showDataAs="percentOfTotal" baseField="0" baseItem="0" numFmtId="9"/>
    <dataField name="Count of اخرى20_2" fld="44" subtotal="count" baseField="0" baseItem="0"/>
  </dataFields>
  <formats count="5">
    <format dxfId="18">
      <pivotArea collapsedLevelsAreSubtotals="1" fieldPosition="0">
        <references count="1">
          <reference field="44" count="0"/>
        </references>
      </pivotArea>
    </format>
    <format dxfId="17">
      <pivotArea collapsedLevelsAreSubtotals="1" fieldPosition="0">
        <references count="1">
          <reference field="44" count="2">
            <x v="0"/>
            <x v="1"/>
          </reference>
        </references>
      </pivotArea>
    </format>
    <format dxfId="16">
      <pivotArea outline="0" fieldPosition="0">
        <references count="1">
          <reference field="4294967294" count="1">
            <x v="0"/>
          </reference>
        </references>
      </pivotArea>
    </format>
    <format dxfId="15">
      <pivotArea outline="0" collapsedLevelsAreSubtotals="1" fieldPosition="0"/>
    </format>
    <format dxfId="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1.xml><?xml version="1.0" encoding="utf-8"?>
<pivotTableDefinition xmlns="http://schemas.openxmlformats.org/spreadsheetml/2006/main" xmlns:mc="http://schemas.openxmlformats.org/markup-compatibility/2006" xmlns:xr="http://schemas.microsoft.com/office/spreadsheetml/2014/revision" mc:Ignorable="xr" xr:uid="{00000000-0007-0000-0500-000068000000}" name="PivotTable4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40:G341"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Sum of إذا كانت الإجابة هي زيادة الدخل ، فكيف تصرف دخلك من الأرباح؟/الإنفاق على الرعاية الصحية" fld="105" baseField="0" baseItem="0"/>
    <dataField name="Sum of إذا كانت الإجابة هي زيادة الدخل ، فكيف تصرف دخلك من الأرباح؟/أضيف في توسيع الأعمال42" fld="106" baseField="0" baseItem="0"/>
    <dataField name="Sum of إذا كانت الإجابة هي زيادة الدخل ، فكيف تصرف دخلك من الأرباح؟/الادخار" fld="107" baseField="0" baseItem="0"/>
    <dataField name="Sum of إذا كانت الإجابة هي زيادة الدخل ، فكيف تصرف دخلك من الأرباح؟/لغرض التعليم" fld="108" baseField="0" baseItem="0"/>
    <dataField name="Sum of إذا كانت الإجابة هي زيادة الدخل ، فكيف تصرف دخلك من الأرباح؟/نفقات المنزل" fld="109" baseField="0" baseItem="0"/>
    <dataField name="Sum of إذا كانت الإجابة هي زيادة الدخل ، فكيف تصرف دخلك من الأرباح؟/نفقات الطعام43" fld="1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2.xml><?xml version="1.0" encoding="utf-8"?>
<pivotTableDefinition xmlns="http://schemas.openxmlformats.org/spreadsheetml/2006/main" xmlns:mc="http://schemas.openxmlformats.org/markup-compatibility/2006" xmlns:xr="http://schemas.microsoft.com/office/spreadsheetml/2014/revision" mc:Ignorable="xr" xr:uid="{00000000-0007-0000-0500-00006F000000}" name="PivotTable6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70:D574"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0"/>
  </rowFields>
  <rowItems count="4">
    <i>
      <x/>
    </i>
    <i>
      <x v="1"/>
    </i>
    <i>
      <x v="2"/>
    </i>
    <i t="grand">
      <x/>
    </i>
  </rowItems>
  <colFields count="1">
    <field x="-2"/>
  </colFields>
  <colItems count="2">
    <i>
      <x/>
    </i>
    <i i="1">
      <x v="1"/>
    </i>
  </colItems>
  <dataFields count="2">
    <dataField name="Count of هل تأثر معدل الدخل زيادة او نقصان بسبب وجود المنافسين؟" fld="150" subtotal="count" showDataAs="percentOfTotal" baseField="0" baseItem="0" numFmtId="9"/>
    <dataField name="Count of هل تأثر معدل الدخل زيادة او نقصان بسبب وجود المنافسين؟2" fld="150" subtotal="count" baseField="0" baseItem="0"/>
  </dataFields>
  <formats count="1">
    <format dxfId="1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3.xml><?xml version="1.0" encoding="utf-8"?>
<pivotTableDefinition xmlns="http://schemas.openxmlformats.org/spreadsheetml/2006/main" xmlns:mc="http://schemas.openxmlformats.org/markup-compatibility/2006" xmlns:xr="http://schemas.microsoft.com/office/spreadsheetml/2014/revision" mc:Ignorable="xr" xr:uid="{00000000-0007-0000-0500-00005C000000}" name="PivotTable4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70:D377"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dataField="1" showAll="0">
      <items count="9">
        <item m="1" x="7"/>
        <item x="1"/>
        <item x="0"/>
        <item x="2"/>
        <item x="5"/>
        <item x="4"/>
        <item x="6"/>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3"/>
  </rowFields>
  <rowItems count="7">
    <i>
      <x v="1"/>
    </i>
    <i>
      <x v="2"/>
    </i>
    <i>
      <x v="3"/>
    </i>
    <i>
      <x v="4"/>
    </i>
    <i>
      <x v="5"/>
    </i>
    <i>
      <x v="6"/>
    </i>
    <i t="grand">
      <x/>
    </i>
  </rowItems>
  <colFields count="1">
    <field x="-2"/>
  </colFields>
  <colItems count="2">
    <i>
      <x/>
    </i>
    <i i="1">
      <x v="1"/>
    </i>
  </colItems>
  <dataFields count="2">
    <dataField name="Count of هل لديك مكان عمل مستقل / معين؟" fld="122" subtotal="count" showDataAs="percentOfTotal" baseField="0" baseItem="0" numFmtId="10"/>
    <dataField name="Count of ماهو هذا المكان" fld="123" subtotal="count" baseField="0" baseItem="0"/>
  </dataFields>
  <formats count="2">
    <format dxfId="21">
      <pivotArea collapsedLevelsAreSubtotals="1" fieldPosition="0">
        <references count="2">
          <reference field="4294967294" count="1" selected="0">
            <x v="0"/>
          </reference>
          <reference field="123" count="0"/>
        </references>
      </pivotArea>
    </format>
    <format dxfId="20">
      <pivotArea field="123"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4.xml><?xml version="1.0" encoding="utf-8"?>
<pivotTableDefinition xmlns="http://schemas.openxmlformats.org/spreadsheetml/2006/main" xmlns:mc="http://schemas.openxmlformats.org/markup-compatibility/2006" xmlns:xr="http://schemas.microsoft.com/office/spreadsheetml/2014/revision" mc:Ignorable="xr" xr:uid="{00000000-0007-0000-0500-000064000000}" name="PivotTable4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63:D366"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2"/>
  </rowFields>
  <rowItems count="3">
    <i>
      <x/>
    </i>
    <i>
      <x v="1"/>
    </i>
    <i t="grand">
      <x/>
    </i>
  </rowItems>
  <colFields count="1">
    <field x="-2"/>
  </colFields>
  <colItems count="2">
    <i>
      <x/>
    </i>
    <i i="1">
      <x v="1"/>
    </i>
  </colItems>
  <dataFields count="2">
    <dataField name="Count of هل لديك مكان عمل مستقل / معين؟" fld="122" subtotal="count" showDataAs="percentOfTotal" baseField="0" baseItem="0" numFmtId="9"/>
    <dataField name="Count of هل لديك مكان عمل مستقل / معين؟2" fld="122" subtotal="count" baseField="0" baseItem="0"/>
  </dataFields>
  <formats count="1">
    <format dxfId="2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5.xml><?xml version="1.0" encoding="utf-8"?>
<pivotTableDefinition xmlns="http://schemas.openxmlformats.org/spreadsheetml/2006/main" xmlns:mc="http://schemas.openxmlformats.org/markup-compatibility/2006" xmlns:xr="http://schemas.microsoft.com/office/spreadsheetml/2014/revision" mc:Ignorable="xr" xr:uid="{00000000-0007-0000-0500-00006A000000}" name="PivotTable2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59:D263"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7"/>
  </rowFields>
  <rowItems count="4">
    <i>
      <x/>
    </i>
    <i>
      <x v="1"/>
    </i>
    <i>
      <x v="2"/>
    </i>
    <i t="grand">
      <x/>
    </i>
  </rowItems>
  <colFields count="1">
    <field x="-2"/>
  </colFields>
  <colItems count="2">
    <i>
      <x/>
    </i>
    <i i="1">
      <x v="1"/>
    </i>
  </colItems>
  <dataFields count="2">
    <dataField name="Count of اسم المستجيب" fld="13" subtotal="count" showDataAs="percentOfTotal" baseField="0" baseItem="0" numFmtId="9"/>
    <dataField name="Count of اسم المستجيب2" fld="13" subtotal="count" baseField="0" baseItem="0"/>
  </dataFields>
  <formats count="1">
    <format dxfId="2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6.xml><?xml version="1.0" encoding="utf-8"?>
<pivotTableDefinition xmlns="http://schemas.openxmlformats.org/spreadsheetml/2006/main" xmlns:mc="http://schemas.openxmlformats.org/markup-compatibility/2006" xmlns:xr="http://schemas.microsoft.com/office/spreadsheetml/2014/revision" mc:Ignorable="xr" xr:uid="{00000000-0007-0000-0500-00006C000000}" name="PivotTable7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92:D695"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7"/>
  </rowFields>
  <rowItems count="3">
    <i>
      <x/>
    </i>
    <i>
      <x v="1"/>
    </i>
    <i t="grand">
      <x/>
    </i>
  </rowItems>
  <colFields count="1">
    <field x="-2"/>
  </colFields>
  <colItems count="2">
    <i>
      <x/>
    </i>
    <i i="1">
      <x v="1"/>
    </i>
  </colItems>
  <dataFields count="2">
    <dataField name="Count of هل باعتقادك ان عملائك/ زبائنك قادرين على شراء خدماتك" fld="157" subtotal="count" showDataAs="percentOfTotal" baseField="0" baseItem="0" numFmtId="9"/>
    <dataField name="Count of هل باعتقادك ان عملائك/ زبائنك قادرين على شراء خدماتك2" fld="157" subtotal="count" baseField="0" baseItem="0"/>
  </dataFields>
  <formats count="1">
    <format dxfId="2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7.xml><?xml version="1.0" encoding="utf-8"?>
<pivotTableDefinition xmlns="http://schemas.openxmlformats.org/spreadsheetml/2006/main" xmlns:mc="http://schemas.openxmlformats.org/markup-compatibility/2006" xmlns:xr="http://schemas.microsoft.com/office/spreadsheetml/2014/revision" mc:Ignorable="xr" xr:uid="{00000000-0007-0000-0500-00003C000000}"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2:C161"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19">
        <item x="43"/>
        <item x="8"/>
        <item x="39"/>
        <item x="65"/>
        <item x="112"/>
        <item x="33"/>
        <item x="113"/>
        <item x="19"/>
        <item x="71"/>
        <item x="57"/>
        <item x="79"/>
        <item x="69"/>
        <item x="53"/>
        <item x="54"/>
        <item x="87"/>
        <item x="22"/>
        <item x="111"/>
        <item x="68"/>
        <item x="3"/>
        <item x="47"/>
        <item x="46"/>
        <item x="4"/>
        <item x="21"/>
        <item x="45"/>
        <item x="100"/>
        <item x="76"/>
        <item x="60"/>
        <item x="61"/>
        <item x="109"/>
        <item x="96"/>
        <item x="64"/>
        <item x="35"/>
        <item x="99"/>
        <item x="105"/>
        <item x="114"/>
        <item x="90"/>
        <item x="5"/>
        <item x="44"/>
        <item x="92"/>
        <item x="72"/>
        <item x="0"/>
        <item x="52"/>
        <item x="1"/>
        <item x="56"/>
        <item x="41"/>
        <item x="77"/>
        <item x="48"/>
        <item x="18"/>
        <item x="97"/>
        <item x="98"/>
        <item x="75"/>
        <item x="36"/>
        <item x="17"/>
        <item x="55"/>
        <item x="74"/>
        <item x="20"/>
        <item x="15"/>
        <item x="108"/>
        <item x="13"/>
        <item x="32"/>
        <item x="116"/>
        <item x="2"/>
        <item x="28"/>
        <item x="30"/>
        <item x="31"/>
        <item x="86"/>
        <item x="82"/>
        <item x="83"/>
        <item x="101"/>
        <item x="80"/>
        <item x="81"/>
        <item x="84"/>
        <item x="94"/>
        <item x="85"/>
        <item x="62"/>
        <item x="110"/>
        <item x="93"/>
        <item x="14"/>
        <item x="63"/>
        <item x="24"/>
        <item x="102"/>
        <item x="58"/>
        <item x="27"/>
        <item x="51"/>
        <item x="16"/>
        <item x="73"/>
        <item x="11"/>
        <item x="117"/>
        <item x="40"/>
        <item x="59"/>
        <item x="23"/>
        <item x="106"/>
        <item x="115"/>
        <item x="95"/>
        <item x="66"/>
        <item x="50"/>
        <item x="25"/>
        <item x="29"/>
        <item x="9"/>
        <item x="26"/>
        <item x="89"/>
        <item x="37"/>
        <item x="104"/>
        <item x="38"/>
        <item x="107"/>
        <item x="91"/>
        <item x="12"/>
        <item x="49"/>
        <item x="70"/>
        <item x="42"/>
        <item x="7"/>
        <item x="6"/>
        <item x="88"/>
        <item x="78"/>
        <item x="34"/>
        <item x="67"/>
        <item x="10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8.xml><?xml version="1.0" encoding="utf-8"?>
<pivotTableDefinition xmlns="http://schemas.openxmlformats.org/spreadsheetml/2006/main" xmlns:mc="http://schemas.openxmlformats.org/markup-compatibility/2006" xmlns:xr="http://schemas.microsoft.com/office/spreadsheetml/2014/revision" mc:Ignorable="xr" xr:uid="{00000000-0007-0000-0500-000065000000}" name="PivotTable7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13:D71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8"/>
  </rowFields>
  <rowItems count="6">
    <i>
      <x/>
    </i>
    <i>
      <x v="1"/>
    </i>
    <i>
      <x v="2"/>
    </i>
    <i>
      <x v="3"/>
    </i>
    <i>
      <x v="4"/>
    </i>
    <i t="grand">
      <x/>
    </i>
  </rowItems>
  <colFields count="1">
    <field x="-2"/>
  </colFields>
  <colItems count="2">
    <i>
      <x/>
    </i>
    <i i="1">
      <x v="1"/>
    </i>
  </colItems>
  <dataFields count="2">
    <dataField name="Count of إلى أي مدى ارتفعت / انخفضت الأسعار ، هل يمكنك إعطاء النسب المئوية؟" fld="168" subtotal="count" showDataAs="percentOfTotal" baseField="165" baseItem="0" numFmtId="9"/>
    <dataField name="Count of إلى أي مدى ارتفعت / انخفضت الأسعار ، هل يمكنك إعطاء النسب المئوية؟2" fld="168" subtotal="count" baseField="165" baseItem="0"/>
  </dataFields>
  <formats count="3">
    <format dxfId="27">
      <pivotArea dataOnly="0" labelOnly="1" fieldPosition="0">
        <references count="1">
          <reference field="168" count="4">
            <x v="0"/>
            <x v="1"/>
            <x v="2"/>
            <x v="3"/>
          </reference>
        </references>
      </pivotArea>
    </format>
    <format dxfId="26">
      <pivotArea outline="0" fieldPosition="0">
        <references count="1">
          <reference field="4294967294" count="1">
            <x v="0"/>
          </reference>
        </references>
      </pivotArea>
    </format>
    <format dxfId="2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9.xml><?xml version="1.0" encoding="utf-8"?>
<pivotTableDefinition xmlns="http://schemas.openxmlformats.org/spreadsheetml/2006/main" xmlns:mc="http://schemas.openxmlformats.org/markup-compatibility/2006" xmlns:xr="http://schemas.microsoft.com/office/spreadsheetml/2014/revision" mc:Ignorable="xr" xr:uid="{00000000-0007-0000-0500-000055000000}" name="PivotTable6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55:D559"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5">
        <item m="1" x="9"/>
        <item m="1" x="4"/>
        <item m="1" x="13"/>
        <item m="1" x="10"/>
        <item m="1" x="12"/>
        <item m="1" x="3"/>
        <item m="1" x="7"/>
        <item m="1" x="5"/>
        <item m="1" x="8"/>
        <item m="1" x="6"/>
        <item m="1" x="11"/>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8"/>
  </rowFields>
  <rowItems count="4">
    <i>
      <x v="11"/>
    </i>
    <i>
      <x v="12"/>
    </i>
    <i>
      <x v="13"/>
    </i>
    <i t="grand">
      <x/>
    </i>
  </rowItems>
  <colFields count="1">
    <field x="-2"/>
  </colFields>
  <colItems count="2">
    <i>
      <x/>
    </i>
    <i i="1">
      <x v="1"/>
    </i>
  </colItems>
  <dataFields count="2">
    <dataField name="Count of اخرى64" fld="148" subtotal="count" showDataAs="percentOfTotal" baseField="0" baseItem="0" numFmtId="9"/>
    <dataField name="Count of اخرى64_2" fld="148" subtotal="count" baseField="0" baseItem="0"/>
  </dataFields>
  <formats count="1">
    <format dxfId="2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0.xml><?xml version="1.0" encoding="utf-8"?>
<pivotTableDefinition xmlns="http://schemas.openxmlformats.org/spreadsheetml/2006/main" xmlns:mc="http://schemas.openxmlformats.org/markup-compatibility/2006" xmlns:xr="http://schemas.microsoft.com/office/spreadsheetml/2014/revision" mc:Ignorable="xr" xr:uid="{00000000-0007-0000-0500-000041000000}" name="PivotTable4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06:D307"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كيف تقوم بالدفع لهم عادتا/بشكل يومي" fld="89" baseField="0" baseItem="0"/>
    <dataField name="Sum of كيف تقوم بالدفع لهم عادتا/بشكل اسبوعي" fld="90" baseField="0" baseItem="0"/>
    <dataField name="Sum of كيف تقوم بالدفع لهم عادتا/بشكل شهري" fld="9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1.xml><?xml version="1.0" encoding="utf-8"?>
<pivotTableDefinition xmlns="http://schemas.openxmlformats.org/spreadsheetml/2006/main" xmlns:mc="http://schemas.openxmlformats.org/markup-compatibility/2006" xmlns:xr="http://schemas.microsoft.com/office/spreadsheetml/2014/revision" mc:Ignorable="xr" xr:uid="{00000000-0007-0000-0500-00003D000000}" name="PivotTable7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95:C679"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5">
        <item m="1" x="83"/>
        <item x="59"/>
        <item x="51"/>
        <item x="65"/>
        <item x="79"/>
        <item x="62"/>
        <item x="5"/>
        <item x="66"/>
        <item x="67"/>
        <item x="76"/>
        <item x="80"/>
        <item x="54"/>
        <item x="18"/>
        <item x="14"/>
        <item x="50"/>
        <item x="17"/>
        <item x="27"/>
        <item x="64"/>
        <item x="25"/>
        <item x="77"/>
        <item x="26"/>
        <item x="15"/>
        <item x="75"/>
        <item x="28"/>
        <item x="49"/>
        <item x="22"/>
        <item x="56"/>
        <item x="23"/>
        <item x="55"/>
        <item x="12"/>
        <item x="34"/>
        <item x="3"/>
        <item x="53"/>
        <item x="2"/>
        <item x="41"/>
        <item x="36"/>
        <item x="37"/>
        <item x="33"/>
        <item x="35"/>
        <item x="9"/>
        <item x="42"/>
        <item x="7"/>
        <item x="82"/>
        <item x="63"/>
        <item x="19"/>
        <item x="60"/>
        <item x="61"/>
        <item x="30"/>
        <item x="24"/>
        <item x="57"/>
        <item x="11"/>
        <item x="81"/>
        <item x="71"/>
        <item x="47"/>
        <item x="48"/>
        <item x="1"/>
        <item x="10"/>
        <item x="40"/>
        <item x="4"/>
        <item x="16"/>
        <item x="44"/>
        <item x="72"/>
        <item x="69"/>
        <item x="6"/>
        <item x="13"/>
        <item x="20"/>
        <item x="38"/>
        <item x="21"/>
        <item x="39"/>
        <item x="45"/>
        <item x="70"/>
        <item x="73"/>
        <item x="31"/>
        <item x="68"/>
        <item x="74"/>
        <item x="78"/>
        <item x="43"/>
        <item x="52"/>
        <item x="58"/>
        <item x="8"/>
        <item x="29"/>
        <item x="32"/>
        <item x="4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4"/>
  </rowFields>
  <rowItems count="84">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Count of ما الشركات او اصحاب المشاريع التي تستخدم خدمتك / منتجاتك؟2" fld="15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2.xml><?xml version="1.0" encoding="utf-8"?>
<pivotTableDefinition xmlns="http://schemas.openxmlformats.org/spreadsheetml/2006/main" xmlns:mc="http://schemas.openxmlformats.org/markup-compatibility/2006" xmlns:xr="http://schemas.microsoft.com/office/spreadsheetml/2014/revision" mc:Ignorable="xr" xr:uid="{00000000-0007-0000-0500-000047000000}"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39"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22">
        <item m="1" x="84"/>
        <item m="1" x="36"/>
        <item m="1" x="71"/>
        <item m="1" x="37"/>
        <item m="1" x="56"/>
        <item m="1" x="81"/>
        <item x="28"/>
        <item x="6"/>
        <item m="1" x="35"/>
        <item m="1" x="89"/>
        <item m="1" x="92"/>
        <item m="1" x="98"/>
        <item x="29"/>
        <item m="1" x="44"/>
        <item m="1" x="70"/>
        <item m="1" x="103"/>
        <item m="1" x="83"/>
        <item m="1" x="57"/>
        <item m="1" x="102"/>
        <item m="1" x="77"/>
        <item m="1" x="68"/>
        <item x="27"/>
        <item m="1" x="75"/>
        <item m="1" x="54"/>
        <item m="1" x="111"/>
        <item m="1" x="104"/>
        <item m="1" x="82"/>
        <item m="1" x="96"/>
        <item m="1" x="73"/>
        <item x="0"/>
        <item m="1" x="58"/>
        <item m="1" x="48"/>
        <item x="17"/>
        <item m="1" x="49"/>
        <item m="1" x="46"/>
        <item x="11"/>
        <item x="21"/>
        <item m="1" x="45"/>
        <item m="1" x="60"/>
        <item m="1" x="80"/>
        <item x="19"/>
        <item m="1" x="50"/>
        <item m="1" x="72"/>
        <item m="1" x="99"/>
        <item m="1" x="101"/>
        <item x="12"/>
        <item m="1" x="119"/>
        <item x="24"/>
        <item x="1"/>
        <item m="1" x="78"/>
        <item m="1" x="106"/>
        <item m="1" x="64"/>
        <item m="1" x="51"/>
        <item m="1" x="116"/>
        <item m="1" x="41"/>
        <item m="1" x="76"/>
        <item m="1" x="115"/>
        <item m="1" x="97"/>
        <item m="1" x="67"/>
        <item m="1" x="86"/>
        <item m="1" x="113"/>
        <item m="1" x="108"/>
        <item m="1" x="59"/>
        <item m="1" x="117"/>
        <item m="1" x="47"/>
        <item m="1" x="100"/>
        <item m="1" x="65"/>
        <item x="2"/>
        <item m="1" x="88"/>
        <item x="9"/>
        <item m="1" x="61"/>
        <item m="1" x="79"/>
        <item m="1" x="107"/>
        <item m="1" x="87"/>
        <item m="1" x="42"/>
        <item m="1" x="85"/>
        <item x="31"/>
        <item x="34"/>
        <item m="1" x="118"/>
        <item x="30"/>
        <item m="1" x="105"/>
        <item m="1" x="120"/>
        <item x="4"/>
        <item m="1" x="95"/>
        <item m="1" x="39"/>
        <item m="1" x="90"/>
        <item x="7"/>
        <item m="1" x="112"/>
        <item m="1" x="74"/>
        <item m="1" x="69"/>
        <item x="25"/>
        <item m="1" x="40"/>
        <item m="1" x="91"/>
        <item m="1" x="66"/>
        <item x="10"/>
        <item m="1" x="62"/>
        <item m="1" x="55"/>
        <item m="1" x="109"/>
        <item m="1" x="43"/>
        <item m="1" x="53"/>
        <item m="1" x="93"/>
        <item x="22"/>
        <item x="26"/>
        <item x="13"/>
        <item m="1" x="110"/>
        <item x="33"/>
        <item x="16"/>
        <item m="1" x="63"/>
        <item m="1" x="94"/>
        <item x="5"/>
        <item x="32"/>
        <item m="1" x="52"/>
        <item x="14"/>
        <item m="1" x="38"/>
        <item m="1" x="114"/>
        <item x="18"/>
        <item x="8"/>
        <item x="3"/>
        <item x="15"/>
        <item x="20"/>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6">
    <i>
      <x v="6"/>
    </i>
    <i>
      <x v="7"/>
    </i>
    <i>
      <x v="12"/>
    </i>
    <i>
      <x v="21"/>
    </i>
    <i>
      <x v="29"/>
    </i>
    <i>
      <x v="32"/>
    </i>
    <i>
      <x v="35"/>
    </i>
    <i>
      <x v="36"/>
    </i>
    <i>
      <x v="40"/>
    </i>
    <i>
      <x v="45"/>
    </i>
    <i>
      <x v="47"/>
    </i>
    <i>
      <x v="48"/>
    </i>
    <i>
      <x v="67"/>
    </i>
    <i>
      <x v="69"/>
    </i>
    <i>
      <x v="76"/>
    </i>
    <i>
      <x v="77"/>
    </i>
    <i>
      <x v="79"/>
    </i>
    <i>
      <x v="82"/>
    </i>
    <i>
      <x v="86"/>
    </i>
    <i>
      <x v="90"/>
    </i>
    <i>
      <x v="94"/>
    </i>
    <i>
      <x v="101"/>
    </i>
    <i>
      <x v="102"/>
    </i>
    <i>
      <x v="103"/>
    </i>
    <i>
      <x v="105"/>
    </i>
    <i>
      <x v="106"/>
    </i>
    <i>
      <x v="109"/>
    </i>
    <i>
      <x v="110"/>
    </i>
    <i>
      <x v="112"/>
    </i>
    <i>
      <x v="115"/>
    </i>
    <i>
      <x v="116"/>
    </i>
    <i>
      <x v="117"/>
    </i>
    <i>
      <x v="118"/>
    </i>
    <i>
      <x v="119"/>
    </i>
    <i>
      <x v="120"/>
    </i>
    <i t="grand">
      <x/>
    </i>
  </rowItems>
  <colItems count="1">
    <i/>
  </colItems>
  <dataFields count="1">
    <dataField name="Count of اسم المستجيب"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3.xml><?xml version="1.0" encoding="utf-8"?>
<pivotTableDefinition xmlns="http://schemas.openxmlformats.org/spreadsheetml/2006/main" xmlns:mc="http://schemas.openxmlformats.org/markup-compatibility/2006" xmlns:xr="http://schemas.microsoft.com/office/spreadsheetml/2014/revision" mc:Ignorable="xr" xr:uid="{00000000-0007-0000-0500-00005A000000}" name="PivotTable3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83:E284"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عدد الافراد (قبل التدخل):في حالة زيادة عدد الموظفين ، كم عدد الأشخاص الذين وظفتهم؟" fld="67" baseField="0" baseItem="0"/>
    <dataField name="Sum of عدد ساعات العمل في اليوم (قبل التدخل):في حالة زيادة عدد الموظفين ، كم عدد الأشخاص الذين وظفتهم؟" fld="68" baseField="0" baseItem="0"/>
    <dataField name="Sum of عدد الايام في الاسبوع (قبل التدخل):في حالة زيادة عدد الموظفين ، كم عدد الأشخاص الذين وظفتهم؟" fld="69" baseField="0" baseItem="0"/>
    <dataField name="Sum of عدد الاشهر بالسنة (قبل التدخل):في حالة زيادة عدد الموظفين ، كم عدد الأشخاص الذين وظفتهم؟" fld="7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4.xml><?xml version="1.0" encoding="utf-8"?>
<pivotTableDefinition xmlns="http://schemas.openxmlformats.org/spreadsheetml/2006/main" xmlns:mc="http://schemas.openxmlformats.org/markup-compatibility/2006" xmlns:xr="http://schemas.microsoft.com/office/spreadsheetml/2014/revision" mc:Ignorable="xr" xr:uid="{00000000-0007-0000-0500-000073000000}" name="PivotTable1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82:H183"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Sum of لماذا قررت استخدام هذه المهنة؟ ما هو الجيد في ذلك؟/تجلب المزيد من الأرباح6" fld="27" baseField="0" baseItem="0"/>
    <dataField name="Sum of لماذا قررت استخدام هذه المهنة؟ ما هو الجيد في ذلك؟/مهنتي7" fld="28" baseField="0" baseItem="0"/>
    <dataField name="Sum of لماذا قررت استخدام هذه المهنة؟ ما هو الجيد في ذلك؟/خبرتي8" fld="29" baseField="0" baseItem="0"/>
    <dataField name="Sum of لماذا قررت استخدام هذه المهنة؟ ما هو الجيد في ذلك؟/مهنة العائلة9" fld="30" baseField="0" baseItem="0"/>
    <dataField name="Sum of لماذا قررت استخدام هذه المهنة؟ ما هو الجيد في ذلك؟/اعتبر المزود الوحيد لهذه الخدمة بالحي10" fld="31" baseField="0" baseItem="0"/>
    <dataField name="Sum of لماذا قررت استخدام هذه المهنة؟ ما هو الجيد في ذلك؟/لا يمكن توفير السلع بسهولة في قريتنا11" fld="32" baseField="0" baseItem="0"/>
    <dataField name="Sum of لماذا قررت استخدام هذه المهنة؟ ما هو الجيد في ذلك؟/اخرى12"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5.xml><?xml version="1.0" encoding="utf-8"?>
<pivotTableDefinition xmlns="http://schemas.openxmlformats.org/spreadsheetml/2006/main" xmlns:mc="http://schemas.openxmlformats.org/markup-compatibility/2006" xmlns:xr="http://schemas.microsoft.com/office/spreadsheetml/2014/revision" mc:Ignorable="xr" xr:uid="{00000000-0007-0000-0500-000050000000}" name="PivotTable4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27:H328"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Sum of ما رأيك في سبب اختيارالعملاء لك للتعامل / الشراء معك أكثر من البائعين الآخرين؟/ثقة العميل بي34" fld="95" baseField="0" baseItem="0"/>
    <dataField name="Sum of ما رأيك في سبب اختيارالعملاء لك للتعامل / الشراء معك أكثر من البائعين الآخرين؟/جودة المواد المتوفرة35" fld="96" baseField="0" baseItem="0"/>
    <dataField name="Sum of ما رأيك في سبب اختيارالعملاء لك للتعامل / الشراء معك أكثر من البائعين الآخرين؟/توفير ادوات/ خدمات غير متوفرة عند الاخرين36" fld="97" baseField="0" baseItem="0"/>
    <dataField name="Sum of ما رأيك في سبب اختيارالعملاء لك للتعامل / الشراء معك أكثر من البائعين الآخرين؟/توفير سعر اقل37" fld="98" baseField="0" baseItem="0"/>
    <dataField name="Sum of ما رأيك في سبب اختيارالعملاء لك للتعامل / الشراء معك أكثر من البائعين الآخرين؟/البيع بالاجل " fld="99" baseField="0" baseItem="0"/>
    <dataField name="Sum of ما رأيك في سبب اختيارالعملاء لك للتعامل / الشراء معك أكثر من البائعين الآخرين؟/موقع مناسب38" fld="100" baseField="0" baseItem="0"/>
    <dataField name="Sum of ما رأيك في سبب اختيارالعملاء لك للتعامل / الشراء معك أكثر من البائعين الآخرين؟/سهولة الوصول39" fld="10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6.xml><?xml version="1.0" encoding="utf-8"?>
<pivotTableDefinition xmlns="http://schemas.openxmlformats.org/spreadsheetml/2006/main" xmlns:mc="http://schemas.openxmlformats.org/markup-compatibility/2006" xmlns:xr="http://schemas.microsoft.com/office/spreadsheetml/2014/revision" mc:Ignorable="xr" xr:uid="{00000000-0007-0000-0500-000056000000}"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2:O171"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29">
        <item x="68"/>
        <item x="122"/>
        <item x="116"/>
        <item x="6"/>
        <item x="67"/>
        <item x="20"/>
        <item x="2"/>
        <item x="84"/>
        <item x="71"/>
        <item x="56"/>
        <item x="93"/>
        <item x="24"/>
        <item x="120"/>
        <item x="121"/>
        <item x="70"/>
        <item x="34"/>
        <item x="3"/>
        <item x="23"/>
        <item x="49"/>
        <item x="46"/>
        <item x="47"/>
        <item x="4"/>
        <item x="22"/>
        <item x="14"/>
        <item x="127"/>
        <item x="126"/>
        <item x="45"/>
        <item x="75"/>
        <item x="108"/>
        <item x="81"/>
        <item x="100"/>
        <item x="102"/>
        <item x="35"/>
        <item x="64"/>
        <item x="15"/>
        <item x="115"/>
        <item x="51"/>
        <item x="66"/>
        <item x="61"/>
        <item x="36"/>
        <item x="72"/>
        <item x="117"/>
        <item x="106"/>
        <item x="112"/>
        <item x="69"/>
        <item x="5"/>
        <item x="44"/>
        <item x="74"/>
        <item x="73"/>
        <item x="50"/>
        <item x="54"/>
        <item x="0"/>
        <item x="59"/>
        <item x="42"/>
        <item x="95"/>
        <item x="82"/>
        <item x="103"/>
        <item x="48"/>
        <item x="17"/>
        <item x="18"/>
        <item x="104"/>
        <item x="80"/>
        <item x="25"/>
        <item x="105"/>
        <item x="37"/>
        <item x="57"/>
        <item x="58"/>
        <item x="78"/>
        <item x="55"/>
        <item x="21"/>
        <item x="16"/>
        <item x="114"/>
        <item x="96"/>
        <item x="13"/>
        <item x="33"/>
        <item x="1"/>
        <item x="30"/>
        <item x="31"/>
        <item x="32"/>
        <item x="60"/>
        <item x="92"/>
        <item x="87"/>
        <item x="88"/>
        <item x="119"/>
        <item x="90"/>
        <item x="85"/>
        <item x="86"/>
        <item x="89"/>
        <item x="65"/>
        <item x="118"/>
        <item x="101"/>
        <item x="125"/>
        <item x="19"/>
        <item x="62"/>
        <item x="26"/>
        <item x="109"/>
        <item x="8"/>
        <item x="29"/>
        <item x="53"/>
        <item x="79"/>
        <item x="41"/>
        <item x="77"/>
        <item x="11"/>
        <item x="99"/>
        <item x="39"/>
        <item x="63"/>
        <item x="97"/>
        <item x="113"/>
        <item x="124"/>
        <item x="107"/>
        <item x="52"/>
        <item x="27"/>
        <item x="9"/>
        <item x="76"/>
        <item x="28"/>
        <item x="111"/>
        <item x="40"/>
        <item x="98"/>
        <item x="91"/>
        <item x="12"/>
        <item x="43"/>
        <item x="38"/>
        <item x="7"/>
        <item x="94"/>
        <item x="123"/>
        <item x="83"/>
        <item x="11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t="grand">
      <x/>
    </i>
  </rowItems>
  <colItems count="1">
    <i/>
  </colItems>
  <dataFields count="1">
    <dataField name="Count of اسم المستجيب"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7.xml><?xml version="1.0" encoding="utf-8"?>
<pivotTableDefinition xmlns="http://schemas.openxmlformats.org/spreadsheetml/2006/main" xmlns:mc="http://schemas.openxmlformats.org/markup-compatibility/2006" xmlns:xr="http://schemas.microsoft.com/office/spreadsheetml/2014/revision" mc:Ignorable="xr" xr:uid="{00000000-0007-0000-0500-000051000000}" name="PivotTable8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52:C827"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5">
        <item x="41"/>
        <item x="18"/>
        <item x="28"/>
        <item x="62"/>
        <item x="29"/>
        <item x="31"/>
        <item x="44"/>
        <item x="67"/>
        <item x="39"/>
        <item x="21"/>
        <item x="16"/>
        <item x="73"/>
        <item x="40"/>
        <item x="72"/>
        <item x="50"/>
        <item x="36"/>
        <item x="12"/>
        <item x="37"/>
        <item x="38"/>
        <item x="45"/>
        <item x="9"/>
        <item x="61"/>
        <item x="19"/>
        <item x="46"/>
        <item x="14"/>
        <item x="27"/>
        <item x="54"/>
        <item x="1"/>
        <item x="43"/>
        <item x="23"/>
        <item x="6"/>
        <item x="11"/>
        <item x="68"/>
        <item x="53"/>
        <item x="7"/>
        <item x="25"/>
        <item x="22"/>
        <item x="20"/>
        <item x="65"/>
        <item x="30"/>
        <item x="24"/>
        <item x="57"/>
        <item x="17"/>
        <item x="35"/>
        <item x="5"/>
        <item x="4"/>
        <item x="58"/>
        <item x="60"/>
        <item x="26"/>
        <item x="2"/>
        <item x="8"/>
        <item x="42"/>
        <item x="59"/>
        <item x="32"/>
        <item x="66"/>
        <item x="15"/>
        <item x="34"/>
        <item x="55"/>
        <item x="52"/>
        <item x="10"/>
        <item x="33"/>
        <item x="64"/>
        <item x="13"/>
        <item x="47"/>
        <item x="70"/>
        <item x="69"/>
        <item x="71"/>
        <item x="56"/>
        <item x="3"/>
        <item x="51"/>
        <item x="49"/>
        <item x="48"/>
        <item x="63"/>
        <item x="0"/>
        <item t="default"/>
      </items>
    </pivotField>
    <pivotField showAll="0"/>
    <pivotField showAll="0"/>
    <pivotField showAll="0"/>
    <pivotField showAll="0"/>
    <pivotField showAll="0"/>
    <pivotField showAll="0"/>
  </pivotFields>
  <rowFields count="1">
    <field x="182"/>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اخرى79" fld="18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8.xml><?xml version="1.0" encoding="utf-8"?>
<pivotTableDefinition xmlns="http://schemas.openxmlformats.org/spreadsheetml/2006/main" xmlns:mc="http://schemas.openxmlformats.org/markup-compatibility/2006" xmlns:xr="http://schemas.microsoft.com/office/spreadsheetml/2014/revision" mc:Ignorable="xr" xr:uid="{00000000-0007-0000-0500-000058000000}" name="PivotTable4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45:G346"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Sum of  إذا كان قطاع السوق الخاص بك لا ينمو او في نقصان, ماهي الاسباب ، يرجى تحديد كل ما ينطبق؟/صعوبات الوصول إلى السوق" fld="114" baseField="0" baseItem="0"/>
    <dataField name="Sum of  إذا كان قطاع السوق الخاص بك لا ينمو او في نقصان, ماهي الاسباب ، يرجى تحديد كل ما ينطبق؟/نقص المواصلات" fld="115" baseField="0" baseItem="0"/>
    <dataField name="Sum of  إذا كان قطاع السوق الخاص بك لا ينمو او في نقصان, ماهي الاسباب ، يرجى تحديد كل ما ينطبق؟/انعدام الأمن" fld="116" baseField="0" baseItem="0"/>
    <dataField name="Sum of  إذا كان قطاع السوق الخاص بك لا ينمو او في نقصان, ماهي الاسباب ، يرجى تحديد كل ما ينطبق؟/المسافة إلى السوق46" fld="117" baseField="0" baseItem="0"/>
    <dataField name="Sum of  إذا كان قطاع السوق الخاص بك لا ينمو او في نقصان, ماهي الاسباب ، يرجى تحديد كل ما ينطبق؟/بيع السلع باسعار منخفظة47" fld="118" baseField="0" baseItem="0"/>
    <dataField name="Sum of  إذا كان قطاع السوق الخاص بك لا ينمو او في نقصان, ماهي الاسباب ، يرجى تحديد كل ما ينطبق؟/تكاليف النقل48" fld="1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9.xml><?xml version="1.0" encoding="utf-8"?>
<pivotTableDefinition xmlns="http://schemas.openxmlformats.org/spreadsheetml/2006/main" xmlns:mc="http://schemas.openxmlformats.org/markup-compatibility/2006" xmlns:xr="http://schemas.microsoft.com/office/spreadsheetml/2014/revision" mc:Ignorable="xr" xr:uid="{00000000-0007-0000-0500-000057000000}" name="PivotTable3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75:C278"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6"/>
  </rowFields>
  <rowItems count="3">
    <i>
      <x/>
    </i>
    <i>
      <x v="1"/>
    </i>
    <i t="grand">
      <x/>
    </i>
  </rowItems>
  <colItems count="1">
    <i/>
  </colItems>
  <dataFields count="1">
    <dataField name="Count of اخرى31" fld="6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0.xml><?xml version="1.0" encoding="utf-8"?>
<pivotTableDefinition xmlns="http://schemas.openxmlformats.org/spreadsheetml/2006/main" xmlns:mc="http://schemas.openxmlformats.org/markup-compatibility/2006" xmlns:xr="http://schemas.microsoft.com/office/spreadsheetml/2014/revision" mc:Ignorable="xr" xr:uid="{00000000-0007-0000-0500-00003F000000}" name="PivotTable3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01:E302"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اذا كانت الاجابة من خارج افراد العائلة , كم عددهم" fld="84" baseField="0" baseItem="0"/>
    <dataField name="Sum of اذا كانت الاجابة من خارج افراد العائلة , عدد الساعات " fld="85" baseField="0" baseItem="0"/>
    <dataField name="Sum of اذا كانت الاجابة من خارج افراد العائلة ,عدد الايام بالاسبوع " fld="86" baseField="0" baseItem="0"/>
    <dataField name="Sum of اذا كانت الاجابة من خارج افراد العائلة ,عدد الاشهر بالسنة " fld="8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1.xml><?xml version="1.0" encoding="utf-8"?>
<pivotTableDefinition xmlns="http://schemas.openxmlformats.org/spreadsheetml/2006/main" xmlns:mc="http://schemas.openxmlformats.org/markup-compatibility/2006" xmlns:xr="http://schemas.microsoft.com/office/spreadsheetml/2014/revision" mc:Ignorable="xr" xr:uid="{00000000-0007-0000-0500-000048000000}" name="PivotTable8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96:C1284"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88">
        <item x="207"/>
        <item x="146"/>
        <item x="177"/>
        <item x="131"/>
        <item x="158"/>
        <item x="250"/>
        <item x="125"/>
        <item x="44"/>
        <item x="155"/>
        <item x="70"/>
        <item x="169"/>
        <item x="271"/>
        <item x="75"/>
        <item x="165"/>
        <item x="110"/>
        <item x="59"/>
        <item x="262"/>
        <item x="111"/>
        <item x="245"/>
        <item x="239"/>
        <item x="240"/>
        <item x="241"/>
        <item x="118"/>
        <item x="42"/>
        <item x="209"/>
        <item x="68"/>
        <item x="39"/>
        <item x="178"/>
        <item x="181"/>
        <item x="263"/>
        <item x="43"/>
        <item x="114"/>
        <item x="81"/>
        <item x="58"/>
        <item x="242"/>
        <item x="179"/>
        <item x="273"/>
        <item x="71"/>
        <item x="210"/>
        <item x="61"/>
        <item x="272"/>
        <item x="216"/>
        <item x="27"/>
        <item x="274"/>
        <item x="154"/>
        <item x="18"/>
        <item x="85"/>
        <item x="259"/>
        <item x="104"/>
        <item x="2"/>
        <item x="204"/>
        <item x="133"/>
        <item x="126"/>
        <item x="47"/>
        <item x="101"/>
        <item x="127"/>
        <item x="135"/>
        <item x="73"/>
        <item x="247"/>
        <item x="145"/>
        <item x="103"/>
        <item x="152"/>
        <item x="9"/>
        <item x="212"/>
        <item x="17"/>
        <item x="281"/>
        <item x="23"/>
        <item x="98"/>
        <item x="141"/>
        <item x="252"/>
        <item x="278"/>
        <item x="219"/>
        <item x="97"/>
        <item x="221"/>
        <item x="230"/>
        <item x="161"/>
        <item x="276"/>
        <item x="80"/>
        <item x="56"/>
        <item x="76"/>
        <item x="233"/>
        <item x="228"/>
        <item x="197"/>
        <item x="173"/>
        <item x="159"/>
        <item x="160"/>
        <item x="261"/>
        <item x="175"/>
        <item x="254"/>
        <item x="191"/>
        <item x="222"/>
        <item x="285"/>
        <item x="225"/>
        <item x="224"/>
        <item x="193"/>
        <item x="57"/>
        <item x="268"/>
        <item x="267"/>
        <item x="264"/>
        <item x="122"/>
        <item x="251"/>
        <item x="270"/>
        <item x="275"/>
        <item x="29"/>
        <item x="217"/>
        <item x="162"/>
        <item x="139"/>
        <item x="163"/>
        <item x="138"/>
        <item x="186"/>
        <item x="16"/>
        <item x="74"/>
        <item x="269"/>
        <item x="277"/>
        <item x="102"/>
        <item x="3"/>
        <item x="140"/>
        <item x="190"/>
        <item x="172"/>
        <item x="255"/>
        <item x="282"/>
        <item x="201"/>
        <item x="92"/>
        <item x="94"/>
        <item x="26"/>
        <item x="196"/>
        <item x="198"/>
        <item x="130"/>
        <item x="119"/>
        <item x="220"/>
        <item x="136"/>
        <item x="82"/>
        <item x="188"/>
        <item x="117"/>
        <item x="137"/>
        <item x="205"/>
        <item x="182"/>
        <item x="12"/>
        <item x="183"/>
        <item x="134"/>
        <item x="77"/>
        <item x="105"/>
        <item x="93"/>
        <item x="184"/>
        <item x="235"/>
        <item x="99"/>
        <item x="7"/>
        <item x="232"/>
        <item x="229"/>
        <item x="227"/>
        <item x="164"/>
        <item x="49"/>
        <item x="46"/>
        <item x="40"/>
        <item x="260"/>
        <item x="237"/>
        <item x="115"/>
        <item x="65"/>
        <item x="41"/>
        <item x="279"/>
        <item x="180"/>
        <item x="113"/>
        <item x="66"/>
        <item x="31"/>
        <item x="86"/>
        <item x="238"/>
        <item x="176"/>
        <item x="234"/>
        <item x="157"/>
        <item x="69"/>
        <item x="79"/>
        <item x="231"/>
        <item x="116"/>
        <item x="208"/>
        <item x="257"/>
        <item x="87"/>
        <item x="236"/>
        <item x="156"/>
        <item x="286"/>
        <item x="30"/>
        <item x="166"/>
        <item x="253"/>
        <item x="283"/>
        <item x="0"/>
        <item x="25"/>
        <item x="52"/>
        <item x="171"/>
        <item x="1"/>
        <item x="265"/>
        <item x="243"/>
        <item x="211"/>
        <item x="4"/>
        <item x="218"/>
        <item x="6"/>
        <item x="202"/>
        <item x="55"/>
        <item x="258"/>
        <item x="150"/>
        <item x="112"/>
        <item x="215"/>
        <item x="48"/>
        <item x="5"/>
        <item x="167"/>
        <item x="248"/>
        <item x="19"/>
        <item x="8"/>
        <item x="88"/>
        <item x="120"/>
        <item x="95"/>
        <item x="206"/>
        <item x="91"/>
        <item x="64"/>
        <item x="132"/>
        <item x="38"/>
        <item x="33"/>
        <item x="32"/>
        <item x="20"/>
        <item x="223"/>
        <item x="192"/>
        <item x="24"/>
        <item x="128"/>
        <item x="35"/>
        <item x="22"/>
        <item x="83"/>
        <item x="185"/>
        <item x="249"/>
        <item x="195"/>
        <item x="168"/>
        <item x="153"/>
        <item x="129"/>
        <item x="36"/>
        <item x="266"/>
        <item x="100"/>
        <item x="50"/>
        <item x="21"/>
        <item x="54"/>
        <item x="34"/>
        <item x="45"/>
        <item x="170"/>
        <item x="14"/>
        <item x="174"/>
        <item x="213"/>
        <item x="142"/>
        <item x="214"/>
        <item x="15"/>
        <item x="53"/>
        <item x="51"/>
        <item x="13"/>
        <item x="256"/>
        <item x="144"/>
        <item x="189"/>
        <item x="89"/>
        <item x="11"/>
        <item x="78"/>
        <item x="106"/>
        <item x="149"/>
        <item x="107"/>
        <item x="143"/>
        <item x="121"/>
        <item x="10"/>
        <item x="84"/>
        <item x="246"/>
        <item x="280"/>
        <item x="123"/>
        <item x="200"/>
        <item x="67"/>
        <item x="90"/>
        <item x="124"/>
        <item x="28"/>
        <item x="37"/>
        <item x="194"/>
        <item x="199"/>
        <item x="96"/>
        <item x="244"/>
        <item x="187"/>
        <item x="226"/>
        <item x="151"/>
        <item x="108"/>
        <item x="62"/>
        <item x="109"/>
        <item x="60"/>
        <item x="63"/>
        <item x="147"/>
        <item x="148"/>
        <item x="203"/>
        <item x="284"/>
        <item x="72"/>
        <item t="default"/>
      </items>
    </pivotField>
    <pivotField showAll="0"/>
    <pivotField showAll="0"/>
    <pivotField showAll="0"/>
    <pivotField showAll="0"/>
  </pivotFields>
  <rowFields count="1">
    <field x="184"/>
  </rowFields>
  <rowItems count="2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t="grand">
      <x/>
    </i>
  </rowItems>
  <colItems count="1">
    <i/>
  </colItems>
  <dataFields count="1">
    <dataField name="Count of بخلاف الدعم الذي تلقيته ، ما الذي كنت بحاجة إلى توفيره / تقديمه / تقديمه من أجل إحداث تأثير إيجابي على تحسين  الاقتصاد في قريتك / الجوار" fld="18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2.xml><?xml version="1.0" encoding="utf-8"?>
<pivotTableDefinition xmlns="http://schemas.openxmlformats.org/spreadsheetml/2006/main" xmlns:mc="http://schemas.openxmlformats.org/markup-compatibility/2006" xmlns:xr="http://schemas.microsoft.com/office/spreadsheetml/2014/revision" mc:Ignorable="xr" xr:uid="{00000000-0007-0000-0500-000061000000}" name="PivotTable8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46:D747"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إذا انقطعت خدمتك أو منتجك عن المجتمع ، فكيف سيتأثر العميل أو المجتمع؟/أنا المزود الوحيد لهذه الخدمة76" fld="179" baseField="0" baseItem="0"/>
    <dataField name="Sum of إذا انقطعت خدمتك أو منتجك عن المجتمع ، فكيف سيتأثر العميل أو المجتمع؟/ من الصعب على العميل بناء الثقة مع مورد جديد77" fld="180" baseField="0" baseItem="0"/>
    <dataField name="Sum of إذا انقطعت خدمتك أو منتجك عن المجتمع ، فكيف سيتأثر العميل أو المجتمع؟/اخرى78" fld="18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3.xml><?xml version="1.0" encoding="utf-8"?>
<pivotTableDefinition xmlns="http://schemas.openxmlformats.org/spreadsheetml/2006/main" xmlns:mc="http://schemas.openxmlformats.org/markup-compatibility/2006" xmlns:xr="http://schemas.microsoft.com/office/spreadsheetml/2014/revision" mc:Ignorable="xr" xr:uid="{00000000-0007-0000-0500-00004B000000}"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04:H205"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الجودة" fld="36" baseField="0" baseItem="0"/>
    <dataField name="Sum of ما الذي يميز خدماتك عن نفس البائعين /الحرفيين الآخرين؟/تقديم عنصر / خدمة لا يقدمها الآخرون13" fld="37" baseField="0" baseItem="0"/>
    <dataField name="Sum of ما الذي يميز خدماتك عن نفس البائعين /الحرفيين الآخرين؟/سعر اقل14" fld="38" baseField="0" baseItem="0"/>
    <dataField name="Sum of ما الذي يميز خدماتك عن نفس البائعين /الحرفيين الآخرين؟/البيع بالاجل15" fld="39" baseField="0" baseItem="0"/>
    <dataField name="Sum of ما الذي يميز خدماتك عن نفس البائعين /الحرفيين الآخرين؟/موقع مناسب16" fld="40" baseField="0" baseItem="0"/>
    <dataField name="Sum of ما الذي يميز خدماتك عن نفس البائعين /الحرفيين الآخرين؟/خدمة مناسبة17" fld="41" baseField="0" baseItem="0"/>
    <dataField name="Sum of ما الذي يميز خدماتك عن نفس البائعين /الحرفيين الآخرين؟/الثقة18"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4.xml><?xml version="1.0" encoding="utf-8"?>
<pivotTableDefinition xmlns="http://schemas.openxmlformats.org/spreadsheetml/2006/main" xmlns:mc="http://schemas.openxmlformats.org/markup-compatibility/2006" xmlns:xr="http://schemas.microsoft.com/office/spreadsheetml/2014/revision" mc:Ignorable="xr" xr:uid="{00000000-0007-0000-0500-000052000000}" name="PivotTable7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23:H724" firstHeaderRow="0" firstDataRow="1" firstDataCol="0"/>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Sum of ما هي الأسباب الرئيسية لتغير الأسعار؟ يرجى اختيار كل ما ينطبق./ارتفاع الطلب (ارتفاع الطلب على منتج محدد قد يؤدي الى تغير سعر هذا المنتج- السلعة)70" fld="170" baseField="0" baseItem="0"/>
    <dataField name="Sum of ما هي الأسباب الرئيسية لتغير الأسعار؟ يرجى اختيار كل ما ينطبق./انخفاض المؤونه (نفاذ كمية قد تودي الى احتكارها او عدم شراءها)" fld="171" baseField="0" baseItem="0"/>
    <dataField name="Sum of 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71" fld="172" baseField="0" baseItem="0"/>
    <dataField name="Sum of ما هي الأسباب الرئيسية لتغير الأسعار؟ يرجى اختيار كل ما ينطبق./توافر اعلى (توفر المنتج بشكل كبير قد يؤدي الى تغير في السعر اقل او اعلى)" fld="173" baseField="0" baseItem="0"/>
    <dataField name="Sum of ما هي الأسباب الرئيسية لتغير الأسعار؟ يرجى اختيار كل ما ينطبق./إعانات من الحكومة72" fld="174" baseField="0" baseItem="0"/>
    <dataField name="Sum of ما هي الأسباب الرئيسية لتغير الأسعار؟ يرجى اختيار كل ما ينطبق./صعوبات الوصول إلى السوق73" fld="175" baseField="0" baseItem="0"/>
    <dataField name="Sum of ما هي الأسباب الرئيسية لتغير الأسعار؟ يرجى اختيار كل ما ينطبق./تدهور الوضع الامني بسبب الحروب" fld="17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5.xml><?xml version="1.0" encoding="utf-8"?>
<pivotTableDefinition xmlns="http://schemas.openxmlformats.org/spreadsheetml/2006/main" xmlns:mc="http://schemas.openxmlformats.org/markup-compatibility/2006" xmlns:xr="http://schemas.microsoft.com/office/spreadsheetml/2014/revision" mc:Ignorable="xr" xr:uid="{00000000-0007-0000-0500-00004C000000}" name="PivotTable2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37:C240"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1">
        <item m="1" x="6"/>
        <item m="1" x="16"/>
        <item m="1" x="25"/>
        <item m="1" x="18"/>
        <item m="1" x="9"/>
        <item m="1" x="23"/>
        <item m="1" x="20"/>
        <item m="1" x="19"/>
        <item m="1" x="17"/>
        <item m="1" x="5"/>
        <item m="1" x="27"/>
        <item m="1" x="14"/>
        <item m="1" x="10"/>
        <item m="1" x="7"/>
        <item m="1" x="4"/>
        <item m="1" x="13"/>
        <item m="1" x="15"/>
        <item m="1" x="21"/>
        <item m="1" x="12"/>
        <item m="1" x="11"/>
        <item m="1" x="2"/>
        <item m="1" x="3"/>
        <item m="1" x="8"/>
        <item m="1" x="24"/>
        <item m="1" x="22"/>
        <item m="1" x="26"/>
        <item m="1" x="28"/>
        <item m="1" x="29"/>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3">
    <i>
      <x v="28"/>
    </i>
    <i>
      <x v="29"/>
    </i>
    <i t="grand">
      <x/>
    </i>
  </rowItems>
  <colItems count="1">
    <i/>
  </colItems>
  <dataFields count="1">
    <dataField name="Count of لماذا لم تتمكن من إنتاج / توفير من قبل استلام الدعم؟" fld="5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6.xml><?xml version="1.0" encoding="utf-8"?>
<pivotTableDefinition xmlns="http://schemas.openxmlformats.org/spreadsheetml/2006/main" xmlns:mc="http://schemas.openxmlformats.org/markup-compatibility/2006" xmlns:xr="http://schemas.microsoft.com/office/spreadsheetml/2014/revision" mc:Ignorable="xr" xr:uid="{00000000-0007-0000-0500-00004D000000}" name="PivotTable7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83:D687" firstHeaderRow="0"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5"/>
  </rowFields>
  <rowItems count="4">
    <i>
      <x/>
    </i>
    <i>
      <x v="1"/>
    </i>
    <i>
      <x v="2"/>
    </i>
    <i t="grand">
      <x/>
    </i>
  </rowItems>
  <colFields count="1">
    <field x="-2"/>
  </colFields>
  <colItems count="2">
    <i>
      <x/>
    </i>
    <i i="1">
      <x v="1"/>
    </i>
  </colItems>
  <dataFields count="2">
    <dataField name="Count of من هم عملاءك" fld="155" subtotal="count" showDataAs="percentOfTotal" baseField="0" baseItem="0" numFmtId="9"/>
    <dataField name="Count of من هم عملاءك2" fld="155" subtotal="count" baseField="0" baseItem="0"/>
  </dataFields>
  <formats count="1">
    <format dxfId="2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7.xml><?xml version="1.0" encoding="utf-8"?>
<pivotTableDefinition xmlns="http://schemas.openxmlformats.org/spreadsheetml/2006/main" xmlns:mc="http://schemas.openxmlformats.org/markup-compatibility/2006" xmlns:xr="http://schemas.microsoft.com/office/spreadsheetml/2014/revision" mc:Ignorable="xr" xr:uid="{00000000-0007-0000-0500-000044000000}" name="PivotTable4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33:C336" firstHeaderRow="1" firstDataRow="1" firstDataCol="1"/>
  <pivotFields count="18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3"/>
  </rowFields>
  <rowItems count="3">
    <i>
      <x/>
    </i>
    <i>
      <x v="1"/>
    </i>
    <i t="grand">
      <x/>
    </i>
  </rowItems>
  <colItems count="1">
    <i/>
  </colItems>
  <dataFields count="1">
    <dataField name="Count of اخرى41" fld="10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F1:IW321" totalsRowShown="0">
  <autoFilter ref="F1:IW321" xr:uid="{00000000-0009-0000-0100-000001000000}"/>
  <tableColumns count="252">
    <tableColumn id="1" xr3:uid="{00000000-0010-0000-0000-000001000000}" name="_قم باخذ الموقع_altitude"/>
    <tableColumn id="2" xr3:uid="{00000000-0010-0000-0000-000002000000}" name="_قم باخذ الموقع_precision"/>
    <tableColumn id="3" xr3:uid="{00000000-0010-0000-0000-000003000000}" name="تاريخ المسح"/>
    <tableColumn id="4" xr3:uid="{00000000-0010-0000-0000-000004000000}" name="المحافظة"/>
    <tableColumn id="5" xr3:uid="{00000000-0010-0000-0000-000005000000}" name="المديرية: ابين"/>
    <tableColumn id="6" xr3:uid="{00000000-0010-0000-0000-000006000000}" name="المديرية: لحج"/>
    <tableColumn id="7" xr3:uid="{00000000-0010-0000-0000-000007000000}" name="المديرية: الضالع"/>
    <tableColumn id="8" xr3:uid="{00000000-0010-0000-0000-000008000000}" name="القرية"/>
    <tableColumn id="9" xr3:uid="{00000000-0010-0000-0000-000009000000}" name="اسم المستجيب"/>
    <tableColumn id="10" xr3:uid="{00000000-0010-0000-0000-00000A000000}" name="ماهي نوع الخدمة او الصنعة التي تقدمها"/>
    <tableColumn id="11" xr3:uid="{00000000-0010-0000-0000-00000B000000}" name="منذ متى وأنت تدير عملك الذي تم دعمه / تتعامل مع ADRA؟"/>
    <tableColumn id="12" xr3:uid="{00000000-0010-0000-0000-00000C000000}" name="ما هي مصادر دخلك؟ يرجى اختيار كل ما ينطبق."/>
    <tableColumn id="13" xr3:uid="{00000000-0010-0000-0000-00000D000000}" name="ما هي مصادر دخلك؟ يرجى اختيار كل ما ينطبق. 2"/>
    <tableColumn id="14" xr3:uid="{00000000-0010-0000-0000-00000E000000}" name="ما هي مصادر دخلك؟ يرجى اختيار كل ما ينطبق. 3"/>
    <tableColumn id="15" xr3:uid="{00000000-0010-0000-0000-00000F000000}" name="ما هي مصادر دخلك؟ يرجى اختيار كل ما ينطبق. 4"/>
    <tableColumn id="16" xr3:uid="{00000000-0010-0000-0000-000010000000}" name="ما الذي تعتبره مصدرًا رئيسيًا"/>
    <tableColumn id="17" xr3:uid="{00000000-0010-0000-0000-000011000000}" name="ما هو نطاق(العمل) الجغرافي لمشروعك؟"/>
    <tableColumn id="18" xr3:uid="{00000000-0010-0000-0000-000012000000}" name="ما هو نطاق(العمل) الجغرافي لمشروعك؟/على مستوى القرية"/>
    <tableColumn id="19" xr3:uid="{00000000-0010-0000-0000-000013000000}" name="ما هو نطاق(العمل) الجغرافي لمشروعك؟/على مستوى الحي"/>
    <tableColumn id="20" xr3:uid="{00000000-0010-0000-0000-000014000000}" name="ما هو نطاق(العمل) الجغرافي لمشروعك؟/على مستوى المقاطعة"/>
    <tableColumn id="21" xr3:uid="{00000000-0010-0000-0000-000015000000}" name="ما هو نطاق(العمل) الجغرافي لمشروعك؟/على مستوى المحافظة"/>
    <tableColumn id="22" xr3:uid="{00000000-0010-0000-0000-000016000000}" name="ما هو نطاق(العمل) الجغرافي لمشروعك؟/على مستوى القرية2"/>
    <tableColumn id="23" xr3:uid="{00000000-0010-0000-0000-000017000000}" name="ما هو نطاق(العمل) الجغرافي لمشروعك؟/على مستوى الحي3"/>
    <tableColumn id="24" xr3:uid="{00000000-0010-0000-0000-000018000000}" name="ما هو نطاق(العمل) الجغرافي لمشروعك؟/على مستوى المقاطعة4"/>
    <tableColumn id="25" xr3:uid="{00000000-0010-0000-0000-000019000000}" name="ما هو نطاق(العمل) الجغرافي لمشروعك؟/على مستوى المحافظة5"/>
    <tableColumn id="26" xr3:uid="{00000000-0010-0000-0000-00001A000000}" name="لماذا قررت استخدام هذه المهنة؟ ما هو الجيد في ذلك؟"/>
    <tableColumn id="27" xr3:uid="{00000000-0010-0000-0000-00001B000000}" name="لماذا قررت استخدام هذه المهنة؟ ما هو الجيد في ذلك؟/تجلب المزيد من الأرباح"/>
    <tableColumn id="28" xr3:uid="{00000000-0010-0000-0000-00001C000000}" name="لماذا قررت استخدام هذه المهنة؟ ما هو الجيد في ذلك؟/مهنتي"/>
    <tableColumn id="29" xr3:uid="{00000000-0010-0000-0000-00001D000000}" name="لماذا قررت استخدام هذه المهنة؟ ما هو الجيد في ذلك؟/خبرتي"/>
    <tableColumn id="30" xr3:uid="{00000000-0010-0000-0000-00001E000000}" name="لماذا قررت استخدام هذه المهنة؟ ما هو الجيد في ذلك؟/مهنة العائلة"/>
    <tableColumn id="31" xr3:uid="{00000000-0010-0000-0000-00001F000000}" name="لماذا قررت استخدام هذه المهنة؟ ما هو الجيد في ذلك؟/اعتبر المزود الوحيد لهذه الخدمة بالحي"/>
    <tableColumn id="32" xr3:uid="{00000000-0010-0000-0000-000020000000}" name="لماذا قررت استخدام هذه المهنة؟ ما هو الجيد في ذلك؟/لا يمكن توفير السلع بسهولة في قريتنا"/>
    <tableColumn id="33" xr3:uid="{00000000-0010-0000-0000-000021000000}" name="لماذا قررت استخدام هذه المهنة؟ ما هو الجيد في ذلك؟/اخرى"/>
    <tableColumn id="34" xr3:uid="{00000000-0010-0000-0000-000022000000}" name="لماذا قررت استخدام هذه المهنة؟ ما هو الجيد في ذلك؟/تجلب المزيد من الأرباح6"/>
    <tableColumn id="35" xr3:uid="{00000000-0010-0000-0000-000023000000}" name="لماذا قررت استخدام هذه المهنة؟ ما هو الجيد في ذلك؟/مهنتي7"/>
    <tableColumn id="36" xr3:uid="{00000000-0010-0000-0000-000024000000}" name="لماذا قررت استخدام هذه المهنة؟ ما هو الجيد في ذلك؟/خبرتي8"/>
    <tableColumn id="37" xr3:uid="{00000000-0010-0000-0000-000025000000}" name="لماذا قررت استخدام هذه المهنة؟ ما هو الجيد في ذلك؟/مهنة العائلة9"/>
    <tableColumn id="38" xr3:uid="{00000000-0010-0000-0000-000026000000}" name="لماذا قررت استخدام هذه المهنة؟ ما هو الجيد في ذلك؟/اعتبر المزود الوحيد لهذه الخدمة بالحي10"/>
    <tableColumn id="39" xr3:uid="{00000000-0010-0000-0000-000027000000}" name="لماذا قررت استخدام هذه المهنة؟ ما هو الجيد في ذلك؟/لا يمكن توفير السلع بسهولة في قريتنا11"/>
    <tableColumn id="40" xr3:uid="{00000000-0010-0000-0000-000028000000}" name="لماذا قررت استخدام هذه المهنة؟ ما هو الجيد في ذلك؟/اخرى12"/>
    <tableColumn id="41" xr3:uid="{00000000-0010-0000-0000-000029000000}" name="اخرى"/>
    <tableColumn id="42" xr3:uid="{00000000-0010-0000-0000-00002A000000}" name="ما الذي يميز خدماتك عن نفس البائعين /الحرفيين الآخرين؟"/>
    <tableColumn id="43" xr3:uid="{00000000-0010-0000-0000-00002B000000}" name="ما الذي يميز خدماتك عن نفس البائعين /الحرفيين الآخرين؟/اخرى"/>
    <tableColumn id="44" xr3:uid="{00000000-0010-0000-0000-00002C000000}" name="ما الذي يميز خدماتك عن نفس البائعين /الحرفيين الآخرين؟/تقديم عنصر / خدمة لا يقدمها الآخرون"/>
    <tableColumn id="45" xr3:uid="{00000000-0010-0000-0000-00002D000000}" name="ما الذي يميز خدماتك عن نفس البائعين /الحرفيين الآخرين؟/سعر اقل"/>
    <tableColumn id="46" xr3:uid="{00000000-0010-0000-0000-00002E000000}" name="ما الذي يميز خدماتك عن نفس البائعين /الحرفيين الآخرين؟/البيع بالاجل"/>
    <tableColumn id="47" xr3:uid="{00000000-0010-0000-0000-00002F000000}" name="ما الذي يميز خدماتك عن نفس البائعين /الحرفيين الآخرين؟/موقع مناسب"/>
    <tableColumn id="48" xr3:uid="{00000000-0010-0000-0000-000030000000}" name="ما الذي يميز خدماتك عن نفس البائعين /الحرفيين الآخرين؟/خدمة مناسبة"/>
    <tableColumn id="49" xr3:uid="{00000000-0010-0000-0000-000031000000}" name="ما الذي يميز خدماتك عن نفس البائعين /الحرفيين الآخرين؟/الثقة"/>
    <tableColumn id="50" xr3:uid="{00000000-0010-0000-0000-000032000000}" name="ما الذي يميز خدماتك عن نفس البائعين /الحرفيين الآخرين؟/الجودة"/>
    <tableColumn id="51" xr3:uid="{00000000-0010-0000-0000-000033000000}" name="ما الذي يميز خدماتك عن نفس البائعين /الحرفيين الآخرين؟/تقديم عنصر / خدمة لا يقدمها الآخرون13"/>
    <tableColumn id="52" xr3:uid="{00000000-0010-0000-0000-000034000000}" name="ما الذي يميز خدماتك عن نفس البائعين /الحرفيين الآخرين؟/سعر اقل14"/>
    <tableColumn id="53" xr3:uid="{00000000-0010-0000-0000-000035000000}" name="ما الذي يميز خدماتك عن نفس البائعين /الحرفيين الآخرين؟/البيع بالاجل15"/>
    <tableColumn id="54" xr3:uid="{00000000-0010-0000-0000-000036000000}" name="ما الذي يميز خدماتك عن نفس البائعين /الحرفيين الآخرين؟/موقع مناسب16"/>
    <tableColumn id="55" xr3:uid="{00000000-0010-0000-0000-000037000000}" name="ما الذي يميز خدماتك عن نفس البائعين /الحرفيين الآخرين؟/خدمة مناسبة17"/>
    <tableColumn id="56" xr3:uid="{00000000-0010-0000-0000-000038000000}" name="ما الذي يميز خدماتك عن نفس البائعين /الحرفيين الآخرين؟/الثقة18"/>
    <tableColumn id="57" xr3:uid="{00000000-0010-0000-0000-000039000000}" name="ما الذي يميز خدماتك عن نفس البائعين /الحرفيين الآخرين؟/اخرى19"/>
    <tableColumn id="58" xr3:uid="{00000000-0010-0000-0000-00003A000000}" name="اخرى20"/>
    <tableColumn id="59" xr3:uid="{00000000-0010-0000-0000-00003B000000}" name="هل أضفت أي عناصر / خدمات جديدة إلى عملك بعد حصولك على منحة ADRA؟"/>
    <tableColumn id="60" xr3:uid="{00000000-0010-0000-0000-00003C000000}" name="إذا كانت الإجابة بنعم ، يرجى ذكر كل ما ينطبق"/>
    <tableColumn id="61" xr3:uid="{00000000-0010-0000-0000-00003D000000}" name="إذا كانت الإجابة بنعم ، يرجى ذكر كل ما ينطبق/اخرى"/>
    <tableColumn id="62" xr3:uid="{00000000-0010-0000-0000-00003E000000}" name="إذا كانت الإجابة بنعم ، يرجى ذكر كل ما ينطبق/مواد جديدة"/>
    <tableColumn id="63" xr3:uid="{00000000-0010-0000-0000-00003F000000}" name="إذا كانت الإجابة بنعم ، يرجى ذكر كل ما ينطبق/تأجير مخزن او توسع"/>
    <tableColumn id="64" xr3:uid="{00000000-0010-0000-0000-000040000000}" name="إذا كانت الإجابة بنعم ، يرجى ذكر كل ما ينطبق/عمال"/>
    <tableColumn id="65" xr3:uid="{00000000-0010-0000-0000-000041000000}" name="إذا كانت الإجابة بنعم ، يرجى ذكر كل ما ينطبق/مواد جديدة21"/>
    <tableColumn id="66" xr3:uid="{00000000-0010-0000-0000-000042000000}" name="إذا كانت الإجابة بنعم ، يرجى ذكر كل ما ينطبق/تأجير مخزن او توسع22"/>
    <tableColumn id="67" xr3:uid="{00000000-0010-0000-0000-000043000000}" name="إذا كانت الإجابة بنعم ، يرجى ذكر كل ما ينطبق/اخرى23"/>
    <tableColumn id="68" xr3:uid="{00000000-0010-0000-0000-000044000000}" name="اخرى24"/>
    <tableColumn id="69" xr3:uid="{00000000-0010-0000-0000-000045000000}" name="لماذا لم تتمكن من إنتاج / توفير من قبل استلام الدعم؟"/>
    <tableColumn id="70" xr3:uid="{00000000-0010-0000-0000-000046000000}" name="هل تغير سعر السوق خلال السنتين الماضيتين"/>
    <tableColumn id="71" xr3:uid="{00000000-0010-0000-0000-000047000000}" name="إذا كانت الإجابة بنعم ، برأيك ماهو السبب في هذا التغيير؟"/>
    <tableColumn id="72" xr3:uid="{00000000-0010-0000-0000-000048000000}" name="إذا كانت الإجابة بنعم ، برأيك ماهو السبب في هذا التغيير؟/عوامل اقتصادية"/>
    <tableColumn id="73" xr3:uid="{00000000-0010-0000-0000-000049000000}" name="إذا كانت الإجابة بنعم ، برأيك ماهو السبب في هذا التغيير؟/تحكم جهات غير حكومية في سوق الصرف"/>
    <tableColumn id="74" xr3:uid="{00000000-0010-0000-0000-00004A000000}" name="إذا كانت الإجابة بنعم ، برأيك ماهو السبب في هذا التغيير؟/الاستقرار /الوضع الامني"/>
    <tableColumn id="75" xr3:uid="{00000000-0010-0000-0000-00004B000000}" name="إذا كانت الإجابة بنعم ، برأيك ماهو السبب في هذا التغيير؟/عوامل اقتصادية25"/>
    <tableColumn id="76" xr3:uid="{00000000-0010-0000-0000-00004C000000}" name="إذا كانت الإجابة بنعم ، برأيك ماهو السبب في هذا التغيير؟/تحكم جهات غير حكومية في سوق الصرف26"/>
    <tableColumn id="77" xr3:uid="{00000000-0010-0000-0000-00004D000000}" name="إذا كانت الإجابة بنعم ، برأيك ماهو السبب في هذا التغيير؟/الاستقرار /الوضع الامني27"/>
    <tableColumn id="78" xr3:uid="{00000000-0010-0000-0000-00004E000000}" name="هل تغير دخلك (خلال 12 شهرًا الماضية / بعد الأزمة)؟ بسبب الدعم الذي تلقيته؟"/>
    <tableColumn id="79" xr3:uid="{00000000-0010-0000-0000-00004F000000}" name="اشرح السبب اشرح اجابتك"/>
    <tableColumn id="80" xr3:uid="{00000000-0010-0000-0000-000050000000}" name="إذا زاد دخلك ، فإلى أي مدى وسعت عملك؟"/>
    <tableColumn id="81" xr3:uid="{00000000-0010-0000-0000-000051000000}" name="إذا زاد دخلك ، فإلى أي مدى وسعت عملك؟/زيادة في عدد الزبائن"/>
    <tableColumn id="82" xr3:uid="{00000000-0010-0000-0000-000052000000}" name="إذا زاد دخلك ، فإلى أي مدى وسعت عملك؟/زيادة في المخزون"/>
    <tableColumn id="83" xr3:uid="{00000000-0010-0000-0000-000053000000}" name="إذا زاد دخلك ، فإلى أي مدى وسعت عملك؟/اخرى"/>
    <tableColumn id="84" xr3:uid="{00000000-0010-0000-0000-000054000000}" name="إذا زاد دخلك ، فإلى أي مدى وسعت عملك؟/زيادة في عدد الموظفين"/>
    <tableColumn id="85" xr3:uid="{00000000-0010-0000-0000-000055000000}" name="إذا زاد دخلك ، فإلى أي مدى وسعت عملك؟/زيادة في صافي الدخل"/>
    <tableColumn id="86" xr3:uid="{00000000-0010-0000-0000-000056000000}" name="إذا زاد دخلك ، فإلى أي مدى وسعت عملك؟/باضافة اصول جديدة"/>
    <tableColumn id="87" xr3:uid="{00000000-0010-0000-0000-000057000000}" name="إذا زاد دخلك ، فإلى أي مدى وسعت عملك؟/زيادة في المخزون28"/>
    <tableColumn id="88" xr3:uid="{00000000-0010-0000-0000-000058000000}" name="إذا زاد دخلك ، فإلى أي مدى وسعت عملك؟/زيادة في عدد الزبائن29"/>
    <tableColumn id="89" xr3:uid="{00000000-0010-0000-0000-000059000000}" name="إذا زاد دخلك ، فإلى أي مدى وسعت عملك؟/اخرى30"/>
    <tableColumn id="90" xr3:uid="{00000000-0010-0000-0000-00005A000000}" name="اخرى31"/>
    <tableColumn id="91" xr3:uid="{00000000-0010-0000-0000-00005B000000}" name="عدد الافراد (قبل التدخل):في حالة زيادة عدد الموظفين ، كم عدد الأشخاص الذين وظفتهم؟"/>
    <tableColumn id="92" xr3:uid="{00000000-0010-0000-0000-00005C000000}" name="عدد ساعات العمل في اليوم (قبل التدخل):في حالة زيادة عدد الموظفين ، كم عدد الأشخاص الذين وظفتهم؟"/>
    <tableColumn id="93" xr3:uid="{00000000-0010-0000-0000-00005D000000}" name="عدد الايام في الاسبوع (قبل التدخل):في حالة زيادة عدد الموظفين ، كم عدد الأشخاص الذين وظفتهم؟"/>
    <tableColumn id="94" xr3:uid="{00000000-0010-0000-0000-00005E000000}" name="عدد الاشهر بالسنة (قبل التدخل):في حالة زيادة عدد الموظفين ، كم عدد الأشخاص الذين وظفتهم؟"/>
    <tableColumn id="95" xr3:uid="{00000000-0010-0000-0000-00005F000000}" name="عدد الافراد (بعد التدخل):في حالة زيادة عدد الموظفين ، كم عدد الأشخاص الذين وظفتهم؟"/>
    <tableColumn id="96" xr3:uid="{00000000-0010-0000-0000-000060000000}" name="عدد ساعات العمل في اليوم (بعد التدخل):في حالة زيادة عدد الموظفين ، كم عدد الأشخاص الذين وظفتهم؟"/>
    <tableColumn id="97" xr3:uid="{00000000-0010-0000-0000-000061000000}" name="عدد الايام في الاسبوع (بعد التدخل):في حالة زيادة عدد الموظفين ، كم عدد الأشخاص الذين وظفتهم؟"/>
    <tableColumn id="98" xr3:uid="{00000000-0010-0000-0000-000062000000}" name="عدد الاشهر بالسنة (بعد التدخل):في حالة زيادة عدد الموظفين ، كم عدد الأشخاص الذين وظفتهم؟"/>
    <tableColumn id="99" xr3:uid="{00000000-0010-0000-0000-000063000000}" name="من قمت بالتوظيف"/>
    <tableColumn id="100" xr3:uid="{00000000-0010-0000-0000-000064000000}" name="من قمت بالتوظيف/من افراد الاسرة "/>
    <tableColumn id="101" xr3:uid="{00000000-0010-0000-0000-000065000000}" name="من قمت بالتوظيف/أفراد من خارج العائلة"/>
    <tableColumn id="102" xr3:uid="{00000000-0010-0000-0000-000066000000}" name="من قمت بالتوظيف/من افراد الاسرة 32"/>
    <tableColumn id="103" xr3:uid="{00000000-0010-0000-0000-000067000000}" name="من قمت بالتوظيف/أفراد من خارج العائلة33"/>
    <tableColumn id="104" xr3:uid="{00000000-0010-0000-0000-000068000000}" name="اذا كانت الاجابة من افراد الاسرة, كم عددهم"/>
    <tableColumn id="105" xr3:uid="{00000000-0010-0000-0000-000069000000}" name="اذا كانت الاجابة من افراد الاسرة, عدد الساعات باليوم"/>
    <tableColumn id="106" xr3:uid="{00000000-0010-0000-0000-00006A000000}" name="اذا كانت الاجابة من افراد الاسرة, عدد الايام بالاسبوع"/>
    <tableColumn id="107" xr3:uid="{00000000-0010-0000-0000-00006B000000}" name="اذا كانت الاجابة من افراد الاسرة, عدد الاشهر بالسنة"/>
    <tableColumn id="108" xr3:uid="{00000000-0010-0000-0000-00006C000000}" name="اذا كانت الاجابة من خارج افراد العائلة , كم عددهم"/>
    <tableColumn id="109" xr3:uid="{00000000-0010-0000-0000-00006D000000}" name="اذا كانت الاجابة من خارج افراد العائلة , عدد الساعات "/>
    <tableColumn id="110" xr3:uid="{00000000-0010-0000-0000-00006E000000}" name="اذا كانت الاجابة من خارج افراد العائلة ,عدد الايام بالاسبوع "/>
    <tableColumn id="111" xr3:uid="{00000000-0010-0000-0000-00006F000000}" name="اذا كانت الاجابة من خارج افراد العائلة ,عدد الاشهر بالسنة "/>
    <tableColumn id="112" xr3:uid="{00000000-0010-0000-0000-000070000000}" name="كيف تقوم بالدفع لهم عادتا"/>
    <tableColumn id="113" xr3:uid="{00000000-0010-0000-0000-000071000000}" name="كيف تقوم بالدفع لهم عادتا/بشكل يومي"/>
    <tableColumn id="114" xr3:uid="{00000000-0010-0000-0000-000072000000}" name="كيف تقوم بالدفع لهم عادتا/بشكل اسبوعي"/>
    <tableColumn id="115" xr3:uid="{00000000-0010-0000-0000-000073000000}" name="كيف تقوم بالدفع لهم عادتا/بشكل شهري"/>
    <tableColumn id="116" xr3:uid="{00000000-0010-0000-0000-000074000000}" name=" اذا كانت الاجابة زيادة في عدد الزبائن, كيف قمت بمقابلتهم /جذبهم؟ "/>
    <tableColumn id="117" xr3:uid="{00000000-0010-0000-0000-000075000000}" name="ما رأيك في سبب اختيارالعملاء لك للتعامل / الشراء معك أكثر من البائعين الآخرين؟"/>
    <tableColumn id="118" xr3:uid="{00000000-0010-0000-0000-000076000000}" name="ما رأيك في سبب اختيارالعملاء لك للتعامل / الشراء معك أكثر من البائعين الآخرين؟/ثقة العميل بي"/>
    <tableColumn id="119" xr3:uid="{00000000-0010-0000-0000-000077000000}" name="ما رأيك في سبب اختيارالعملاء لك للتعامل / الشراء معك أكثر من البائعين الآخرين؟/جودة المواد المتوفرة"/>
    <tableColumn id="120" xr3:uid="{00000000-0010-0000-0000-000078000000}" name="ما رأيك في سبب اختيارالعملاء لك للتعامل / الشراء معك أكثر من البائعين الآخرين؟/توفير ادوات/ خدمات غير متوفرة عند الاخرين"/>
    <tableColumn id="121" xr3:uid="{00000000-0010-0000-0000-000079000000}" name="ما رأيك في سبب اختيارالعملاء لك للتعامل / الشراء معك أكثر من البائعين الآخرين؟/توفير سعر اقل"/>
    <tableColumn id="122" xr3:uid="{00000000-0010-0000-0000-00007A000000}" name="ما رأيك في سبب اختيارالعملاء لك للتعامل / الشراء معك أكثر من البائعين الآخرين؟/سهولة الوصول"/>
    <tableColumn id="123" xr3:uid="{00000000-0010-0000-0000-00007B000000}" name="ما رأيك في سبب اختيارالعملاء لك للتعامل / الشراء معك أكثر من البائعين الآخرين؟/موقع مناسب"/>
    <tableColumn id="124" xr3:uid="{00000000-0010-0000-0000-00007C000000}" name="ما رأيك في سبب اختيارالعملاء لك للتعامل / الشراء معك أكثر من البائعين الآخرين؟/اخرى"/>
    <tableColumn id="125" xr3:uid="{00000000-0010-0000-0000-00007D000000}" name="ما رأيك في سبب اختيارالعملاء لك للتعامل / الشراء معك أكثر من البائعين الآخرين؟/ثقة العميل بي34"/>
    <tableColumn id="126" xr3:uid="{00000000-0010-0000-0000-00007E000000}" name="ما رأيك في سبب اختيارالعملاء لك للتعامل / الشراء معك أكثر من البائعين الآخرين؟/جودة المواد المتوفرة35"/>
    <tableColumn id="127" xr3:uid="{00000000-0010-0000-0000-00007F000000}" name="ما رأيك في سبب اختيارالعملاء لك للتعامل / الشراء معك أكثر من البائعين الآخرين؟/توفير ادوات/ خدمات غير متوفرة عند الاخرين36"/>
    <tableColumn id="128" xr3:uid="{00000000-0010-0000-0000-000080000000}" name="ما رأيك في سبب اختيارالعملاء لك للتعامل / الشراء معك أكثر من البائعين الآخرين؟/توفير سعر اقل37"/>
    <tableColumn id="129" xr3:uid="{00000000-0010-0000-0000-000081000000}" name="ما رأيك في سبب اختيارالعملاء لك للتعامل / الشراء معك أكثر من البائعين الآخرين؟/البيع بالاجل "/>
    <tableColumn id="130" xr3:uid="{00000000-0010-0000-0000-000082000000}" name="ما رأيك في سبب اختيارالعملاء لك للتعامل / الشراء معك أكثر من البائعين الآخرين؟/موقع مناسب38"/>
    <tableColumn id="131" xr3:uid="{00000000-0010-0000-0000-000083000000}" name="ما رأيك في سبب اختيارالعملاء لك للتعامل / الشراء معك أكثر من البائعين الآخرين؟/سهولة الوصول39"/>
    <tableColumn id="132" xr3:uid="{00000000-0010-0000-0000-000084000000}" name="ما رأيك في سبب اختيارالعملاء لك للتعامل / الشراء معك أكثر من البائعين الآخرين؟/اخرى40"/>
    <tableColumn id="133" xr3:uid="{00000000-0010-0000-0000-000085000000}" name="اخرى41"/>
    <tableColumn id="134" xr3:uid="{00000000-0010-0000-0000-000086000000}" name="إذا كانت الإجابة هي زيادة الدخل ، فكيف تصرف دخلك من الأرباح؟"/>
    <tableColumn id="135" xr3:uid="{00000000-0010-0000-0000-000087000000}" name="إذا كانت الإجابة هي زيادة الدخل ، فكيف تصرف دخلك من الأرباح؟/أضيف في توسيع الأعمال"/>
    <tableColumn id="136" xr3:uid="{00000000-0010-0000-0000-000088000000}" name="إذا كانت الإجابة هي زيادة الدخل ، فكيف تصرف دخلك من الأرباح؟/اخرى"/>
    <tableColumn id="137" xr3:uid="{00000000-0010-0000-0000-000089000000}" name="إذا كانت الإجابة هي زيادة الدخل ، فكيف تصرف دخلك من الأرباح؟/نفقات الطعام"/>
    <tableColumn id="138" xr3:uid="{00000000-0010-0000-0000-00008A000000}" name="إذا كانت الإجابة هي زيادة الدخل ، فكيف تصرف دخلك من الأرباح؟/الإنفاق على الرعاية الصحية"/>
    <tableColumn id="139" xr3:uid="{00000000-0010-0000-0000-00008B000000}" name="إذا كانت الإجابة هي زيادة الدخل ، فكيف تصرف دخلك من الأرباح؟/أضيف في توسيع الأعمال42"/>
    <tableColumn id="140" xr3:uid="{00000000-0010-0000-0000-00008C000000}" name="إذا كانت الإجابة هي زيادة الدخل ، فكيف تصرف دخلك من الأرباح؟/الادخار"/>
    <tableColumn id="141" xr3:uid="{00000000-0010-0000-0000-00008D000000}" name="إذا كانت الإجابة هي زيادة الدخل ، فكيف تصرف دخلك من الأرباح؟/لغرض التعليم"/>
    <tableColumn id="142" xr3:uid="{00000000-0010-0000-0000-00008E000000}" name="إذا كانت الإجابة هي زيادة الدخل ، فكيف تصرف دخلك من الأرباح؟/نفقات المنزل"/>
    <tableColumn id="143" xr3:uid="{00000000-0010-0000-0000-00008F000000}" name="إذا كانت الإجابة هي زيادة الدخل ، فكيف تصرف دخلك من الأرباح؟/نفقات الطعام43"/>
    <tableColumn id="144" xr3:uid="{00000000-0010-0000-0000-000090000000}" name="إذا كانت الإجابة هي زيادة الدخل ، فكيف تصرف دخلك من الأرباح؟/اخرى44"/>
    <tableColumn id="145" xr3:uid="{00000000-0010-0000-0000-000091000000}" name="اخرى45"/>
    <tableColumn id="146" xr3:uid="{00000000-0010-0000-0000-000092000000}" name=" إذا كان قطاع السوق الخاص بك لا ينمو او في نقصان, ماهي الاسباب ، يرجى تحديد كل ما ينطبق؟"/>
    <tableColumn id="147" xr3:uid="{00000000-0010-0000-0000-000093000000}" name=" إذا كان قطاع السوق الخاص بك لا ينمو او في نقصان, ماهي الاسباب ، يرجى تحديد كل ما ينطبق؟/بيع السلع باسعار منخفظة"/>
    <tableColumn id="148" xr3:uid="{00000000-0010-0000-0000-000094000000}" name=" إذا كان قطاع السوق الخاص بك لا ينمو او في نقصان, ماهي الاسباب ، يرجى تحديد كل ما ينطبق؟/تكاليف النقل"/>
    <tableColumn id="149" xr3:uid="{00000000-0010-0000-0000-000095000000}" name=" إذا كان قطاع السوق الخاص بك لا ينمو او في نقصان, ماهي الاسباب ، يرجى تحديد كل ما ينطبق؟/المسافة إلى السوق"/>
    <tableColumn id="150" xr3:uid="{00000000-0010-0000-0000-000096000000}" name=" إذا كان قطاع السوق الخاص بك لا ينمو او في نقصان, ماهي الاسباب ، يرجى تحديد كل ما ينطبق؟/اخرى"/>
    <tableColumn id="151" xr3:uid="{00000000-0010-0000-0000-000097000000}" name=" إذا كان قطاع السوق الخاص بك لا ينمو او في نقصان, ماهي الاسباب ، يرجى تحديد كل ما ينطبق؟/صعوبات الوصول إلى السوق"/>
    <tableColumn id="152" xr3:uid="{00000000-0010-0000-0000-000098000000}" name=" إذا كان قطاع السوق الخاص بك لا ينمو او في نقصان, ماهي الاسباب ، يرجى تحديد كل ما ينطبق؟/نقص المواصلات"/>
    <tableColumn id="153" xr3:uid="{00000000-0010-0000-0000-000099000000}" name=" إذا كان قطاع السوق الخاص بك لا ينمو او في نقصان, ماهي الاسباب ، يرجى تحديد كل ما ينطبق؟/انعدام الأمن"/>
    <tableColumn id="154" xr3:uid="{00000000-0010-0000-0000-00009A000000}" name=" إذا كان قطاع السوق الخاص بك لا ينمو او في نقصان, ماهي الاسباب ، يرجى تحديد كل ما ينطبق؟/المسافة إلى السوق46"/>
    <tableColumn id="155" xr3:uid="{00000000-0010-0000-0000-00009B000000}" name=" إذا كان قطاع السوق الخاص بك لا ينمو او في نقصان, ماهي الاسباب ، يرجى تحديد كل ما ينطبق؟/بيع السلع باسعار منخفظة47"/>
    <tableColumn id="156" xr3:uid="{00000000-0010-0000-0000-00009C000000}" name=" إذا كان قطاع السوق الخاص بك لا ينمو او في نقصان, ماهي الاسباب ، يرجى تحديد كل ما ينطبق؟/تكاليف النقل48"/>
    <tableColumn id="157" xr3:uid="{00000000-0010-0000-0000-00009D000000}" name=" إذا كان قطاع السوق الخاص بك لا ينمو او في نقصان, ماهي الاسباب ، يرجى تحديد كل ما ينطبق؟/اخرى49"/>
    <tableColumn id="158" xr3:uid="{00000000-0010-0000-0000-00009E000000}" name="اخرى50"/>
    <tableColumn id="159" xr3:uid="{00000000-0010-0000-0000-00009F000000}" name="هل لديك مكان عمل مستقل / معين؟"/>
    <tableColumn id="160" xr3:uid="{00000000-0010-0000-0000-0000A0000000}" name="ماهو هذا المكان"/>
    <tableColumn id="161" xr3:uid="{00000000-0010-0000-0000-0000A1000000}" name="اخرى51"/>
    <tableColumn id="162" xr3:uid="{00000000-0010-0000-0000-0000A2000000}" name="كيف تبيع منتجاتك؟"/>
    <tableColumn id="163" xr3:uid="{00000000-0010-0000-0000-0000A3000000}" name="تكاملية التجار مع تجار او مشاريع صغيرة تم دعمها عبر ادرا"/>
    <tableColumn id="164" xr3:uid="{00000000-0010-0000-0000-0000A4000000}" name="هل استخدمت او اشتريت سلعًا أو خدمات من (قائمة ERMS / بائعي الأغذية)؟"/>
    <tableColumn id="165" xr3:uid="{00000000-0010-0000-0000-0000A5000000}" name="إذا كانت الإجابة بنعم ، فما هو الغرض الأساسي من التعامل مع مستفيدي المشاريع  الصغيرة / بائعي المواد الغذائية؟"/>
    <tableColumn id="166" xr3:uid="{00000000-0010-0000-0000-0000A6000000}" name="اخرى52"/>
    <tableColumn id="167" xr3:uid="{00000000-0010-0000-0000-0000A7000000}" name="ما الذي جعلك تتعامل معهم وليس مع غيرهم من التجار؟"/>
    <tableColumn id="168" xr3:uid="{00000000-0010-0000-0000-0000A8000000}" name="ما الذي جعلك تتعامل معهم وليس مع غيرهم من التجار؟/اخرى"/>
    <tableColumn id="169" xr3:uid="{00000000-0010-0000-0000-0000A9000000}" name="ما الذي جعلك تتعامل معهم وليس مع غيرهم من التجار؟/تقديم مواد / خدمات لا يقدمها الآخرون"/>
    <tableColumn id="170" xr3:uid="{00000000-0010-0000-0000-0000AA000000}" name="ما الذي جعلك تتعامل معهم وليس مع غيرهم من التجار؟/توفير سعر اقل"/>
    <tableColumn id="171" xr3:uid="{00000000-0010-0000-0000-0000AB000000}" name="ما الذي جعلك تتعامل معهم وليس مع غيرهم من التجار؟/البيع بالآجل"/>
    <tableColumn id="172" xr3:uid="{00000000-0010-0000-0000-0000AC000000}" name="ما الذي جعلك تتعامل معهم وليس مع غيرهم من التجار؟/الجودة"/>
    <tableColumn id="173" xr3:uid="{00000000-0010-0000-0000-0000AD000000}" name="ما الذي جعلك تتعامل معهم وليس مع غيرهم من التجار؟/الثقة"/>
    <tableColumn id="174" xr3:uid="{00000000-0010-0000-0000-0000AE000000}" name="ما الذي جعلك تتعامل معهم وليس مع غيرهم من التجار؟/تقديم مواد / خدمات لا يقدمها الآخرون53"/>
    <tableColumn id="175" xr3:uid="{00000000-0010-0000-0000-0000AF000000}" name="ما الذي جعلك تتعامل معهم وليس مع غيرهم من التجار؟/توفير سعر اقل54"/>
    <tableColumn id="176" xr3:uid="{00000000-0010-0000-0000-0000B0000000}" name="ما الذي جعلك تتعامل معهم وليس مع غيرهم من التجار؟/البيع بالآجل55"/>
    <tableColumn id="177" xr3:uid="{00000000-0010-0000-0000-0000B1000000}" name="ما الذي جعلك تتعامل معهم وليس مع غيرهم من التجار؟/اخرى56"/>
    <tableColumn id="178" xr3:uid="{00000000-0010-0000-0000-0000B2000000}" name="اخرى57"/>
    <tableColumn id="179" xr3:uid="{00000000-0010-0000-0000-0000B3000000}" name="كيف تقييم تعاملك معهم"/>
    <tableColumn id="180" xr3:uid="{00000000-0010-0000-0000-0000B4000000}" name="اشرح اجابتك في كل الحالات"/>
    <tableColumn id="181" xr3:uid="{00000000-0010-0000-0000-0000B5000000}" name="هل قاموا بشراء (قائمة ERMS / بائعي الأغذية) سلعًا أو خدمات من عملك؟"/>
    <tableColumn id="182" xr3:uid="{00000000-0010-0000-0000-0000B6000000}" name="باعتقادك, ما الذي جعلهم يتعاملون معك؟"/>
    <tableColumn id="183" xr3:uid="{00000000-0010-0000-0000-0000B7000000}" name="باعتقادك, ما الذي جعلهم يتعاملون معك؟/الجودة"/>
    <tableColumn id="184" xr3:uid="{00000000-0010-0000-0000-0000B8000000}" name="باعتقادك, ما الذي جعلهم يتعاملون معك؟/الثقة"/>
    <tableColumn id="185" xr3:uid="{00000000-0010-0000-0000-0000B9000000}" name="باعتقادك, ما الذي جعلهم يتعاملون معك؟/تقديم مواد / خدمات لا يقدمها الآخرون"/>
    <tableColumn id="186" xr3:uid="{00000000-0010-0000-0000-0000BA000000}" name="باعتقادك, ما الذي جعلهم يتعاملون معك؟/سعر اقل"/>
    <tableColumn id="187" xr3:uid="{00000000-0010-0000-0000-0000BB000000}" name="باعتقادك, ما الذي جعلهم يتعاملون معك؟/البيع بالآجل"/>
    <tableColumn id="188" xr3:uid="{00000000-0010-0000-0000-0000BC000000}" name="باعتقادك, ما الذي جعلهم يتعاملون معك؟/اخرى"/>
    <tableColumn id="189" xr3:uid="{00000000-0010-0000-0000-0000BD000000}" name="باعتقادك, ما الذي جعلهم يتعاملون معك؟/الجودة58"/>
    <tableColumn id="190" xr3:uid="{00000000-0010-0000-0000-0000BE000000}" name="باعتقادك, ما الذي جعلهم يتعاملون معك؟/الثقة59"/>
    <tableColumn id="191" xr3:uid="{00000000-0010-0000-0000-0000BF000000}" name="باعتقادك, ما الذي جعلهم يتعاملون معك؟/تقديم مواد / خدمات لا يقدمها الآخرون60"/>
    <tableColumn id="192" xr3:uid="{00000000-0010-0000-0000-0000C0000000}" name="باعتقادك, ما الذي جعلهم يتعاملون معك؟/سعر اقل61"/>
    <tableColumn id="193" xr3:uid="{00000000-0010-0000-0000-0000C1000000}" name="باعتقادك, ما الذي جعلهم يتعاملون معك؟/البيع بالآجل62"/>
    <tableColumn id="194" xr3:uid="{00000000-0010-0000-0000-0000C2000000}" name="باعتقادك, ما الذي جعلهم يتعاملون معك؟/اخرى63"/>
    <tableColumn id="195" xr3:uid="{00000000-0010-0000-0000-0000C3000000}" name="اخرى64"/>
    <tableColumn id="196" xr3:uid="{00000000-0010-0000-0000-0000C4000000}" name="هل يوجد منافسون لك بنفس المهنة في منطقتك"/>
    <tableColumn id="197" xr3:uid="{00000000-0010-0000-0000-0000C5000000}" name="هل تأثر معدل الدخل زيادة او نقصان بسبب وجود المنافسين؟"/>
    <tableColumn id="198" xr3:uid="{00000000-0010-0000-0000-0000C6000000}" name="كيف تقوم ببيع منتجاتك؟"/>
    <tableColumn id="199" xr3:uid="{00000000-0010-0000-0000-0000C7000000}" name="اشرح اجابتك بكلا الحالات"/>
    <tableColumn id="200" xr3:uid="{00000000-0010-0000-0000-0000C8000000}" name="اذا كان عبر تاجركيف قمت بلقائهم"/>
    <tableColumn id="201" xr3:uid="{00000000-0010-0000-0000-0000C9000000}" name="ما الشركات او اصحاب المشاريع التي تستخدم خدمتك / منتجاتك؟"/>
    <tableColumn id="202" xr3:uid="{00000000-0010-0000-0000-0000CA000000}" name="من هم عملائك"/>
    <tableColumn id="203" xr3:uid="{00000000-0010-0000-0000-0000CB000000}" name="هل باعتقادك ان عملائك/ زبائنك قادرين على شراء خدماتك"/>
    <tableColumn id="204" xr3:uid="{00000000-0010-0000-0000-0000CC000000}" name="اشرح اجابتك"/>
    <tableColumn id="205" xr3:uid="{00000000-0010-0000-0000-0000CD000000}" name="كيف عرفو عنك"/>
    <tableColumn id="206" xr3:uid="{00000000-0010-0000-0000-0000CE000000}" name="كيف عرفو عنك/اخرى"/>
    <tableColumn id="207" xr3:uid="{00000000-0010-0000-0000-0000CF000000}" name="كيف عرفو عنك/لا"/>
    <tableColumn id="208" xr3:uid="{00000000-0010-0000-0000-0000D0000000}" name="كيف عرفو عنك/من الجوار"/>
    <tableColumn id="209" xr3:uid="{00000000-0010-0000-0000-0000D1000000}" name="كيف عرفو عنك/عبر التواصل الاجتماعي"/>
    <tableColumn id="210" xr3:uid="{00000000-0010-0000-0000-0000D2000000}" name="كيف عرفو عنك/من خلال صيت عملي و سمعتي"/>
    <tableColumn id="211" xr3:uid="{00000000-0010-0000-0000-0000D3000000}" name="كيف عرفو عنك/من الجوار65"/>
    <tableColumn id="212" xr3:uid="{00000000-0010-0000-0000-0000D4000000}" name="كيف عرفو عنك/عبر التواصل الاجتماعي66"/>
    <tableColumn id="213" xr3:uid="{00000000-0010-0000-0000-0000D5000000}" name="كيف عرفو عنك/من خلال صيت عملي و سمعتي67"/>
    <tableColumn id="214" xr3:uid="{00000000-0010-0000-0000-0000D6000000}" name="كيف عرفو عنك/بالصدفة"/>
    <tableColumn id="215" xr3:uid="{00000000-0010-0000-0000-0000D7000000}" name="كيف عرفو عنك/اخرى68"/>
    <tableColumn id="216" xr3:uid="{00000000-0010-0000-0000-0000D8000000}" name="اخرى69"/>
    <tableColumn id="217" xr3:uid="{00000000-0010-0000-0000-0000D9000000}" name="هل تغيرت الأسعار في السوق (خلال 6/12الأشهر  الماضية) عند شراء العرض الخاص بك؟"/>
    <tableColumn id="218" xr3:uid="{00000000-0010-0000-0000-0000DA000000}" name="إلى أي مدى ارتفعت / انخفضت الأسعار ، هل يمكنك إعطاء النسب المئوية؟"/>
    <tableColumn id="219" xr3:uid="{00000000-0010-0000-0000-0000DB000000}" name="ما هي الأسباب الرئيسية لتغير الأسعار؟ يرجى اختيار كل ما ينطبق."/>
    <tableColumn id="220" xr3:uid="{00000000-0010-0000-0000-0000DC000000}" name="ما هي الأسباب الرئيسية لتغير الأسعار؟ يرجى اختيار كل ما ينطبق./ارتفاع الطلب (ارتفاع الطلب على منتج محدد قد يؤدي الى تغير سعر هذا المنتج- السلعة)"/>
    <tableColumn id="221" xr3:uid="{00000000-0010-0000-0000-0000DD000000}" name="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
    <tableColumn id="222" xr3:uid="{00000000-0010-0000-0000-0000DE000000}" name="ما هي الأسباب الرئيسية لتغير الأسعار؟ يرجى اختيار كل ما ينطبق./اخرى"/>
    <tableColumn id="223" xr3:uid="{00000000-0010-0000-0000-0000DF000000}" name="ما هي الأسباب الرئيسية لتغير الأسعار؟ يرجى اختيار كل ما ينطبق./إعانات من الحكومة"/>
    <tableColumn id="224" xr3:uid="{00000000-0010-0000-0000-0000E0000000}" name="ما هي الأسباب الرئيسية لتغير الأسعار؟ يرجى اختيار كل ما ينطبق./صعوبات الوصول إلى السوق"/>
    <tableColumn id="225" xr3:uid="{00000000-0010-0000-0000-0000E1000000}" name="ما هي الأسباب الرئيسية لتغير الأسعار؟ يرجى اختيار كل ما ينطبق./ارتفاع الطلب (ارتفاع الطلب على منتج محدد قد يؤدي الى تغير سعر هذا المنتج- السلعة)70"/>
    <tableColumn id="226" xr3:uid="{00000000-0010-0000-0000-0000E2000000}" name="ما هي الأسباب الرئيسية لتغير الأسعار؟ يرجى اختيار كل ما ينطبق./انخفاض المؤونه (نفاذ كمية قد تودي الى احتكارها او عدم شراءها)"/>
    <tableColumn id="227" xr3:uid="{00000000-0010-0000-0000-0000E3000000}" name="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71"/>
    <tableColumn id="228" xr3:uid="{00000000-0010-0000-0000-0000E4000000}" name="ما هي الأسباب الرئيسية لتغير الأسعار؟ يرجى اختيار كل ما ينطبق./توافر اعلى (توفر المنتج بشكل كبير قد يؤدي الى تغير في السعر اقل او اعلى)"/>
    <tableColumn id="229" xr3:uid="{00000000-0010-0000-0000-0000E5000000}" name="ما هي الأسباب الرئيسية لتغير الأسعار؟ يرجى اختيار كل ما ينطبق./توافر المساعدة الإنسانية"/>
    <tableColumn id="230" xr3:uid="{00000000-0010-0000-0000-0000E6000000}" name="ما هي الأسباب الرئيسية لتغير الأسعار؟ يرجى اختيار كل ما ينطبق./إعانات من الحكومة72"/>
    <tableColumn id="231" xr3:uid="{00000000-0010-0000-0000-0000E7000000}" name="ما هي الأسباب الرئيسية لتغير الأسعار؟ يرجى اختيار كل ما ينطبق./صعوبات الوصول إلى السوق73"/>
    <tableColumn id="232" xr3:uid="{00000000-0010-0000-0000-0000E8000000}" name="ما هي الأسباب الرئيسية لتغير الأسعار؟ يرجى اختيار كل ما ينطبق./اخرى74"/>
    <tableColumn id="233" xr3:uid="{00000000-0010-0000-0000-0000E9000000}" name="ما مدى تكرار تعامل عميلك معك؟"/>
    <tableColumn id="234" xr3:uid="{00000000-0010-0000-0000-0000EA000000}" name="اخرى75"/>
    <tableColumn id="235" xr3:uid="{00000000-0010-0000-0000-0000EB000000}" name="إذا انقطعت خدمتك أو منتجك عن المجتمع ، فكيف سيتأثر العميل أو المجتمع؟"/>
    <tableColumn id="236" xr3:uid="{00000000-0010-0000-0000-0000EC000000}" name="إذا انقطعت خدمتك أو منتجك عن المجتمع ، فكيف سيتأثر العميل أو المجتمع؟/أنا المزود الوحيد لهذه الخدمة"/>
    <tableColumn id="237" xr3:uid="{00000000-0010-0000-0000-0000ED000000}" name="إذا انقطعت خدمتك أو منتجك عن المجتمع ، فكيف سيتأثر العميل أو المجتمع؟/ من الصعب على العميل بناء الثقة مع مورد جديد"/>
    <tableColumn id="238" xr3:uid="{00000000-0010-0000-0000-0000EE000000}" name="إذا انقطعت خدمتك أو منتجك عن المجتمع ، فكيف سيتأثر العميل أو المجتمع؟/اخرى"/>
    <tableColumn id="239" xr3:uid="{00000000-0010-0000-0000-0000EF000000}" name="إذا انقطعت خدمتك أو منتجك عن المجتمع ، فكيف سيتأثر العميل أو المجتمع؟/أنا المزود الوحيد لهذه الخدمة76"/>
    <tableColumn id="240" xr3:uid="{00000000-0010-0000-0000-0000F0000000}" name="إذا انقطعت خدمتك أو منتجك عن المجتمع ، فكيف سيتأثر العميل أو المجتمع؟/ من الصعب على العميل بناء الثقة مع مورد جديد77"/>
    <tableColumn id="241" xr3:uid="{00000000-0010-0000-0000-0000F1000000}" name="إذا انقطعت خدمتك أو منتجك عن المجتمع ، فكيف سيتأثر العميل أو المجتمع؟/اخرى78"/>
    <tableColumn id="242" xr3:uid="{00000000-0010-0000-0000-0000F2000000}" name="اخرى79"/>
    <tableColumn id="243" xr3:uid="{00000000-0010-0000-0000-0000F3000000}" name="هل تعتقد أن المساعدة المقدمة للشركات يمكن أن تحسن عملك بحيث يمكنك بدورها استهداف المزيد من العملاء؟"/>
    <tableColumn id="244" xr3:uid="{00000000-0010-0000-0000-0000F4000000}" name="بخلاف الدعم الذي تلقيته ، ما الذي كنت بحاجة إلى توفيره / تقديمه / تقديمه من أجل إحداث تأثير إيجابي على تحسين  الاقتصاد في قريتك / الجوار"/>
    <tableColumn id="245" xr3:uid="{00000000-0010-0000-0000-0000F5000000}" name="هل يمكنك ذكر 3 اشخاص تتعامل معهم/ يتعاملون معك - قم بذكر الاسم و العنوان ورقم الهاتف اذا امكن"/>
    <tableColumn id="246" xr3:uid="{00000000-0010-0000-0000-0000F6000000}" name="هل يمكنك ذكر 3 اشخاص تتعامل معهم/ يتعاملون معك - قم بذكر الاسم و العنوان ورقم الهاتف اذا امكن80"/>
    <tableColumn id="247" xr3:uid="{00000000-0010-0000-0000-0000F7000000}" name="هل يمكنك ذكر 3 اشخاص تتعامل معهم/ يتعاملون معك - قم بذكر الاسم و العنوان ورقم الهاتف اذا امكن       "/>
    <tableColumn id="248" xr3:uid="{00000000-0010-0000-0000-0000F8000000}" name="_id"/>
    <tableColumn id="249" xr3:uid="{00000000-0010-0000-0000-0000F9000000}" name="_uuid"/>
    <tableColumn id="250" xr3:uid="{00000000-0010-0000-0000-0000FA000000}" name="_submission_time"/>
    <tableColumn id="251" xr3:uid="{00000000-0010-0000-0000-0000FB000000}" name="_validation_status"/>
    <tableColumn id="252" xr3:uid="{00000000-0010-0000-0000-0000FC000000}" name="_index"/>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70BED0-4777-43EC-9BA0-B376A2B074EF}" name="Table210" displayName="Table210" ref="A1:GH321" totalsRowShown="0">
  <autoFilter ref="A1:GH321" xr:uid="{00000000-0009-0000-0100-000002000000}"/>
  <tableColumns count="190">
    <tableColumn id="1" xr3:uid="{58A40B6A-FCD8-4E2C-B0F5-71C0BAB3E3DB}" name="اقرار الموافقة"/>
    <tableColumn id="2" xr3:uid="{E7CC6A37-0B7F-4B54-937D-A6CA1779B59E}" name="اسم الماسح"/>
    <tableColumn id="3" xr3:uid="{55F7DC15-164A-47F9-9C46-ABFD8B7435D6}" name="قم باخذ الموقع"/>
    <tableColumn id="4" xr3:uid="{B4E5AC43-EE63-4EFD-806A-D86D4E998602}" name="_قم باخذ الموقع_latitude"/>
    <tableColumn id="5" xr3:uid="{E76C2744-FE63-41B0-8021-2546E3E1417B}" name="_قم باخذ الموقع_longitude"/>
    <tableColumn id="6" xr3:uid="{B80D5D1C-E1C5-4603-95D2-0BAB9E6CA45F}" name="_قم باخذ الموقع_altitude"/>
    <tableColumn id="7" xr3:uid="{805CE1DC-D070-4FE5-81B7-2ECF23E2D6F3}" name="_قم باخذ الموقع_precision"/>
    <tableColumn id="8" xr3:uid="{C3945612-2362-47D2-B62D-FB4E7B3FA19E}" name="تاريخ المسح"/>
    <tableColumn id="9" xr3:uid="{DB583664-D4F3-48E3-B3F2-1A1D18EF01EA}" name="المحافظة"/>
    <tableColumn id="10" xr3:uid="{6ACB0958-14E8-4727-B592-87DC804DC0CB}" name="المديرية: ابين"/>
    <tableColumn id="11" xr3:uid="{8598F558-0927-449B-BE59-C37E68E12C08}" name="المديرية: لحج"/>
    <tableColumn id="12" xr3:uid="{08D5FA76-0B9B-4E59-9A1E-05D362283D9D}" name="المديرية: الضالع"/>
    <tableColumn id="13" xr3:uid="{D123ACC0-83A6-4628-A29E-B7DFA3EC07D3}" name="القرية"/>
    <tableColumn id="14" xr3:uid="{F219BB12-22FB-47A5-80FF-53A1B41CF108}" name="اسم المستجيب"/>
    <tableColumn id="15" xr3:uid="{86D24C61-3A37-4D7E-81C8-58A687D67B8E}" name="ماهي نوع الخدمة او الصنعة التي تقدمها"/>
    <tableColumn id="16" xr3:uid="{ADD1954E-CADB-420E-9B0C-FE4DEEEB2F55}" name="منذ متى وأنت تدير عملك الذي تم دعمه / تتعامل مع ADRA؟"/>
    <tableColumn id="17" xr3:uid="{7A5CB273-0473-4D75-896D-4DDF134970B1}" name="ما هي مصادر دخلك؟ يرجى اختيار كل ما ينطبق."/>
    <tableColumn id="18" xr3:uid="{DE7CE569-991E-44C8-A5B2-B397B4E43A8B}" name="ما هي مصادر دخلك؟ يرجى اختيار كل ما ينطبق. 2"/>
    <tableColumn id="19" xr3:uid="{C8623205-C57D-4C76-9B5B-D598A033BB10}" name="ما هي مصادر دخلك؟ يرجى اختيار كل ما ينطبق. 3"/>
    <tableColumn id="20" xr3:uid="{0F49E835-9EBF-4DDE-8B37-4E26565B929D}" name="ما هي مصادر دخلك؟ يرجى اختيار كل ما ينطبق. 4"/>
    <tableColumn id="26" xr3:uid="{A02D4E37-033B-43DA-92C2-6477D15D369C}" name="ما هي مصادر دخلك؟ يرجى اختيار كل ما ينطبق. 5">
      <calculatedColumnFormula>COUNTA(Table210[[#This Row],[ما هي مصادر دخلك؟ يرجى اختيار كل ما ينطبق.]:[ما هي مصادر دخلك؟ يرجى اختيار كل ما ينطبق. 4]])</calculatedColumnFormula>
    </tableColumn>
    <tableColumn id="21" xr3:uid="{21EF23C7-4D82-47D2-9611-71C03F50ADF5}" name="ما الذي تعتبره مصدرًا رئيسيًا"/>
    <tableColumn id="22" xr3:uid="{3B675A2F-FB84-49C0-A9AB-FC1494EBB258}" name="ما هو نطاق(العمل) الجغرافي لمشروعك؟"/>
    <tableColumn id="27" xr3:uid="{A5EAD572-FE52-4A28-A85F-B7921A8F71CC}" name="ما هو نطاق(العمل) الجغرافي لمشروعك؟/على مستوى القرية2"/>
    <tableColumn id="28" xr3:uid="{26C023DB-6C27-429F-82B8-4638E64C7E95}" name="ما هو نطاق(العمل) الجغرافي لمشروعك؟/على مستوى الحي3"/>
    <tableColumn id="29" xr3:uid="{5A45A429-B1DE-4C97-A8F3-84CCECAA0523}" name="ما هو نطاق(العمل) الجغرافي لمشروعك؟/على مستوى المقاطعة4"/>
    <tableColumn id="30" xr3:uid="{EB4A0237-6692-4D0D-8A01-7057F61FBA0E}" name="ما هو نطاق(العمل) الجغرافي لمشروعك؟/على مستوى المحافظة5"/>
    <tableColumn id="31" xr3:uid="{E8364A82-105A-4B95-850D-A25505472E28}" name="لماذا قررت استخدام هذه المهنة؟ ما هو الجيد في ذلك؟"/>
    <tableColumn id="39" xr3:uid="{43AEC532-0EDB-4C0C-BAC4-80C92B56A916}" name="لماذا قررت استخدام هذه المهنة؟ ما هو الجيد في ذلك؟/تجلب المزيد من الأرباح6"/>
    <tableColumn id="40" xr3:uid="{E3C5DDEA-08CF-47AD-AC55-B8988C205CA1}" name="لماذا قررت استخدام هذه المهنة؟ ما هو الجيد في ذلك؟/مهنتي7"/>
    <tableColumn id="41" xr3:uid="{C4F994EB-7D46-4CA3-8949-2393D4B40475}" name="لماذا قررت استخدام هذه المهنة؟ ما هو الجيد في ذلك؟/خبرتي8"/>
    <tableColumn id="42" xr3:uid="{54513DDF-CA80-4D32-BA39-CD1E8832FC16}" name="لماذا قررت استخدام هذه المهنة؟ ما هو الجيد في ذلك؟/مهنة العائلة9"/>
    <tableColumn id="43" xr3:uid="{C0E2F9AF-7D93-4106-9210-982D930C73AA}" name="لماذا قررت استخدام هذه المهنة؟ ما هو الجيد في ذلك؟/اعتبر المزود الوحيد لهذه الخدمة بالحي10"/>
    <tableColumn id="44" xr3:uid="{1DC9E30B-8A6A-4F9E-8046-F33D20B97BD7}" name="لماذا قررت استخدام هذه المهنة؟ ما هو الجيد في ذلك؟/لا يمكن توفير السلع بسهولة في قريتنا11"/>
    <tableColumn id="45" xr3:uid="{CF639375-27C8-438E-82A8-E80A8F6F814B}" name="لماذا قررت استخدام هذه المهنة؟ ما هو الجيد في ذلك؟/اخرى12"/>
    <tableColumn id="46" xr3:uid="{8E9DBA59-0F2A-4433-937A-824AF3A75D1E}" name="اخرى"/>
    <tableColumn id="47" xr3:uid="{5D5091E2-C947-49A0-ABCE-42D0829F9AC7}" name="ما الذي يميز خدماتك عن نفس البائعين /الحرفيين الآخرين؟"/>
    <tableColumn id="55" xr3:uid="{BE502491-26FB-462F-98AE-5DC43B061C8A}" name="ما الذي يميز خدماتك عن نفس البائعين /الحرفيين الآخرين؟/الجودة"/>
    <tableColumn id="56" xr3:uid="{DB186D63-BCF0-4D35-8036-C58A5C22CB39}" name="ما الذي يميز خدماتك عن نفس البائعين /الحرفيين الآخرين؟/تقديم عنصر / خدمة لا يقدمها الآخرون13"/>
    <tableColumn id="57" xr3:uid="{E6D8FB28-4F94-4441-B2B1-4245C1479A17}" name="ما الذي يميز خدماتك عن نفس البائعين /الحرفيين الآخرين؟/سعر اقل14"/>
    <tableColumn id="58" xr3:uid="{C9A88E69-B0D6-4FD3-AB4C-0ECB4FC682D4}" name="ما الذي يميز خدماتك عن نفس البائعين /الحرفيين الآخرين؟/البيع بالاجل15"/>
    <tableColumn id="59" xr3:uid="{C398DF27-EE18-4AA3-903A-7BA32C0E0115}" name="ما الذي يميز خدماتك عن نفس البائعين /الحرفيين الآخرين؟/موقع مناسب16"/>
    <tableColumn id="60" xr3:uid="{4DC3D303-8B42-4567-A51B-5BDDAD437CF9}" name="ما الذي يميز خدماتك عن نفس البائعين /الحرفيين الآخرين؟/خدمة مناسبة17"/>
    <tableColumn id="61" xr3:uid="{71F95952-AC54-4E6E-91CF-7FD1C68EF11B}" name="ما الذي يميز خدماتك عن نفس البائعين /الحرفيين الآخرين؟/الثقة18"/>
    <tableColumn id="62" xr3:uid="{EED11DBC-9BF3-4C52-8F0D-21D69C630202}" name="ما الذي يميز خدماتك عن نفس البائعين /الحرفيين الآخرين؟/اخرى19"/>
    <tableColumn id="63" xr3:uid="{B294A81A-55A3-4531-99E8-D5430A6C3977}" name="اخرى20"/>
    <tableColumn id="64" xr3:uid="{DF717BA1-6AE6-404D-9682-70243ACED6DF}" name="هل أضفت أي عناصر / خدمات جديدة إلى عملك بعد حصولك على منحة ADRA؟"/>
    <tableColumn id="65" xr3:uid="{C337D1F4-47A3-4FF7-AE72-4F975E200275}" name="إذا كانت الإجابة بنعم ، يرجى ذكر كل ما ينطبق"/>
    <tableColumn id="69" xr3:uid="{1A19A173-3C0F-48CF-94A8-3760DCF33092}" name="إذا كانت الإجابة بنعم ، يرجى ذكر كل ما ينطبق/عمال"/>
    <tableColumn id="70" xr3:uid="{B0853892-101E-4E8A-AE43-AA1FB5F1D13A}" name="إذا كانت الإجابة بنعم ، يرجى ذكر كل ما ينطبق/مواد جديدة21"/>
    <tableColumn id="71" xr3:uid="{6324D09E-775F-45DD-BDD8-96088B1897B0}" name="إذا كانت الإجابة بنعم ، يرجى ذكر كل ما ينطبق/تأجير مخزن او توسع22"/>
    <tableColumn id="25" xr3:uid="{E2867C75-2FBE-4590-B59F-E697E9351C1D}" name="لماذا لم تتمكن من إنتاج / توفير من قبل استلام الدعم؟" dataDxfId="117"/>
    <tableColumn id="74" xr3:uid="{09C3123F-863A-469E-BEC8-957F7DB16E78}" name="لماذا لم تتمكن من إنتاج / توفير من قبل استلام الدعم؟2"/>
    <tableColumn id="75" xr3:uid="{B72A2C54-CC1D-48C8-9D10-6A68266AC34B}" name="هل تغير سعر السوق خلال السنتين الماضيتين"/>
    <tableColumn id="76" xr3:uid="{E3348320-5C3F-4ABC-BF9A-B95250FAA200}" name="إذا كانت الإجابة بنعم ، برأيك ماهو السبب في هذا التغيير؟"/>
    <tableColumn id="80" xr3:uid="{BEE48654-4469-4B31-9096-AE2929A929DB}" name="إذا كانت الإجابة بنعم ، برأيك ماهو السبب في هذا التغيير؟/عوامل اقتصادية25"/>
    <tableColumn id="81" xr3:uid="{353FBB9A-617D-4625-9CD0-88DBE2948240}" name="إذا كانت الإجابة بنعم ، برأيك ماهو السبب في هذا التغيير؟/تحكم جهات غير حكومية في سوق الصرف26"/>
    <tableColumn id="82" xr3:uid="{30DF8B5E-6692-4173-8B60-C27D9FBCFB51}" name="إذا كانت الإجابة بنعم ، برأيك ماهو السبب في هذا التغيير؟/الاستقرار /الوضع الامني27"/>
    <tableColumn id="83" xr3:uid="{21823E19-1886-459F-BF06-91D6BFA1C03A}" name="هل تغير دخلك (خلال 12 شهرًا الماضية / بعد الأزمة)؟ بسبب الدعم الذي تلقيته؟"/>
    <tableColumn id="84" xr3:uid="{97006766-C16B-4DEE-9556-B909BF0BB218}" name="اشرح السبب اشرح اجابتك"/>
    <tableColumn id="85" xr3:uid="{B7F07C14-B281-42A7-BAC3-3AB7147A23C1}" name="إذا زاد دخلك ، فإلى أي مدى وسعت عملك؟"/>
    <tableColumn id="89" xr3:uid="{DD27FAEE-67B8-404B-B5F5-493E9CA0075C}" name="إذا زاد دخلك ، فإلى أي مدى وسعت عملك؟/زيادة في عدد الموظفين"/>
    <tableColumn id="90" xr3:uid="{01297309-A65B-4932-AAC8-1085F085AD08}" name="إذا زاد دخلك ، فإلى أي مدى وسعت عملك؟/زيادة في صافي الدخل"/>
    <tableColumn id="91" xr3:uid="{18C18CD1-BD99-4066-BAAA-8A03EAF87904}" name="إذا زاد دخلك ، فإلى أي مدى وسعت عملك؟/باضافة اصول جديدة"/>
    <tableColumn id="92" xr3:uid="{0CDFD3EB-828E-4B0A-842D-86DEB8045BE7}" name="إذا زاد دخلك ، فإلى أي مدى وسعت عملك؟/زيادة في المخزون28"/>
    <tableColumn id="93" xr3:uid="{117C11BA-D518-49F2-99F6-7C69EA6408CD}" name="إذا زاد دخلك ، فإلى أي مدى وسعت عملك؟/زيادة في عدد الزبائن29"/>
    <tableColumn id="94" xr3:uid="{F1316F25-FCA7-4448-8E07-60A2329F4140}" name="إذا زاد دخلك ، فإلى أي مدى وسعت عملك؟/اخرى30"/>
    <tableColumn id="95" xr3:uid="{368557C7-64A2-4320-A12C-8135151A082D}" name="اخرى31"/>
    <tableColumn id="96" xr3:uid="{8AE9C90A-5189-4E50-801E-2764EE9B1525}" name="عدد الافراد (قبل التدخل):في حالة زيادة عدد الموظفين ، كم عدد الأشخاص الذين وظفتهم؟"/>
    <tableColumn id="97" xr3:uid="{107AEEB6-1397-408C-902E-1C5046BDFF72}" name="عدد ساعات العمل في اليوم (قبل التدخل):في حالة زيادة عدد الموظفين ، كم عدد الأشخاص الذين وظفتهم؟"/>
    <tableColumn id="98" xr3:uid="{D5B11CAC-1D25-4767-8296-B5D0DABC5ED8}" name="عدد الايام في الاسبوع (قبل التدخل):في حالة زيادة عدد الموظفين ، كم عدد الأشخاص الذين وظفتهم؟"/>
    <tableColumn id="99" xr3:uid="{7915C22E-1DAA-407E-A006-5F8046D5EC08}" name="عدد الاشهر بالسنة (قبل التدخل):في حالة زيادة عدد الموظفين ، كم عدد الأشخاص الذين وظفتهم؟"/>
    <tableColumn id="100" xr3:uid="{8B8895C4-0AEE-4B5D-9579-FA156FDC874F}" name="عدد الافراد (بعد التدخل):في حالة زيادة عدد الموظفين ، كم عدد الأشخاص الذين وظفتهم؟"/>
    <tableColumn id="101" xr3:uid="{F6BD4C25-0E1E-463F-97EB-2F7175751CBD}" name="عدد ساعات العمل في اليوم (بعد التدخل):في حالة زيادة عدد الموظفين ، كم عدد الأشخاص الذين وظفتهم؟"/>
    <tableColumn id="102" xr3:uid="{F55A5677-D593-4EC2-B6EE-B02672A501F2}" name="عدد الايام في الاسبوع (بعد التدخل):في حالة زيادة عدد الموظفين ، كم عدد الأشخاص الذين وظفتهم؟"/>
    <tableColumn id="103" xr3:uid="{FE57777D-5396-4AA2-A92A-8E5AC97A6D4B}" name="عدد الاشهر بالسنة (بعد التدخل):في حالة زيادة عدد الموظفين ، كم عدد الأشخاص الذين وظفتهم؟"/>
    <tableColumn id="104" xr3:uid="{56071AA5-02B8-48A9-B977-B3AF615829DA}" name="من قمت بالتوظيف"/>
    <tableColumn id="105" xr3:uid="{60BA1C38-16DA-4938-B3BA-2862DEF556DC}" name="من قمت بالتوظيف/من افراد الاسرة "/>
    <tableColumn id="106" xr3:uid="{AA4D1F3F-29BA-48C4-A124-FE9909402621}" name="من قمت بالتوظيف/أفراد من خارج العائلة"/>
    <tableColumn id="107" xr3:uid="{BBDA1BB2-A2A8-4347-86DD-B555718AA25C}" name="من قمت بالتوظيف/من افراد الاسرة 32"/>
    <tableColumn id="108" xr3:uid="{ABF64CF1-D726-4FCC-AB5E-892B5C301508}" name="من قمت بالتوظيف/أفراد من خارج العائلة33"/>
    <tableColumn id="109" xr3:uid="{82417BA9-640B-45BD-9E3B-D19E28BB06FC}" name="اذا كانت الاجابة من افراد الاسرة, كم عددهم"/>
    <tableColumn id="110" xr3:uid="{310AD64F-956F-493F-826F-521D721E9F97}" name="اذا كانت الاجابة من افراد الاسرة, عدد الساعات باليوم"/>
    <tableColumn id="111" xr3:uid="{2C9BE1B1-D1E4-411F-A41A-551BD27CFAB6}" name="اذا كانت الاجابة من افراد الاسرة, عدد الايام بالاسبوع"/>
    <tableColumn id="112" xr3:uid="{E59C242B-8F3C-47CE-8603-7144D5FF98D3}" name="اذا كانت الاجابة من افراد الاسرة, عدد الاشهر بالسنة"/>
    <tableColumn id="113" xr3:uid="{26A7042B-7B08-4EBB-AD75-3ADC65469246}" name="اذا كانت الاجابة من خارج افراد العائلة , كم عددهم"/>
    <tableColumn id="114" xr3:uid="{044793D4-BDDA-49F2-9E19-8510AB8A3091}" name="اذا كانت الاجابة من خارج افراد العائلة , عدد الساعات "/>
    <tableColumn id="115" xr3:uid="{58A2C884-AB17-48AF-90B0-F990060CF07A}" name="اذا كانت الاجابة من خارج افراد العائلة ,عدد الايام بالاسبوع "/>
    <tableColumn id="116" xr3:uid="{6055EA41-225F-414A-977A-38BAD190717B}" name="اذا كانت الاجابة من خارج افراد العائلة ,عدد الاشهر بالسنة "/>
    <tableColumn id="117" xr3:uid="{A62AF3BD-0FDC-4C82-8911-B32894C3DF19}" name="كيف تقوم بالدفع لهم عادتا"/>
    <tableColumn id="118" xr3:uid="{EBFB32DA-440D-4534-8FD6-CBD1D8BD629D}" name="كيف تقوم بالدفع لهم عادتا/بشكل يومي"/>
    <tableColumn id="119" xr3:uid="{59AA4946-08F1-4316-9C93-CE605B67BE63}" name="كيف تقوم بالدفع لهم عادتا/بشكل اسبوعي"/>
    <tableColumn id="120" xr3:uid="{CAFCDA97-4BAB-4D31-854B-0AB7ECABA3EF}" name="كيف تقوم بالدفع لهم عادتا/بشكل شهري"/>
    <tableColumn id="121" xr3:uid="{68A381B9-4522-44C1-9111-F9F79835D8A2}" name=" اذا كانت الاجابة زيادة في عدد الزبائن, كيف قمت بمقابلتهم /جذبهم؟ "/>
    <tableColumn id="32" xr3:uid="{18F312D4-3EC4-418E-8669-5D06D22334CA}" name="Column1"/>
    <tableColumn id="122" xr3:uid="{1AD32056-8CD0-4D73-B1C5-922C3E63A188}" name="ما رأيك في سبب اختيارالعملاء لك للتعامل / الشراء معك أكثر من البائعين الآخرين؟"/>
    <tableColumn id="130" xr3:uid="{E07C6BD6-73EE-49CC-9FCF-1373CC0CD468}" name="ما رأيك في سبب اختيارالعملاء لك للتعامل / الشراء معك أكثر من البائعين الآخرين؟/ثقة العميل بي34"/>
    <tableColumn id="131" xr3:uid="{25D9F9AE-7D91-41E3-A39D-5276A3EB9127}" name="ما رأيك في سبب اختيارالعملاء لك للتعامل / الشراء معك أكثر من البائعين الآخرين؟/جودة المواد المتوفرة35"/>
    <tableColumn id="132" xr3:uid="{C520662D-B483-4AD1-A894-7628659E3CD3}" name="ما رأيك في سبب اختيارالعملاء لك للتعامل / الشراء معك أكثر من البائعين الآخرين؟/توفير ادوات/ خدمات غير متوفرة عند الاخرين36"/>
    <tableColumn id="133" xr3:uid="{FFF6876E-EC7D-469B-801A-5F60F92DA26A}" name="ما رأيك في سبب اختيارالعملاء لك للتعامل / الشراء معك أكثر من البائعين الآخرين؟/توفير سعر اقل37"/>
    <tableColumn id="134" xr3:uid="{EAFE135C-7AB4-44AC-B7AF-12BB6FFB9C21}" name="ما رأيك في سبب اختيارالعملاء لك للتعامل / الشراء معك أكثر من البائعين الآخرين؟/البيع بالاجل "/>
    <tableColumn id="135" xr3:uid="{B1B617E9-213D-450D-8887-1EEC20F1756E}" name="ما رأيك في سبب اختيارالعملاء لك للتعامل / الشراء معك أكثر من البائعين الآخرين؟/موقع مناسب38"/>
    <tableColumn id="136" xr3:uid="{4CCBDC84-FAA1-49CA-8B78-C202D9B9B375}" name="ما رأيك في سبب اختيارالعملاء لك للتعامل / الشراء معك أكثر من البائعين الآخرين؟/سهولة الوصول39"/>
    <tableColumn id="137" xr3:uid="{3D9DD893-43EE-4760-83D2-7B51A205D659}" name="ما رأيك في سبب اختيارالعملاء لك للتعامل / الشراء معك أكثر من البائعين الآخرين؟/اخرى40"/>
    <tableColumn id="138" xr3:uid="{9B9C4559-96E7-43C5-8B61-F50DD8F3473A}" name="اخرى41"/>
    <tableColumn id="139" xr3:uid="{3D5A2882-4C5B-4205-835F-C6F788028F4A}" name="إذا كانت الإجابة هي زيادة الدخل ، فكيف تصرف دخلك من الأرباح؟"/>
    <tableColumn id="143" xr3:uid="{9A072557-7F27-49F8-B735-F905487873ED}" name="إذا كانت الإجابة هي زيادة الدخل ، فكيف تصرف دخلك من الأرباح؟/الإنفاق على الرعاية الصحية"/>
    <tableColumn id="144" xr3:uid="{4F25E801-D03E-4BE9-B535-83DF2474A34A}" name="إذا كانت الإجابة هي زيادة الدخل ، فكيف تصرف دخلك من الأرباح؟/أضيف في توسيع الأعمال42"/>
    <tableColumn id="145" xr3:uid="{6603A92E-FA1F-4999-A76B-3CFC09B63607}" name="إذا كانت الإجابة هي زيادة الدخل ، فكيف تصرف دخلك من الأرباح؟/الادخار"/>
    <tableColumn id="146" xr3:uid="{AADCCBC8-D877-4789-80B3-547CF61B6C03}" name="إذا كانت الإجابة هي زيادة الدخل ، فكيف تصرف دخلك من الأرباح؟/لغرض التعليم"/>
    <tableColumn id="147" xr3:uid="{8B87F4F6-33C1-408C-BC72-C08B38A0FFAB}" name="إذا كانت الإجابة هي زيادة الدخل ، فكيف تصرف دخلك من الأرباح؟/نفقات المنزل"/>
    <tableColumn id="148" xr3:uid="{087449B1-8367-4659-B9DA-8B1470E6A377}" name="إذا كانت الإجابة هي زيادة الدخل ، فكيف تصرف دخلك من الأرباح؟/نفقات الطعام43"/>
    <tableColumn id="149" xr3:uid="{5D09FF76-FFF2-4963-86CB-0466E53971F4}" name="إذا كانت الإجابة هي زيادة الدخل ، فكيف تصرف دخلك من الأرباح؟/اخرى44"/>
    <tableColumn id="150" xr3:uid="{4CA0621E-8B6A-4421-911B-9BA5F9A08041}" name="اخرى45"/>
    <tableColumn id="151" xr3:uid="{972BD07F-2825-455B-9E84-268610575EBE}" name=" إذا كان قطاع السوق الخاص بك لا ينمو او في نقصان, ماهي الاسباب ، يرجى تحديد كل ما ينطبق؟"/>
    <tableColumn id="156" xr3:uid="{A02555C6-4EED-43F8-A99C-08BB1B829785}" name=" إذا كان قطاع السوق الخاص بك لا ينمو او في نقصان, ماهي الاسباب ، يرجى تحديد كل ما ينطبق؟/صعوبات الوصول إلى السوق"/>
    <tableColumn id="157" xr3:uid="{955B0E65-F661-4E7A-8F3A-F316E35A443F}" name=" إذا كان قطاع السوق الخاص بك لا ينمو او في نقصان, ماهي الاسباب ، يرجى تحديد كل ما ينطبق؟/نقص المواصلات"/>
    <tableColumn id="158" xr3:uid="{1646A02F-2C10-40E2-A9C9-0C1FEA53863A}" name=" إذا كان قطاع السوق الخاص بك لا ينمو او في نقصان, ماهي الاسباب ، يرجى تحديد كل ما ينطبق؟/انعدام الأمن"/>
    <tableColumn id="159" xr3:uid="{7605D1E9-FE13-426C-9B08-70AC87C873FA}" name=" إذا كان قطاع السوق الخاص بك لا ينمو او في نقصان, ماهي الاسباب ، يرجى تحديد كل ما ينطبق؟/المسافة إلى السوق46"/>
    <tableColumn id="160" xr3:uid="{935CE77F-987D-4648-8DDC-2FFC54E81A8B}" name=" إذا كان قطاع السوق الخاص بك لا ينمو او في نقصان, ماهي الاسباب ، يرجى تحديد كل ما ينطبق؟/بيع السلع باسعار منخفظة47"/>
    <tableColumn id="161" xr3:uid="{2169C0EF-26DD-47F8-8B82-6B87A302E075}" name=" إذا كان قطاع السوق الخاص بك لا ينمو او في نقصان, ماهي الاسباب ، يرجى تحديد كل ما ينطبق؟/تكاليف النقل48"/>
    <tableColumn id="162" xr3:uid="{238C8ECA-0164-4F60-A8E5-78DFE9C6CE39}" name=" إذا كان قطاع السوق الخاص بك لا ينمو او في نقصان, ماهي الاسباب ، يرجى تحديد كل ما ينطبق؟/اخرى49"/>
    <tableColumn id="163" xr3:uid="{7E74E88A-B4D7-4F5E-B3DF-3EAE8D6503B9}" name="اخرى50"/>
    <tableColumn id="164" xr3:uid="{16776347-13DF-4E84-B268-CB07A728005F}" name="هل لديك مكان عمل مستقل / معين؟"/>
    <tableColumn id="165" xr3:uid="{155E5B34-CB08-40B1-9AA7-CFBD811980CC}" name="ماهو هذا المكان"/>
    <tableColumn id="166" xr3:uid="{C7236D94-2F41-467A-ADD2-C41978853292}" name="اخرى51"/>
    <tableColumn id="167" xr3:uid="{D30C719C-65AF-4401-BC6E-6E7038D07AC9}" name="كيف تبيع منتجاتك؟"/>
    <tableColumn id="168" xr3:uid="{1DD87979-32CD-429D-8A49-3CE28D805DCE}" name="تكاملية التجار مع تجار او مشاريع صغيرة تم دعمها عبر ادرا"/>
    <tableColumn id="169" xr3:uid="{4836D05F-D5EA-47D7-B32F-EF8FC495EC4C}" name="هل استخدمت او اشتريت سلعًا أو خدمات من (قائمة ERMS / بائعي الأغذية)؟"/>
    <tableColumn id="170" xr3:uid="{FF16968D-9C70-407F-AB4A-39018686A43E}" name="إذا كانت الإجابة بنعم ، فما هو الغرض الأساسي من التعامل مع مستفيدي المشاريع  الصغيرة / بائعي المواد الغذائية؟"/>
    <tableColumn id="171" xr3:uid="{AF6B15BF-92E7-4F42-A82E-92399FFD81A6}" name="اخرى52"/>
    <tableColumn id="172" xr3:uid="{1911D322-D285-41BD-8FDE-3717F27EEC72}" name="ما الذي جعلك تتعامل معهم وليس مع غيرهم من التجار؟"/>
    <tableColumn id="177" xr3:uid="{2352B3E3-E8B3-497F-BAF1-31D4A5242FE9}" name="ما الذي جعلك تتعامل معهم وليس مع غيرهم من التجار؟/الجودة"/>
    <tableColumn id="178" xr3:uid="{0DD0DBE1-93E1-4EA8-956F-268B85DE01F1}" name="ما الذي جعلك تتعامل معهم وليس مع غيرهم من التجار؟/الثقة"/>
    <tableColumn id="179" xr3:uid="{67BB8A32-9E49-4D56-BE05-1259ED8BFE1D}" name="ما الذي جعلك تتعامل معهم وليس مع غيرهم من التجار؟/تقديم مواد / خدمات لا يقدمها الآخرون53"/>
    <tableColumn id="180" xr3:uid="{C152FA93-2085-4011-96B4-3A28304F9B9D}" name="ما الذي جعلك تتعامل معهم وليس مع غيرهم من التجار؟/توفير سعر اقل54"/>
    <tableColumn id="181" xr3:uid="{273878F8-E859-47ED-9296-6F1CA461A18E}" name="ما الذي جعلك تتعامل معهم وليس مع غيرهم من التجار؟/البيع بالآجل55"/>
    <tableColumn id="182" xr3:uid="{A194ABAE-1783-410F-83E6-454D5FAE4128}" name="ما الذي جعلك تتعامل معهم وليس مع غيرهم من التجار؟/اخرى56"/>
    <tableColumn id="183" xr3:uid="{8BE36EDA-FE18-404D-9FB3-7F83C48C95AE}" name="اخرى57"/>
    <tableColumn id="184" xr3:uid="{6D1C9634-AFBB-4038-ADE5-5AFB54D23BDB}" name="كيف تقييم تعاملك معهم"/>
    <tableColumn id="185" xr3:uid="{21EDCE13-D013-4082-9F27-2A44A44C7997}" name="اشرح اجابتك في كل الحالات"/>
    <tableColumn id="186" xr3:uid="{57CE6500-985C-47D0-B323-7BFD5146421D}" name="هل قاموا بشراء (قائمة ERMS / بائعي الأغذية) سلعًا أو خدمات من عملك؟"/>
    <tableColumn id="187" xr3:uid="{229178A2-4BAE-4733-9F6B-A09415C5533E}" name="باعتقادك, ما الذي جعلهم يتعاملون معك؟"/>
    <tableColumn id="194" xr3:uid="{5F351177-6DA6-42D9-84A0-30771E52BF24}" name="باعتقادك, ما الذي جعلهم يتعاملون معك؟/الجودة58"/>
    <tableColumn id="195" xr3:uid="{3FF7AA91-EF27-4F8D-B952-887F0419A06A}" name="باعتقادك, ما الذي جعلهم يتعاملون معك؟/الثقة59"/>
    <tableColumn id="196" xr3:uid="{F31EA3EE-624E-4464-BB02-4B36674E9D7D}" name="باعتقادك, ما الذي جعلهم يتعاملون معك؟/تقديم مواد / خدمات لا يقدمها الآخرون60"/>
    <tableColumn id="197" xr3:uid="{B6170DA1-4280-4F5E-A11B-CFE661D8457F}" name="باعتقادك, ما الذي جعلهم يتعاملون معك؟/سعر اقل61"/>
    <tableColumn id="198" xr3:uid="{50D3C32F-E716-49E7-94E2-E2998029E603}" name="باعتقادك, ما الذي جعلهم يتعاملون معك؟/البيع بالآجل62"/>
    <tableColumn id="199" xr3:uid="{FED2A361-216D-4EDC-9212-7F405D907259}" name="باعتقادك, ما الذي جعلهم يتعاملون معك؟/اخرى63"/>
    <tableColumn id="200" xr3:uid="{76908A6C-51F1-47C4-A8ED-12D2C9EBA898}" name="اخرى64"/>
    <tableColumn id="201" xr3:uid="{0B93C9EE-BC79-4996-8F85-05A7107473D5}" name="هل يوجد منافسون لك بنفس المهنة في منطقتك"/>
    <tableColumn id="202" xr3:uid="{DE5D8A76-310C-4BEA-9EFA-3D76220A92FB}" name="هل تأثر معدل الدخل زيادة او نقصان بسبب وجود المنافسين؟"/>
    <tableColumn id="203" xr3:uid="{97DDAF0B-52A8-444A-8FC6-CD8D49668FE9}" name="كيف تقوم ببيع منتجاتك؟"/>
    <tableColumn id="204" xr3:uid="{02AF1B6A-2154-4CAC-90ED-4C02C9B8CB2C}" name="اشرح اجابتك بكلا الحالات"/>
    <tableColumn id="205" xr3:uid="{0B8CFE59-70DB-4B27-BC9D-BC554B2EE4D3}" name="اذا كان عبر تاجركيف قمت بلقائهم"/>
    <tableColumn id="206" xr3:uid="{AE1B2B1A-0393-4EAF-84F0-FB108CB53B84}" name="ما الشركات او اصحاب المشاريع التي تستخدم خدمتك / منتجاتك؟"/>
    <tableColumn id="24" xr3:uid="{6C21ACB1-42C0-4DCB-AEA5-A469829587ED}" name="من هم عملاءك"/>
    <tableColumn id="207" xr3:uid="{BD240658-541D-456A-A385-60FCD6F2BEF7}" name="من هم عملائك"/>
    <tableColumn id="208" xr3:uid="{F25C6A6F-1BC6-4195-ADBE-A2A4B12ECB8B}" name="هل باعتقادك ان عملائك/ زبائنك قادرين على شراء خدماتك"/>
    <tableColumn id="23" xr3:uid="{9BB075F7-07DF-4CCA-8871-828B32487252}" name="اهم النقاط"/>
    <tableColumn id="209" xr3:uid="{808FB7B9-53CF-44B3-BE69-02316678CC69}" name="شرح اكثر"/>
    <tableColumn id="210" xr3:uid="{4A798219-66C7-4A3C-A78E-01BF529AA71F}" name="كيف عرفو عنك"/>
    <tableColumn id="216" xr3:uid="{9BD9917B-33B1-4128-ADDF-516F10B62F2F}" name="كيف عرفو عنك/من الجوار65"/>
    <tableColumn id="217" xr3:uid="{ACF9C556-322D-40BC-8E56-0F6B66075B78}" name="كيف عرفو عنك/عبر التواصل الاجتماعي66"/>
    <tableColumn id="218" xr3:uid="{4AD6B1FF-AC5E-4906-8A48-112A5C128FD6}" name="كيف عرفو عنك/من خلال صيت عملي و سمعتي67"/>
    <tableColumn id="219" xr3:uid="{8D072DF9-831D-47D4-9A2D-7DEC37CC793E}" name="كيف عرفو عنك/بالصدفة"/>
    <tableColumn id="220" xr3:uid="{0BDAD3C9-B8D6-43C9-A357-D8E0B1231BC7}" name="كيف عرفو عنك/عبر الترويج و التسويق"/>
    <tableColumn id="221" xr3:uid="{9E515DFB-00A7-4527-B7AD-091BD02A924B}" name="تفصيل اكثر"/>
    <tableColumn id="222" xr3:uid="{8426DD6C-0532-4D07-A472-ACE846BD4151}" name="هل تغيرت الأسعار في السوق (خلال 6/12الأشهر  الماضية) عند شراء العرض الخاص بك؟"/>
    <tableColumn id="223" xr3:uid="{50A3B0BC-9077-4A6E-9187-421F48702B4D}" name="إلى أي مدى ارتفعت / انخفضت الأسعار ، هل يمكنك إعطاء النسب المئوية؟"/>
    <tableColumn id="224" xr3:uid="{58876A4E-96B8-4A91-89D8-0550C323A7D1}" name="ما هي الأسباب الرئيسية لتغير الأسعار؟ يرجى اختيار كل ما ينطبق."/>
    <tableColumn id="230" xr3:uid="{896AD3AF-473D-47F4-8F6C-AC5AA6A5CDCF}" name="ما هي الأسباب الرئيسية لتغير الأسعار؟ يرجى اختيار كل ما ينطبق./ارتفاع الطلب (ارتفاع الطلب على منتج محدد قد يؤدي الى تغير سعر هذا المنتج- السلعة)70"/>
    <tableColumn id="231" xr3:uid="{8A5A80C4-8AF0-4AA6-B2A9-44DE1029B765}" name="ما هي الأسباب الرئيسية لتغير الأسعار؟ يرجى اختيار كل ما ينطبق./انخفاض المؤونه (نفاذ كمية قد تودي الى احتكارها او عدم شراءها)"/>
    <tableColumn id="232" xr3:uid="{0097BE8F-9509-402C-9401-D3966824FA4C}" name="ما هي الأسباب الرئيسية لتغير الأسعار؟ يرجى اختيار كل ما ينطبق./انخفاض الطلب( قد يؤدي الى عدم توفيرها بدوره قد يسبب البحث عن توفيره الى زياد قييمه السلعه او انخفاضها)71"/>
    <tableColumn id="233" xr3:uid="{AE52BE48-D102-44E9-AF07-1CD187C7ABDA}" name="ما هي الأسباب الرئيسية لتغير الأسعار؟ يرجى اختيار كل ما ينطبق./توافر اعلى (توفر المنتج بشكل كبير قد يؤدي الى تغير في السعر اقل او اعلى)"/>
    <tableColumn id="235" xr3:uid="{4413EA93-F486-4869-B01D-4A8EF1FF0109}" name="ما هي الأسباب الرئيسية لتغير الأسعار؟ يرجى اختيار كل ما ينطبق./إعانات من الحكومة72"/>
    <tableColumn id="236" xr3:uid="{AF88AA9E-A112-4C9A-91F9-282E2725FF6F}" name="ما هي الأسباب الرئيسية لتغير الأسعار؟ يرجى اختيار كل ما ينطبق./صعوبات الوصول إلى السوق73"/>
    <tableColumn id="237" xr3:uid="{E10E1167-CE6A-4672-9D02-1C7FF0A62B07}" name="ما هي الأسباب الرئيسية لتغير الأسعار؟ يرجى اختيار كل ما ينطبق./تدهور الوضع الامني بسبب الحروب"/>
    <tableColumn id="238" xr3:uid="{A0069BBD-3D3B-4632-B246-E464A1FC98A9}" name="ما مدى تكرار تعامل عميلك معك؟"/>
    <tableColumn id="240" xr3:uid="{C76AAE26-0156-450E-B9F0-A58BE88A8EED}" name="إذا انقطعت خدمتك أو منتجك عن المجتمع ، فكيف سيتأثر العميل أو المجتمع؟"/>
    <tableColumn id="244" xr3:uid="{B0DFD8E1-17F1-42C4-BA62-37B14243F27F}" name="إذا انقطعت خدمتك أو منتجك عن المجتمع ، فكيف سيتأثر العميل أو المجتمع؟/أنا المزود الوحيد لهذه الخدمة76"/>
    <tableColumn id="245" xr3:uid="{09D5ED28-3CE7-442B-B81F-AA5E364F1B17}" name="إذا انقطعت خدمتك أو منتجك عن المجتمع ، فكيف سيتأثر العميل أو المجتمع؟/ من الصعب على العميل بناء الثقة مع مورد جديد77"/>
    <tableColumn id="246" xr3:uid="{6B7751A5-5B07-4876-8FFA-F8F3BE75F9B9}" name="إذا انقطعت خدمتك أو منتجك عن المجتمع ، فكيف سيتأثر العميل أو المجتمع؟/اخرى78"/>
    <tableColumn id="247" xr3:uid="{41714179-43CC-4622-813E-2EA67811CD74}" name="اخرى79"/>
    <tableColumn id="248" xr3:uid="{7324F126-0FC6-4F73-BA97-8AABBB7AA059}" name="هل تعتقد أن المساعدة المقدمة للشركات يمكن أن تحسن عملك بحيث يمكنك بدورها استهداف المزيد من العملاء؟"/>
    <tableColumn id="249" xr3:uid="{C92BC43E-3BA6-42D1-B512-ECE7754F039A}" name="بخلاف الدعم الذي تلقيته ، ما الذي كنت بحاجة إلى توفيره / تقديمه / تقديمه من أجل إحداث تأثير إيجابي على تحسين  الاقتصاد في قريتك / الجوار"/>
    <tableColumn id="250" xr3:uid="{62CEC5B2-47E1-4551-B442-2555A3DD51BC}" name="هل يمكنك ذكر 3 اشخاص تتعامل معهم/ يتعاملون معك - قم بذكر الاسم و العنوان ورقم الهاتف اذا امكن"/>
    <tableColumn id="251" xr3:uid="{EB623072-4340-457B-827B-11D6C427FC17}" name="هل يمكنك ذكر 3 اشخاص تتعامل معهم/ يتعاملون معك - قم بذكر الاسم و العنوان ورقم الهاتف اذا امكن80"/>
    <tableColumn id="252" xr3:uid="{9E298120-AA6D-4652-80BB-9AB1801E1E6D}" name="هل يمكنك ذكر 3 اشخاص تتعامل معهم/ يتعاملون معك - قم بذكر الاسم و العنوان ورقم الهاتف اذا امكن       "/>
    <tableColumn id="257" xr3:uid="{80EDAD0C-C75C-422F-9BCF-A62B4DCF41C2}" name="_index"/>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B29" totalsRowShown="0">
  <autoFilter ref="A1:B29" xr:uid="{00000000-0009-0000-0100-000003000000}"/>
  <tableColumns count="2">
    <tableColumn id="1" xr3:uid="{00000000-0010-0000-0200-000001000000}" name="Row Labels"/>
    <tableColumn id="2" xr3:uid="{00000000-0010-0000-0200-000002000000}" name="Frequency" dataDxfId="49" dataCellStyle="Percen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7:C41" totalsRowShown="0" headerRowBorderDxfId="48" tableBorderDxfId="47" totalsRowBorderDxfId="46">
  <autoFilter ref="A37:C41" xr:uid="{00000000-0009-0000-0100-000004000000}"/>
  <tableColumns count="3">
    <tableColumn id="1" xr3:uid="{00000000-0010-0000-0300-000001000000}" name="Geographical span of business" dataDxfId="45"/>
    <tableColumn id="2" xr3:uid="{00000000-0010-0000-0300-000002000000}" name="Business owners" dataDxfId="44" dataCellStyle="Percent"/>
    <tableColumn id="3" xr3:uid="{00000000-0010-0000-0300-000003000000}" name="Vendors" dataDxfId="43" dataCellStyle="Percen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1:C35" totalsRowShown="0" headerRowBorderDxfId="42" tableBorderDxfId="41" totalsRowBorderDxfId="40">
  <autoFilter ref="A31:C35" xr:uid="{00000000-0009-0000-0100-000005000000}"/>
  <tableColumns count="3">
    <tableColumn id="1" xr3:uid="{00000000-0010-0000-0400-000001000000}" name="Income sources" dataDxfId="39"/>
    <tableColumn id="2" xr3:uid="{00000000-0010-0000-0400-000002000000}" name="Business owners" dataDxfId="38" dataCellStyle="Percent"/>
    <tableColumn id="3" xr3:uid="{00000000-0010-0000-0400-000003000000}" name="Vendors" dataDxfId="37" dataCellStyle="Percen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3:C50" totalsRowShown="0">
  <autoFilter ref="A43:C50" xr:uid="{00000000-0009-0000-0100-000006000000}"/>
  <tableColumns count="3">
    <tableColumn id="1" xr3:uid="{00000000-0010-0000-0500-000001000000}" name="Reasons for selecting business"/>
    <tableColumn id="2" xr3:uid="{00000000-0010-0000-0500-000002000000}" name="Business owners" dataDxfId="36" dataCellStyle="Percent"/>
    <tableColumn id="3" xr3:uid="{00000000-0010-0000-0500-000003000000}" name="Vendors" dataDxfId="35" dataCellStyle="Percent"/>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52:C55" totalsRowShown="0">
  <autoFilter ref="A52:C55" xr:uid="{00000000-0009-0000-0100-000007000000}"/>
  <tableColumns count="3">
    <tableColumn id="1" xr3:uid="{00000000-0010-0000-0600-000001000000}" name="How did work expand" dataDxfId="34"/>
    <tableColumn id="2" xr3:uid="{00000000-0010-0000-0600-000002000000}" name="Business owners" dataDxfId="33" dataCellStyle="Percent"/>
    <tableColumn id="3" xr3:uid="{00000000-0010-0000-0600-000003000000}" name="Vendors" dataDxfId="32" dataCellStyle="Percent"/>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64:C71" totalsRowShown="0">
  <autoFilter ref="A64:C71" xr:uid="{00000000-0009-0000-0100-000008000000}"/>
  <tableColumns count="3">
    <tableColumn id="1" xr3:uid="{00000000-0010-0000-0700-000001000000}" name="Spending income from profit"/>
    <tableColumn id="2" xr3:uid="{00000000-0010-0000-0700-000002000000}" name="Business owners" dataDxfId="31" dataCellStyle="Percent"/>
    <tableColumn id="3" xr3:uid="{00000000-0010-0000-0700-000003000000}" name="Vendors" dataDxfId="30" dataCellStyle="Percent"/>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pivotTable" Target="../pivotTables/pivotTable55.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8" Type="http://schemas.openxmlformats.org/officeDocument/2006/relationships/pivotTable" Target="../pivotTables/pivotTable58.xml"/><Relationship Id="rId5" Type="http://schemas.openxmlformats.org/officeDocument/2006/relationships/pivotTable" Target="../pivotTables/pivotTable5.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ivotTable" Target="../pivotTables/pivotTable56.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59" Type="http://schemas.openxmlformats.org/officeDocument/2006/relationships/printerSettings" Target="../printerSettings/printerSettings2.bin"/><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pivotTable" Target="../pivotTables/pivotTable57.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6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71.xml"/><Relationship Id="rId18" Type="http://schemas.openxmlformats.org/officeDocument/2006/relationships/pivotTable" Target="../pivotTables/pivotTable76.xml"/><Relationship Id="rId26" Type="http://schemas.openxmlformats.org/officeDocument/2006/relationships/pivotTable" Target="../pivotTables/pivotTable84.xml"/><Relationship Id="rId39" Type="http://schemas.openxmlformats.org/officeDocument/2006/relationships/pivotTable" Target="../pivotTables/pivotTable97.xml"/><Relationship Id="rId21" Type="http://schemas.openxmlformats.org/officeDocument/2006/relationships/pivotTable" Target="../pivotTables/pivotTable79.xml"/><Relationship Id="rId34" Type="http://schemas.openxmlformats.org/officeDocument/2006/relationships/pivotTable" Target="../pivotTables/pivotTable92.xml"/><Relationship Id="rId42" Type="http://schemas.openxmlformats.org/officeDocument/2006/relationships/pivotTable" Target="../pivotTables/pivotTable100.xml"/><Relationship Id="rId47" Type="http://schemas.openxmlformats.org/officeDocument/2006/relationships/pivotTable" Target="../pivotTables/pivotTable105.xml"/><Relationship Id="rId50" Type="http://schemas.openxmlformats.org/officeDocument/2006/relationships/pivotTable" Target="../pivotTables/pivotTable108.xml"/><Relationship Id="rId55" Type="http://schemas.openxmlformats.org/officeDocument/2006/relationships/pivotTable" Target="../pivotTables/pivotTable113.xml"/><Relationship Id="rId7" Type="http://schemas.openxmlformats.org/officeDocument/2006/relationships/pivotTable" Target="../pivotTables/pivotTable65.xml"/><Relationship Id="rId2" Type="http://schemas.openxmlformats.org/officeDocument/2006/relationships/pivotTable" Target="../pivotTables/pivotTable60.xml"/><Relationship Id="rId16" Type="http://schemas.openxmlformats.org/officeDocument/2006/relationships/pivotTable" Target="../pivotTables/pivotTable74.xml"/><Relationship Id="rId29" Type="http://schemas.openxmlformats.org/officeDocument/2006/relationships/pivotTable" Target="../pivotTables/pivotTable87.xml"/><Relationship Id="rId11" Type="http://schemas.openxmlformats.org/officeDocument/2006/relationships/pivotTable" Target="../pivotTables/pivotTable69.xml"/><Relationship Id="rId24" Type="http://schemas.openxmlformats.org/officeDocument/2006/relationships/pivotTable" Target="../pivotTables/pivotTable82.xml"/><Relationship Id="rId32" Type="http://schemas.openxmlformats.org/officeDocument/2006/relationships/pivotTable" Target="../pivotTables/pivotTable90.xml"/><Relationship Id="rId37" Type="http://schemas.openxmlformats.org/officeDocument/2006/relationships/pivotTable" Target="../pivotTables/pivotTable95.xml"/><Relationship Id="rId40" Type="http://schemas.openxmlformats.org/officeDocument/2006/relationships/pivotTable" Target="../pivotTables/pivotTable98.xml"/><Relationship Id="rId45" Type="http://schemas.openxmlformats.org/officeDocument/2006/relationships/pivotTable" Target="../pivotTables/pivotTable103.xml"/><Relationship Id="rId53" Type="http://schemas.openxmlformats.org/officeDocument/2006/relationships/pivotTable" Target="../pivotTables/pivotTable111.xml"/><Relationship Id="rId58" Type="http://schemas.openxmlformats.org/officeDocument/2006/relationships/pivotTable" Target="../pivotTables/pivotTable116.xml"/><Relationship Id="rId5" Type="http://schemas.openxmlformats.org/officeDocument/2006/relationships/pivotTable" Target="../pivotTables/pivotTable63.xml"/><Relationship Id="rId61" Type="http://schemas.openxmlformats.org/officeDocument/2006/relationships/drawing" Target="../drawings/drawing3.xml"/><Relationship Id="rId19" Type="http://schemas.openxmlformats.org/officeDocument/2006/relationships/pivotTable" Target="../pivotTables/pivotTable77.xml"/><Relationship Id="rId14" Type="http://schemas.openxmlformats.org/officeDocument/2006/relationships/pivotTable" Target="../pivotTables/pivotTable72.xml"/><Relationship Id="rId22" Type="http://schemas.openxmlformats.org/officeDocument/2006/relationships/pivotTable" Target="../pivotTables/pivotTable80.xml"/><Relationship Id="rId27" Type="http://schemas.openxmlformats.org/officeDocument/2006/relationships/pivotTable" Target="../pivotTables/pivotTable85.xml"/><Relationship Id="rId30" Type="http://schemas.openxmlformats.org/officeDocument/2006/relationships/pivotTable" Target="../pivotTables/pivotTable88.xml"/><Relationship Id="rId35" Type="http://schemas.openxmlformats.org/officeDocument/2006/relationships/pivotTable" Target="../pivotTables/pivotTable93.xml"/><Relationship Id="rId43" Type="http://schemas.openxmlformats.org/officeDocument/2006/relationships/pivotTable" Target="../pivotTables/pivotTable101.xml"/><Relationship Id="rId48" Type="http://schemas.openxmlformats.org/officeDocument/2006/relationships/pivotTable" Target="../pivotTables/pivotTable106.xml"/><Relationship Id="rId56" Type="http://schemas.openxmlformats.org/officeDocument/2006/relationships/pivotTable" Target="../pivotTables/pivotTable114.xml"/><Relationship Id="rId8" Type="http://schemas.openxmlformats.org/officeDocument/2006/relationships/pivotTable" Target="../pivotTables/pivotTable66.xml"/><Relationship Id="rId51" Type="http://schemas.openxmlformats.org/officeDocument/2006/relationships/pivotTable" Target="../pivotTables/pivotTable109.xml"/><Relationship Id="rId3" Type="http://schemas.openxmlformats.org/officeDocument/2006/relationships/pivotTable" Target="../pivotTables/pivotTable61.xml"/><Relationship Id="rId12" Type="http://schemas.openxmlformats.org/officeDocument/2006/relationships/pivotTable" Target="../pivotTables/pivotTable70.xml"/><Relationship Id="rId17" Type="http://schemas.openxmlformats.org/officeDocument/2006/relationships/pivotTable" Target="../pivotTables/pivotTable75.xml"/><Relationship Id="rId25" Type="http://schemas.openxmlformats.org/officeDocument/2006/relationships/pivotTable" Target="../pivotTables/pivotTable83.xml"/><Relationship Id="rId33" Type="http://schemas.openxmlformats.org/officeDocument/2006/relationships/pivotTable" Target="../pivotTables/pivotTable91.xml"/><Relationship Id="rId38" Type="http://schemas.openxmlformats.org/officeDocument/2006/relationships/pivotTable" Target="../pivotTables/pivotTable96.xml"/><Relationship Id="rId46" Type="http://schemas.openxmlformats.org/officeDocument/2006/relationships/pivotTable" Target="../pivotTables/pivotTable104.xml"/><Relationship Id="rId59" Type="http://schemas.openxmlformats.org/officeDocument/2006/relationships/pivotTable" Target="../pivotTables/pivotTable117.xml"/><Relationship Id="rId20" Type="http://schemas.openxmlformats.org/officeDocument/2006/relationships/pivotTable" Target="../pivotTables/pivotTable78.xml"/><Relationship Id="rId41" Type="http://schemas.openxmlformats.org/officeDocument/2006/relationships/pivotTable" Target="../pivotTables/pivotTable99.xml"/><Relationship Id="rId54" Type="http://schemas.openxmlformats.org/officeDocument/2006/relationships/pivotTable" Target="../pivotTables/pivotTable112.xml"/><Relationship Id="rId1" Type="http://schemas.openxmlformats.org/officeDocument/2006/relationships/pivotTable" Target="../pivotTables/pivotTable59.xml"/><Relationship Id="rId6" Type="http://schemas.openxmlformats.org/officeDocument/2006/relationships/pivotTable" Target="../pivotTables/pivotTable64.xml"/><Relationship Id="rId15" Type="http://schemas.openxmlformats.org/officeDocument/2006/relationships/pivotTable" Target="../pivotTables/pivotTable73.xml"/><Relationship Id="rId23" Type="http://schemas.openxmlformats.org/officeDocument/2006/relationships/pivotTable" Target="../pivotTables/pivotTable81.xml"/><Relationship Id="rId28" Type="http://schemas.openxmlformats.org/officeDocument/2006/relationships/pivotTable" Target="../pivotTables/pivotTable86.xml"/><Relationship Id="rId36" Type="http://schemas.openxmlformats.org/officeDocument/2006/relationships/pivotTable" Target="../pivotTables/pivotTable94.xml"/><Relationship Id="rId49" Type="http://schemas.openxmlformats.org/officeDocument/2006/relationships/pivotTable" Target="../pivotTables/pivotTable107.xml"/><Relationship Id="rId57" Type="http://schemas.openxmlformats.org/officeDocument/2006/relationships/pivotTable" Target="../pivotTables/pivotTable115.xml"/><Relationship Id="rId10" Type="http://schemas.openxmlformats.org/officeDocument/2006/relationships/pivotTable" Target="../pivotTables/pivotTable68.xml"/><Relationship Id="rId31" Type="http://schemas.openxmlformats.org/officeDocument/2006/relationships/pivotTable" Target="../pivotTables/pivotTable89.xml"/><Relationship Id="rId44" Type="http://schemas.openxmlformats.org/officeDocument/2006/relationships/pivotTable" Target="../pivotTables/pivotTable102.xml"/><Relationship Id="rId52" Type="http://schemas.openxmlformats.org/officeDocument/2006/relationships/pivotTable" Target="../pivotTables/pivotTable110.xml"/><Relationship Id="rId60" Type="http://schemas.openxmlformats.org/officeDocument/2006/relationships/printerSettings" Target="../printerSettings/printerSettings4.bin"/><Relationship Id="rId4" Type="http://schemas.openxmlformats.org/officeDocument/2006/relationships/pivotTable" Target="../pivotTables/pivotTable62.xml"/><Relationship Id="rId9" Type="http://schemas.openxmlformats.org/officeDocument/2006/relationships/pivotTable" Target="../pivotTables/pivotTable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321"/>
  <sheetViews>
    <sheetView topLeftCell="BK1" workbookViewId="0">
      <selection activeCell="AA17" sqref="AA17"/>
    </sheetView>
  </sheetViews>
  <sheetFormatPr defaultRowHeight="15" x14ac:dyDescent="0.25"/>
  <cols>
    <col min="6" max="6" width="23.42578125" customWidth="1"/>
    <col min="7" max="7" width="24.5703125" customWidth="1"/>
    <col min="8" max="8" width="12.42578125" customWidth="1"/>
    <col min="9" max="9" width="10.28515625" customWidth="1"/>
    <col min="10" max="10" width="13" customWidth="1"/>
    <col min="11" max="11" width="13.5703125" customWidth="1"/>
    <col min="12" max="12" width="15.140625" customWidth="1"/>
    <col min="14" max="14" width="14.85546875" customWidth="1"/>
    <col min="15" max="15" width="31.28515625" customWidth="1"/>
    <col min="16" max="16" width="47.140625" customWidth="1"/>
    <col min="17" max="17" width="36.7109375" customWidth="1"/>
    <col min="18" max="20" width="38.140625" customWidth="1"/>
    <col min="21" max="21" width="22.7109375" customWidth="1"/>
    <col min="22" max="22" width="32" customWidth="1"/>
    <col min="23" max="23" width="46.28515625" customWidth="1"/>
    <col min="24" max="24" width="45.140625" customWidth="1"/>
    <col min="25" max="25" width="48.5703125" customWidth="1"/>
    <col min="26" max="26" width="49" customWidth="1"/>
    <col min="27" max="27" width="47.28515625" customWidth="1"/>
    <col min="28" max="28" width="46.140625" customWidth="1"/>
    <col min="29" max="29" width="49.5703125" customWidth="1"/>
    <col min="30" max="30" width="50" customWidth="1"/>
    <col min="31" max="31" width="42.5703125" customWidth="1"/>
    <col min="32" max="32" width="60.28515625" customWidth="1"/>
    <col min="33" max="33" width="47.42578125" customWidth="1"/>
    <col min="34" max="34" width="47.7109375" customWidth="1"/>
    <col min="35" max="35" width="51.85546875" customWidth="1"/>
    <col min="36" max="36" width="71.42578125" customWidth="1"/>
    <col min="37" max="37" width="69.85546875" customWidth="1"/>
    <col min="38" max="38" width="47.42578125" customWidth="1"/>
    <col min="39" max="39" width="61.28515625" customWidth="1"/>
    <col min="40" max="40" width="48.42578125" customWidth="1"/>
    <col min="41" max="41" width="48.7109375" customWidth="1"/>
    <col min="42" max="42" width="52.85546875" customWidth="1"/>
    <col min="43" max="43" width="73.42578125" customWidth="1"/>
    <col min="44" max="44" width="71.85546875" customWidth="1"/>
    <col min="45" max="45" width="49.42578125" customWidth="1"/>
    <col min="47" max="47" width="45.5703125" customWidth="1"/>
    <col min="48" max="48" width="50.42578125" customWidth="1"/>
    <col min="49" max="49" width="73.42578125" customWidth="1"/>
    <col min="50" max="50" width="52.7109375" customWidth="1"/>
    <col min="51" max="51" width="55.28515625" customWidth="1"/>
    <col min="52" max="52" width="55.85546875" customWidth="1"/>
    <col min="53" max="53" width="56.42578125" customWidth="1"/>
    <col min="54" max="54" width="50.140625" customWidth="1"/>
    <col min="55" max="55" width="51.42578125" customWidth="1"/>
    <col min="56" max="56" width="73.42578125" customWidth="1"/>
    <col min="57" max="57" width="54.7109375" customWidth="1"/>
    <col min="58" max="58" width="57.28515625" customWidth="1"/>
    <col min="59" max="59" width="57.85546875" customWidth="1"/>
    <col min="60" max="60" width="58.42578125" customWidth="1"/>
    <col min="61" max="61" width="52.140625" customWidth="1"/>
    <col min="62" max="62" width="52.42578125" customWidth="1"/>
    <col min="64" max="64" width="61.85546875" customWidth="1"/>
    <col min="65" max="65" width="35.5703125" customWidth="1"/>
    <col min="66" max="66" width="40.42578125" customWidth="1"/>
    <col min="67" max="67" width="45" customWidth="1"/>
    <col min="68" max="68" width="50.85546875" customWidth="1"/>
    <col min="69" max="69" width="40" customWidth="1"/>
    <col min="70" max="70" width="47" customWidth="1"/>
    <col min="71" max="71" width="52.85546875" customWidth="1"/>
    <col min="72" max="72" width="42.42578125" customWidth="1"/>
    <col min="74" max="74" width="42.140625" customWidth="1"/>
    <col min="75" max="75" width="35.7109375" customWidth="1"/>
    <col min="76" max="76" width="43.85546875" customWidth="1"/>
    <col min="77" max="77" width="56.28515625" customWidth="1"/>
    <col min="78" max="78" width="73.42578125" customWidth="1"/>
    <col min="79" max="79" width="62" customWidth="1"/>
    <col min="80" max="80" width="58.28515625" customWidth="1"/>
    <col min="81" max="81" width="73.42578125" customWidth="1"/>
    <col min="82" max="82" width="64" customWidth="1"/>
    <col min="83" max="83" width="61.7109375" customWidth="1"/>
    <col min="84" max="84" width="22.140625" customWidth="1"/>
    <col min="85" max="85" width="34.140625" customWidth="1"/>
    <col min="86" max="86" width="48.85546875" customWidth="1"/>
    <col min="87" max="87" width="46.85546875" customWidth="1"/>
    <col min="88" max="88" width="39" customWidth="1"/>
    <col min="89" max="89" width="51" customWidth="1"/>
    <col min="90" max="90" width="49.42578125" customWidth="1"/>
    <col min="91" max="91" width="50" customWidth="1"/>
    <col min="92" max="92" width="48.85546875" customWidth="1"/>
    <col min="93" max="93" width="50.85546875" customWidth="1"/>
    <col min="94" max="94" width="41" customWidth="1"/>
    <col min="96" max="96" width="68.85546875" customWidth="1"/>
    <col min="97" max="99" width="73.42578125" customWidth="1"/>
    <col min="100" max="100" width="68.7109375" customWidth="1"/>
    <col min="101" max="103" width="73.42578125" customWidth="1"/>
    <col min="104" max="104" width="17" customWidth="1"/>
    <col min="105" max="105" width="28.85546875" customWidth="1"/>
    <col min="106" max="106" width="33" customWidth="1"/>
    <col min="107" max="107" width="30.85546875" customWidth="1"/>
    <col min="108" max="108" width="35" customWidth="1"/>
    <col min="109" max="109" width="34.140625" customWidth="1"/>
    <col min="110" max="110" width="40.5703125" customWidth="1"/>
    <col min="111" max="111" width="40.42578125" customWidth="1"/>
    <col min="112" max="112" width="40" customWidth="1"/>
    <col min="113" max="113" width="39.140625" customWidth="1"/>
    <col min="114" max="114" width="41.42578125" customWidth="1"/>
    <col min="115" max="115" width="45.42578125" customWidth="1"/>
    <col min="116" max="116" width="45" customWidth="1"/>
    <col min="117" max="117" width="22.7109375" customWidth="1"/>
    <col min="118" max="118" width="31.42578125" customWidth="1"/>
    <col min="119" max="119" width="33.7109375" customWidth="1"/>
    <col min="120" max="120" width="32.7109375" customWidth="1"/>
    <col min="121" max="121" width="53" customWidth="1"/>
    <col min="122" max="122" width="61.140625" customWidth="1"/>
    <col min="123" max="123" width="71.85546875" customWidth="1"/>
    <col min="124" max="125" width="73.42578125" customWidth="1"/>
    <col min="126" max="126" width="72.28515625" customWidth="1"/>
    <col min="127" max="127" width="72.7109375" customWidth="1"/>
    <col min="128" max="128" width="71.42578125" customWidth="1"/>
    <col min="129" max="129" width="66" customWidth="1"/>
    <col min="130" max="133" width="73.42578125" customWidth="1"/>
    <col min="134" max="134" width="71.28515625" customWidth="1"/>
    <col min="135" max="136" width="73.42578125" customWidth="1"/>
    <col min="137" max="137" width="68" customWidth="1"/>
    <col min="139" max="139" width="50.7109375" customWidth="1"/>
    <col min="140" max="140" width="69" customWidth="1"/>
    <col min="141" max="141" width="55.5703125" customWidth="1"/>
    <col min="142" max="142" width="61.5703125" customWidth="1"/>
    <col min="143" max="143" width="71.28515625" customWidth="1"/>
    <col min="144" max="144" width="71" customWidth="1"/>
    <col min="145" max="145" width="56.85546875" customWidth="1"/>
    <col min="146" max="146" width="61.7109375" customWidth="1"/>
    <col min="147" max="147" width="61" customWidth="1"/>
    <col min="148" max="148" width="63.5703125" customWidth="1"/>
    <col min="149" max="149" width="57.5703125" customWidth="1"/>
    <col min="151" max="151" width="71.42578125" customWidth="1"/>
    <col min="152" max="162" width="73.42578125" customWidth="1"/>
    <col min="164" max="164" width="29.5703125" customWidth="1"/>
    <col min="165" max="165" width="14.28515625" customWidth="1"/>
    <col min="167" max="167" width="18.140625" customWidth="1"/>
    <col min="168" max="168" width="44" customWidth="1"/>
    <col min="169" max="169" width="58.42578125" customWidth="1"/>
    <col min="170" max="170" width="73.42578125" customWidth="1"/>
    <col min="172" max="172" width="43.140625" customWidth="1"/>
    <col min="173" max="173" width="48" customWidth="1"/>
    <col min="174" max="174" width="72.28515625" customWidth="1"/>
    <col min="175" max="175" width="54.28515625" customWidth="1"/>
    <col min="176" max="176" width="52.7109375" customWidth="1"/>
    <col min="177" max="177" width="49" customWidth="1"/>
    <col min="178" max="178" width="47.7109375" customWidth="1"/>
    <col min="179" max="179" width="73.42578125" customWidth="1"/>
    <col min="180" max="180" width="56.28515625" customWidth="1"/>
    <col min="181" max="181" width="54.7109375" customWidth="1"/>
    <col min="182" max="182" width="50" customWidth="1"/>
    <col min="184" max="184" width="21.28515625" customWidth="1"/>
    <col min="185" max="185" width="23.140625" customWidth="1"/>
    <col min="186" max="186" width="55.42578125" customWidth="1"/>
    <col min="187" max="187" width="33" customWidth="1"/>
    <col min="188" max="188" width="38.85546875" customWidth="1"/>
    <col min="189" max="189" width="37.5703125" customWidth="1"/>
    <col min="190" max="190" width="62.140625" customWidth="1"/>
    <col min="191" max="191" width="40.140625" customWidth="1"/>
    <col min="192" max="192" width="42.5703125" customWidth="1"/>
    <col min="193" max="193" width="37.85546875" customWidth="1"/>
    <col min="194" max="194" width="40.85546875" customWidth="1"/>
    <col min="195" max="195" width="39.5703125" customWidth="1"/>
    <col min="196" max="196" width="64.140625" customWidth="1"/>
    <col min="197" max="197" width="42.140625" customWidth="1"/>
    <col min="198" max="198" width="44.5703125" customWidth="1"/>
    <col min="199" max="199" width="39.85546875" customWidth="1"/>
    <col min="201" max="201" width="38.140625" customWidth="1"/>
    <col min="202" max="202" width="47.28515625" customWidth="1"/>
    <col min="203" max="204" width="22" customWidth="1"/>
    <col min="205" max="205" width="27" customWidth="1"/>
    <col min="206" max="206" width="51" customWidth="1"/>
    <col min="207" max="207" width="14" customWidth="1"/>
    <col min="208" max="208" width="45.140625" customWidth="1"/>
    <col min="209" max="209" width="12.5703125" customWidth="1"/>
    <col min="210" max="210" width="14.5703125" customWidth="1"/>
    <col min="211" max="211" width="19.42578125" customWidth="1"/>
    <col min="212" max="212" width="16.7109375" customWidth="1"/>
    <col min="213" max="213" width="22.5703125" customWidth="1"/>
    <col min="214" max="214" width="31.7109375" customWidth="1"/>
    <col min="215" max="215" width="37.28515625" customWidth="1"/>
    <col min="216" max="216" width="24.5703125" customWidth="1"/>
    <col min="217" max="217" width="33.7109375" customWidth="1"/>
    <col min="218" max="218" width="39.28515625" customWidth="1"/>
    <col min="219" max="219" width="21.7109375" customWidth="1"/>
    <col min="220" max="220" width="21.42578125" customWidth="1"/>
    <col min="222" max="222" width="66.28515625" customWidth="1"/>
    <col min="223" max="223" width="57.28515625" customWidth="1"/>
    <col min="224" max="224" width="48.85546875" customWidth="1"/>
    <col min="225" max="226" width="73.42578125" customWidth="1"/>
    <col min="227" max="227" width="53.7109375" customWidth="1"/>
    <col min="228" max="228" width="63.42578125" customWidth="1"/>
    <col min="229" max="229" width="69.5703125" customWidth="1"/>
    <col min="230" max="233" width="73.42578125" customWidth="1"/>
    <col min="234" max="234" width="67.5703125" customWidth="1"/>
    <col min="235" max="235" width="65.42578125" customWidth="1"/>
    <col min="236" max="236" width="71.5703125" customWidth="1"/>
    <col min="237" max="237" width="55.7109375" customWidth="1"/>
    <col min="238" max="238" width="27" customWidth="1"/>
    <col min="240" max="240" width="60.85546875" customWidth="1"/>
    <col min="241" max="242" width="73.42578125" customWidth="1"/>
    <col min="243" max="243" width="65.7109375" customWidth="1"/>
    <col min="244" max="245" width="73.42578125" customWidth="1"/>
    <col min="246" max="246" width="67.7109375" customWidth="1"/>
    <col min="248" max="252" width="73.42578125" customWidth="1"/>
    <col min="255" max="256" width="19.28515625" customWidth="1"/>
  </cols>
  <sheetData>
    <row r="1" spans="1:2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6727</v>
      </c>
      <c r="AB1" t="s">
        <v>6728</v>
      </c>
      <c r="AC1" t="s">
        <v>6729</v>
      </c>
      <c r="AD1" t="s">
        <v>6730</v>
      </c>
      <c r="AE1" t="s">
        <v>26</v>
      </c>
      <c r="AF1" t="s">
        <v>27</v>
      </c>
      <c r="AG1" t="s">
        <v>28</v>
      </c>
      <c r="AH1" t="s">
        <v>29</v>
      </c>
      <c r="AI1" t="s">
        <v>30</v>
      </c>
      <c r="AJ1" t="s">
        <v>31</v>
      </c>
      <c r="AK1" t="s">
        <v>32</v>
      </c>
      <c r="AL1" t="s">
        <v>33</v>
      </c>
      <c r="AM1" t="s">
        <v>6731</v>
      </c>
      <c r="AN1" t="s">
        <v>6732</v>
      </c>
      <c r="AO1" t="s">
        <v>6733</v>
      </c>
      <c r="AP1" t="s">
        <v>6734</v>
      </c>
      <c r="AQ1" t="s">
        <v>6735</v>
      </c>
      <c r="AR1" t="s">
        <v>6736</v>
      </c>
      <c r="AS1" t="s">
        <v>6737</v>
      </c>
      <c r="AT1" t="s">
        <v>34</v>
      </c>
      <c r="AU1" t="s">
        <v>35</v>
      </c>
      <c r="AV1" t="s">
        <v>36</v>
      </c>
      <c r="AW1" t="s">
        <v>37</v>
      </c>
      <c r="AX1" t="s">
        <v>38</v>
      </c>
      <c r="AY1" t="s">
        <v>39</v>
      </c>
      <c r="AZ1" t="s">
        <v>40</v>
      </c>
      <c r="BA1" t="s">
        <v>41</v>
      </c>
      <c r="BB1" t="s">
        <v>42</v>
      </c>
      <c r="BC1" t="s">
        <v>43</v>
      </c>
      <c r="BD1" t="s">
        <v>6738</v>
      </c>
      <c r="BE1" t="s">
        <v>6739</v>
      </c>
      <c r="BF1" t="s">
        <v>6740</v>
      </c>
      <c r="BG1" t="s">
        <v>6741</v>
      </c>
      <c r="BH1" t="s">
        <v>6742</v>
      </c>
      <c r="BI1" t="s">
        <v>6743</v>
      </c>
      <c r="BJ1" t="s">
        <v>6744</v>
      </c>
      <c r="BK1" t="s">
        <v>6745</v>
      </c>
      <c r="BL1" t="s">
        <v>44</v>
      </c>
      <c r="BM1" t="s">
        <v>45</v>
      </c>
      <c r="BN1" t="s">
        <v>46</v>
      </c>
      <c r="BO1" t="s">
        <v>47</v>
      </c>
      <c r="BP1" t="s">
        <v>48</v>
      </c>
      <c r="BQ1" t="s">
        <v>49</v>
      </c>
      <c r="BR1" t="s">
        <v>6746</v>
      </c>
      <c r="BS1" t="s">
        <v>6747</v>
      </c>
      <c r="BT1" t="s">
        <v>6748</v>
      </c>
      <c r="BU1" t="s">
        <v>6749</v>
      </c>
      <c r="BV1" t="s">
        <v>50</v>
      </c>
      <c r="BW1" t="s">
        <v>51</v>
      </c>
      <c r="BX1" t="s">
        <v>52</v>
      </c>
      <c r="BY1" t="s">
        <v>53</v>
      </c>
      <c r="BZ1" t="s">
        <v>54</v>
      </c>
      <c r="CA1" t="s">
        <v>55</v>
      </c>
      <c r="CB1" t="s">
        <v>6750</v>
      </c>
      <c r="CC1" t="s">
        <v>6751</v>
      </c>
      <c r="CD1" t="s">
        <v>6752</v>
      </c>
      <c r="CE1" t="s">
        <v>56</v>
      </c>
      <c r="CF1" t="s">
        <v>57</v>
      </c>
      <c r="CG1" t="s">
        <v>58</v>
      </c>
      <c r="CH1" t="s">
        <v>59</v>
      </c>
      <c r="CI1" t="s">
        <v>60</v>
      </c>
      <c r="CJ1" t="s">
        <v>61</v>
      </c>
      <c r="CK1" t="s">
        <v>62</v>
      </c>
      <c r="CL1" t="s">
        <v>63</v>
      </c>
      <c r="CM1" t="s">
        <v>64</v>
      </c>
      <c r="CN1" t="s">
        <v>6753</v>
      </c>
      <c r="CO1" t="s">
        <v>6754</v>
      </c>
      <c r="CP1" t="s">
        <v>6755</v>
      </c>
      <c r="CQ1" t="s">
        <v>6756</v>
      </c>
      <c r="CR1" t="s">
        <v>65</v>
      </c>
      <c r="CS1" t="s">
        <v>66</v>
      </c>
      <c r="CT1" t="s">
        <v>67</v>
      </c>
      <c r="CU1" t="s">
        <v>68</v>
      </c>
      <c r="CV1" t="s">
        <v>69</v>
      </c>
      <c r="CW1" t="s">
        <v>70</v>
      </c>
      <c r="CX1" t="s">
        <v>71</v>
      </c>
      <c r="CY1" t="s">
        <v>72</v>
      </c>
      <c r="CZ1" t="s">
        <v>73</v>
      </c>
      <c r="DA1" t="s">
        <v>74</v>
      </c>
      <c r="DB1" t="s">
        <v>75</v>
      </c>
      <c r="DC1" t="s">
        <v>6757</v>
      </c>
      <c r="DD1" t="s">
        <v>6758</v>
      </c>
      <c r="DE1" t="s">
        <v>76</v>
      </c>
      <c r="DF1" t="s">
        <v>77</v>
      </c>
      <c r="DG1" t="s">
        <v>78</v>
      </c>
      <c r="DH1" t="s">
        <v>79</v>
      </c>
      <c r="DI1" t="s">
        <v>80</v>
      </c>
      <c r="DJ1" t="s">
        <v>81</v>
      </c>
      <c r="DK1" t="s">
        <v>82</v>
      </c>
      <c r="DL1" t="s">
        <v>83</v>
      </c>
      <c r="DM1" t="s">
        <v>84</v>
      </c>
      <c r="DN1" t="s">
        <v>85</v>
      </c>
      <c r="DO1" t="s">
        <v>86</v>
      </c>
      <c r="DP1" t="s">
        <v>87</v>
      </c>
      <c r="DQ1" t="s">
        <v>88</v>
      </c>
      <c r="DR1" t="s">
        <v>89</v>
      </c>
      <c r="DS1" t="s">
        <v>90</v>
      </c>
      <c r="DT1" t="s">
        <v>91</v>
      </c>
      <c r="DU1" t="s">
        <v>92</v>
      </c>
      <c r="DV1" t="s">
        <v>93</v>
      </c>
      <c r="DW1" t="s">
        <v>94</v>
      </c>
      <c r="DX1" t="s">
        <v>95</v>
      </c>
      <c r="DY1" t="s">
        <v>96</v>
      </c>
      <c r="DZ1" t="s">
        <v>6759</v>
      </c>
      <c r="EA1" t="s">
        <v>6760</v>
      </c>
      <c r="EB1" t="s">
        <v>6761</v>
      </c>
      <c r="EC1" t="s">
        <v>6762</v>
      </c>
      <c r="ED1" t="s">
        <v>97</v>
      </c>
      <c r="EE1" t="s">
        <v>6763</v>
      </c>
      <c r="EF1" t="s">
        <v>6764</v>
      </c>
      <c r="EG1" t="s">
        <v>6765</v>
      </c>
      <c r="EH1" t="s">
        <v>6766</v>
      </c>
      <c r="EI1" t="s">
        <v>98</v>
      </c>
      <c r="EJ1" t="s">
        <v>99</v>
      </c>
      <c r="EK1" t="s">
        <v>100</v>
      </c>
      <c r="EL1" t="s">
        <v>101</v>
      </c>
      <c r="EM1" t="s">
        <v>102</v>
      </c>
      <c r="EN1" t="s">
        <v>6767</v>
      </c>
      <c r="EO1" t="s">
        <v>103</v>
      </c>
      <c r="EP1" t="s">
        <v>104</v>
      </c>
      <c r="EQ1" t="s">
        <v>105</v>
      </c>
      <c r="ER1" t="s">
        <v>6768</v>
      </c>
      <c r="ES1" t="s">
        <v>6769</v>
      </c>
      <c r="ET1" t="s">
        <v>6770</v>
      </c>
      <c r="EU1" t="s">
        <v>106</v>
      </c>
      <c r="EV1" t="s">
        <v>107</v>
      </c>
      <c r="EW1" t="s">
        <v>108</v>
      </c>
      <c r="EX1" t="s">
        <v>109</v>
      </c>
      <c r="EY1" t="s">
        <v>110</v>
      </c>
      <c r="EZ1" t="s">
        <v>111</v>
      </c>
      <c r="FA1" t="s">
        <v>112</v>
      </c>
      <c r="FB1" t="s">
        <v>113</v>
      </c>
      <c r="FC1" t="s">
        <v>6771</v>
      </c>
      <c r="FD1" t="s">
        <v>6772</v>
      </c>
      <c r="FE1" t="s">
        <v>6773</v>
      </c>
      <c r="FF1" t="s">
        <v>6774</v>
      </c>
      <c r="FG1" t="s">
        <v>6775</v>
      </c>
      <c r="FH1" t="s">
        <v>114</v>
      </c>
      <c r="FI1" t="s">
        <v>115</v>
      </c>
      <c r="FJ1" t="s">
        <v>6776</v>
      </c>
      <c r="FK1" t="s">
        <v>116</v>
      </c>
      <c r="FL1" t="s">
        <v>117</v>
      </c>
      <c r="FM1" t="s">
        <v>118</v>
      </c>
      <c r="FN1" t="s">
        <v>119</v>
      </c>
      <c r="FO1" t="s">
        <v>6777</v>
      </c>
      <c r="FP1" t="s">
        <v>120</v>
      </c>
      <c r="FQ1" t="s">
        <v>121</v>
      </c>
      <c r="FR1" t="s">
        <v>122</v>
      </c>
      <c r="FS1" t="s">
        <v>123</v>
      </c>
      <c r="FT1" t="s">
        <v>124</v>
      </c>
      <c r="FU1" t="s">
        <v>125</v>
      </c>
      <c r="FV1" t="s">
        <v>126</v>
      </c>
      <c r="FW1" t="s">
        <v>6778</v>
      </c>
      <c r="FX1" t="s">
        <v>6779</v>
      </c>
      <c r="FY1" t="s">
        <v>6780</v>
      </c>
      <c r="FZ1" t="s">
        <v>6781</v>
      </c>
      <c r="GA1" t="s">
        <v>6782</v>
      </c>
      <c r="GB1" t="s">
        <v>127</v>
      </c>
      <c r="GC1" t="s">
        <v>128</v>
      </c>
      <c r="GD1" t="s">
        <v>129</v>
      </c>
      <c r="GE1" t="s">
        <v>130</v>
      </c>
      <c r="GF1" t="s">
        <v>131</v>
      </c>
      <c r="GG1" t="s">
        <v>132</v>
      </c>
      <c r="GH1" t="s">
        <v>133</v>
      </c>
      <c r="GI1" t="s">
        <v>134</v>
      </c>
      <c r="GJ1" t="s">
        <v>135</v>
      </c>
      <c r="GK1" t="s">
        <v>136</v>
      </c>
      <c r="GL1" t="s">
        <v>6783</v>
      </c>
      <c r="GM1" t="s">
        <v>6784</v>
      </c>
      <c r="GN1" t="s">
        <v>6785</v>
      </c>
      <c r="GO1" t="s">
        <v>6786</v>
      </c>
      <c r="GP1" t="s">
        <v>6787</v>
      </c>
      <c r="GQ1" t="s">
        <v>6788</v>
      </c>
      <c r="GR1" t="s">
        <v>6789</v>
      </c>
      <c r="GS1" t="s">
        <v>137</v>
      </c>
      <c r="GT1" t="s">
        <v>138</v>
      </c>
      <c r="GU1" t="s">
        <v>139</v>
      </c>
      <c r="GV1" t="s">
        <v>140</v>
      </c>
      <c r="GW1" t="s">
        <v>141</v>
      </c>
      <c r="GX1" t="s">
        <v>142</v>
      </c>
      <c r="GY1" t="s">
        <v>143</v>
      </c>
      <c r="GZ1" t="s">
        <v>144</v>
      </c>
      <c r="HA1" t="s">
        <v>145</v>
      </c>
      <c r="HB1" t="s">
        <v>146</v>
      </c>
      <c r="HC1" t="s">
        <v>147</v>
      </c>
      <c r="HD1" t="s">
        <v>148</v>
      </c>
      <c r="HE1" t="s">
        <v>149</v>
      </c>
      <c r="HF1" t="s">
        <v>150</v>
      </c>
      <c r="HG1" t="s">
        <v>151</v>
      </c>
      <c r="HH1" t="s">
        <v>6790</v>
      </c>
      <c r="HI1" t="s">
        <v>6791</v>
      </c>
      <c r="HJ1" t="s">
        <v>6792</v>
      </c>
      <c r="HK1" t="s">
        <v>152</v>
      </c>
      <c r="HL1" t="s">
        <v>6793</v>
      </c>
      <c r="HM1" t="s">
        <v>6794</v>
      </c>
      <c r="HN1" t="s">
        <v>153</v>
      </c>
      <c r="HO1" t="s">
        <v>154</v>
      </c>
      <c r="HP1" t="s">
        <v>155</v>
      </c>
      <c r="HQ1" t="s">
        <v>156</v>
      </c>
      <c r="HR1" t="s">
        <v>157</v>
      </c>
      <c r="HS1" t="s">
        <v>158</v>
      </c>
      <c r="HT1" t="s">
        <v>159</v>
      </c>
      <c r="HU1" t="s">
        <v>160</v>
      </c>
      <c r="HV1" t="s">
        <v>6795</v>
      </c>
      <c r="HW1" t="s">
        <v>161</v>
      </c>
      <c r="HX1" t="s">
        <v>6796</v>
      </c>
      <c r="HY1" t="s">
        <v>162</v>
      </c>
      <c r="HZ1" t="s">
        <v>163</v>
      </c>
      <c r="IA1" t="s">
        <v>6797</v>
      </c>
      <c r="IB1" t="s">
        <v>6798</v>
      </c>
      <c r="IC1" t="s">
        <v>6799</v>
      </c>
      <c r="ID1" t="s">
        <v>164</v>
      </c>
      <c r="IE1" t="s">
        <v>6800</v>
      </c>
      <c r="IF1" t="s">
        <v>165</v>
      </c>
      <c r="IG1" t="s">
        <v>166</v>
      </c>
      <c r="IH1" t="s">
        <v>167</v>
      </c>
      <c r="II1" t="s">
        <v>168</v>
      </c>
      <c r="IJ1" t="s">
        <v>6801</v>
      </c>
      <c r="IK1" t="s">
        <v>6802</v>
      </c>
      <c r="IL1" t="s">
        <v>6803</v>
      </c>
      <c r="IM1" t="s">
        <v>6804</v>
      </c>
      <c r="IN1" t="s">
        <v>169</v>
      </c>
      <c r="IO1" t="s">
        <v>170</v>
      </c>
      <c r="IP1" t="s">
        <v>171</v>
      </c>
      <c r="IQ1" t="s">
        <v>6805</v>
      </c>
      <c r="IR1" t="s">
        <v>172</v>
      </c>
      <c r="IS1" t="s">
        <v>173</v>
      </c>
      <c r="IT1" t="s">
        <v>174</v>
      </c>
      <c r="IU1" t="s">
        <v>175</v>
      </c>
      <c r="IV1" t="s">
        <v>176</v>
      </c>
      <c r="IW1" t="s">
        <v>177</v>
      </c>
    </row>
    <row r="2" spans="1:257" x14ac:dyDescent="0.25">
      <c r="A2" t="s">
        <v>178</v>
      </c>
      <c r="B2" t="s">
        <v>179</v>
      </c>
      <c r="C2" t="s">
        <v>180</v>
      </c>
      <c r="D2" t="s">
        <v>181</v>
      </c>
      <c r="E2" t="s">
        <v>182</v>
      </c>
      <c r="F2" t="s">
        <v>183</v>
      </c>
      <c r="G2" t="s">
        <v>184</v>
      </c>
      <c r="H2" t="s">
        <v>185</v>
      </c>
      <c r="I2" t="s">
        <v>186</v>
      </c>
      <c r="J2" t="s">
        <v>187</v>
      </c>
      <c r="M2" t="s">
        <v>188</v>
      </c>
      <c r="N2" t="s">
        <v>189</v>
      </c>
      <c r="O2" t="s">
        <v>190</v>
      </c>
      <c r="P2">
        <v>4</v>
      </c>
      <c r="Q2" t="s">
        <v>190</v>
      </c>
      <c r="U2" t="s">
        <v>192</v>
      </c>
      <c r="V2" t="s">
        <v>193</v>
      </c>
      <c r="W2" t="s">
        <v>194</v>
      </c>
      <c r="X2" t="s">
        <v>194</v>
      </c>
      <c r="Y2" t="s">
        <v>194</v>
      </c>
      <c r="Z2" t="s">
        <v>194</v>
      </c>
      <c r="AA2" t="s">
        <v>195</v>
      </c>
      <c r="AB2" t="s">
        <v>195</v>
      </c>
      <c r="AC2" t="s">
        <v>194</v>
      </c>
      <c r="AD2" t="s">
        <v>194</v>
      </c>
      <c r="AE2" t="s">
        <v>196</v>
      </c>
      <c r="AF2" t="s">
        <v>194</v>
      </c>
      <c r="AG2" t="s">
        <v>194</v>
      </c>
      <c r="AH2" t="s">
        <v>194</v>
      </c>
      <c r="AI2" t="s">
        <v>194</v>
      </c>
      <c r="AJ2" t="s">
        <v>194</v>
      </c>
      <c r="AK2" t="s">
        <v>194</v>
      </c>
      <c r="AL2" t="s">
        <v>194</v>
      </c>
      <c r="AM2" t="s">
        <v>195</v>
      </c>
      <c r="AN2" t="s">
        <v>195</v>
      </c>
      <c r="AO2" t="s">
        <v>195</v>
      </c>
      <c r="AP2" t="s">
        <v>194</v>
      </c>
      <c r="AQ2" t="s">
        <v>194</v>
      </c>
      <c r="AR2" t="s">
        <v>194</v>
      </c>
      <c r="AS2" t="s">
        <v>194</v>
      </c>
      <c r="AU2" t="s">
        <v>197</v>
      </c>
      <c r="AV2" t="s">
        <v>194</v>
      </c>
      <c r="AW2" t="s">
        <v>194</v>
      </c>
      <c r="AX2" t="s">
        <v>194</v>
      </c>
      <c r="AY2" t="s">
        <v>194</v>
      </c>
      <c r="AZ2" t="s">
        <v>194</v>
      </c>
      <c r="BA2" t="s">
        <v>194</v>
      </c>
      <c r="BB2" t="s">
        <v>194</v>
      </c>
      <c r="BC2" t="s">
        <v>195</v>
      </c>
      <c r="BD2" t="s">
        <v>194</v>
      </c>
      <c r="BE2" t="s">
        <v>194</v>
      </c>
      <c r="BF2" t="s">
        <v>195</v>
      </c>
      <c r="BG2" t="s">
        <v>195</v>
      </c>
      <c r="BH2" t="s">
        <v>195</v>
      </c>
      <c r="BI2" t="s">
        <v>195</v>
      </c>
      <c r="BJ2" t="s">
        <v>194</v>
      </c>
      <c r="BL2" t="s">
        <v>178</v>
      </c>
      <c r="BM2" t="s">
        <v>198</v>
      </c>
      <c r="BN2" t="s">
        <v>194</v>
      </c>
      <c r="BO2" t="s">
        <v>194</v>
      </c>
      <c r="BP2" t="s">
        <v>194</v>
      </c>
      <c r="BQ2" t="s">
        <v>194</v>
      </c>
      <c r="BR2" t="s">
        <v>195</v>
      </c>
      <c r="BS2" t="s">
        <v>194</v>
      </c>
      <c r="BT2" t="s">
        <v>194</v>
      </c>
      <c r="BW2" t="s">
        <v>178</v>
      </c>
      <c r="BX2" t="s">
        <v>199</v>
      </c>
      <c r="BY2" t="s">
        <v>194</v>
      </c>
      <c r="BZ2" t="s">
        <v>194</v>
      </c>
      <c r="CA2" t="s">
        <v>194</v>
      </c>
      <c r="CB2" t="s">
        <v>195</v>
      </c>
      <c r="CC2" t="s">
        <v>195</v>
      </c>
      <c r="CD2" t="s">
        <v>194</v>
      </c>
      <c r="CE2" t="s">
        <v>200</v>
      </c>
      <c r="CF2" t="s">
        <v>201</v>
      </c>
      <c r="DR2" t="s">
        <v>202</v>
      </c>
      <c r="DS2" t="s">
        <v>194</v>
      </c>
      <c r="DT2" t="s">
        <v>194</v>
      </c>
      <c r="DU2" t="s">
        <v>194</v>
      </c>
      <c r="DV2" t="s">
        <v>194</v>
      </c>
      <c r="DW2" t="s">
        <v>194</v>
      </c>
      <c r="DX2" t="s">
        <v>194</v>
      </c>
      <c r="DY2" t="s">
        <v>194</v>
      </c>
      <c r="DZ2" t="s">
        <v>195</v>
      </c>
      <c r="EA2" t="s">
        <v>195</v>
      </c>
      <c r="EB2" t="s">
        <v>194</v>
      </c>
      <c r="EC2" t="s">
        <v>195</v>
      </c>
      <c r="ED2" t="s">
        <v>195</v>
      </c>
      <c r="EE2" t="s">
        <v>195</v>
      </c>
      <c r="EF2" t="s">
        <v>195</v>
      </c>
      <c r="EG2" t="s">
        <v>194</v>
      </c>
      <c r="EU2" t="s">
        <v>203</v>
      </c>
      <c r="EV2" t="s">
        <v>194</v>
      </c>
      <c r="EW2" t="s">
        <v>194</v>
      </c>
      <c r="EX2" t="s">
        <v>194</v>
      </c>
      <c r="EY2" t="s">
        <v>194</v>
      </c>
      <c r="EZ2" t="s">
        <v>194</v>
      </c>
      <c r="FA2" t="s">
        <v>194</v>
      </c>
      <c r="FB2" t="s">
        <v>194</v>
      </c>
      <c r="FC2" t="s">
        <v>194</v>
      </c>
      <c r="FD2" t="s">
        <v>195</v>
      </c>
      <c r="FE2" t="s">
        <v>194</v>
      </c>
      <c r="FF2" t="s">
        <v>194</v>
      </c>
      <c r="FH2" t="s">
        <v>178</v>
      </c>
      <c r="FI2" t="s">
        <v>204</v>
      </c>
      <c r="FK2" t="s">
        <v>205</v>
      </c>
      <c r="FL2" t="s">
        <v>206</v>
      </c>
      <c r="FM2" t="s">
        <v>178</v>
      </c>
      <c r="FN2" t="s">
        <v>207</v>
      </c>
      <c r="FP2" t="s">
        <v>208</v>
      </c>
      <c r="FQ2" t="s">
        <v>194</v>
      </c>
      <c r="FR2" t="s">
        <v>194</v>
      </c>
      <c r="FS2" t="s">
        <v>194</v>
      </c>
      <c r="FT2" t="s">
        <v>194</v>
      </c>
      <c r="FU2" t="s">
        <v>195</v>
      </c>
      <c r="FV2" t="s">
        <v>195</v>
      </c>
      <c r="FW2" t="s">
        <v>194</v>
      </c>
      <c r="FX2" t="s">
        <v>195</v>
      </c>
      <c r="FY2" t="s">
        <v>195</v>
      </c>
      <c r="FZ2" t="s">
        <v>194</v>
      </c>
      <c r="GB2" t="s">
        <v>209</v>
      </c>
      <c r="GC2" t="s">
        <v>210</v>
      </c>
      <c r="GD2" t="s">
        <v>211</v>
      </c>
      <c r="GS2" t="s">
        <v>178</v>
      </c>
      <c r="GT2" t="s">
        <v>212</v>
      </c>
      <c r="GU2" t="s">
        <v>213</v>
      </c>
      <c r="GV2" t="s">
        <v>214</v>
      </c>
      <c r="GX2" t="s">
        <v>215</v>
      </c>
      <c r="GY2" t="s">
        <v>216</v>
      </c>
      <c r="GZ2" t="s">
        <v>178</v>
      </c>
      <c r="HA2" t="s">
        <v>217</v>
      </c>
      <c r="HB2" t="s">
        <v>218</v>
      </c>
      <c r="HC2" t="s">
        <v>194</v>
      </c>
      <c r="HD2" t="s">
        <v>194</v>
      </c>
      <c r="HE2" t="s">
        <v>194</v>
      </c>
      <c r="HF2" t="s">
        <v>194</v>
      </c>
      <c r="HG2" t="s">
        <v>194</v>
      </c>
      <c r="HH2" t="s">
        <v>195</v>
      </c>
      <c r="HI2" t="s">
        <v>194</v>
      </c>
      <c r="HJ2" t="s">
        <v>195</v>
      </c>
      <c r="HK2" t="s">
        <v>195</v>
      </c>
      <c r="HL2" t="s">
        <v>194</v>
      </c>
      <c r="HN2" t="s">
        <v>219</v>
      </c>
      <c r="HO2" t="s">
        <v>220</v>
      </c>
      <c r="HP2" t="s">
        <v>221</v>
      </c>
      <c r="HQ2" t="s">
        <v>194</v>
      </c>
      <c r="HR2" t="s">
        <v>194</v>
      </c>
      <c r="HS2" t="s">
        <v>194</v>
      </c>
      <c r="HT2" t="s">
        <v>194</v>
      </c>
      <c r="HU2" t="s">
        <v>194</v>
      </c>
      <c r="HV2" t="s">
        <v>195</v>
      </c>
      <c r="HW2" t="s">
        <v>194</v>
      </c>
      <c r="HX2" t="s">
        <v>194</v>
      </c>
      <c r="HY2" t="s">
        <v>194</v>
      </c>
      <c r="HZ2" t="s">
        <v>194</v>
      </c>
      <c r="IA2" t="s">
        <v>195</v>
      </c>
      <c r="IB2" t="s">
        <v>194</v>
      </c>
      <c r="IC2" t="s">
        <v>194</v>
      </c>
      <c r="ID2" t="s">
        <v>222</v>
      </c>
      <c r="IE2" t="s">
        <v>223</v>
      </c>
      <c r="IF2" t="s">
        <v>224</v>
      </c>
      <c r="IG2" t="s">
        <v>194</v>
      </c>
      <c r="IH2" t="s">
        <v>194</v>
      </c>
      <c r="II2" t="s">
        <v>194</v>
      </c>
      <c r="IJ2" t="s">
        <v>194</v>
      </c>
      <c r="IK2" t="s">
        <v>195</v>
      </c>
      <c r="IL2" t="s">
        <v>194</v>
      </c>
      <c r="IN2" t="s">
        <v>225</v>
      </c>
      <c r="IO2" t="s">
        <v>226</v>
      </c>
      <c r="IP2" t="s">
        <v>227</v>
      </c>
      <c r="IQ2" t="s">
        <v>228</v>
      </c>
      <c r="IR2" t="s">
        <v>229</v>
      </c>
      <c r="IS2">
        <v>144399748</v>
      </c>
      <c r="IT2" t="s">
        <v>230</v>
      </c>
      <c r="IU2" t="s">
        <v>231</v>
      </c>
      <c r="IW2">
        <v>1</v>
      </c>
    </row>
    <row r="3" spans="1:257" x14ac:dyDescent="0.25">
      <c r="A3" t="s">
        <v>178</v>
      </c>
      <c r="B3" t="s">
        <v>179</v>
      </c>
      <c r="C3" t="s">
        <v>232</v>
      </c>
      <c r="D3" t="s">
        <v>233</v>
      </c>
      <c r="E3" t="s">
        <v>234</v>
      </c>
      <c r="F3" t="s">
        <v>183</v>
      </c>
      <c r="G3" t="s">
        <v>235</v>
      </c>
      <c r="H3" t="s">
        <v>185</v>
      </c>
      <c r="I3" t="s">
        <v>186</v>
      </c>
      <c r="J3" t="s">
        <v>187</v>
      </c>
      <c r="M3" t="s">
        <v>236</v>
      </c>
      <c r="N3" t="s">
        <v>237</v>
      </c>
      <c r="O3" t="s">
        <v>192</v>
      </c>
      <c r="P3">
        <v>4</v>
      </c>
      <c r="Q3" t="s">
        <v>192</v>
      </c>
      <c r="U3" t="s">
        <v>192</v>
      </c>
      <c r="V3" t="s">
        <v>238</v>
      </c>
      <c r="W3" t="s">
        <v>194</v>
      </c>
      <c r="X3" t="s">
        <v>194</v>
      </c>
      <c r="Y3" t="s">
        <v>194</v>
      </c>
      <c r="Z3" t="s">
        <v>194</v>
      </c>
      <c r="AA3" t="s">
        <v>195</v>
      </c>
      <c r="AB3" t="s">
        <v>195</v>
      </c>
      <c r="AC3" t="s">
        <v>194</v>
      </c>
      <c r="AD3" t="s">
        <v>194</v>
      </c>
      <c r="AE3" t="s">
        <v>196</v>
      </c>
      <c r="AF3" t="s">
        <v>194</v>
      </c>
      <c r="AG3" t="s">
        <v>194</v>
      </c>
      <c r="AH3" t="s">
        <v>194</v>
      </c>
      <c r="AI3" t="s">
        <v>194</v>
      </c>
      <c r="AJ3" t="s">
        <v>194</v>
      </c>
      <c r="AK3" t="s">
        <v>194</v>
      </c>
      <c r="AL3" t="s">
        <v>194</v>
      </c>
      <c r="AM3" t="s">
        <v>195</v>
      </c>
      <c r="AN3" t="s">
        <v>195</v>
      </c>
      <c r="AO3" t="s">
        <v>195</v>
      </c>
      <c r="AP3" t="s">
        <v>194</v>
      </c>
      <c r="AQ3" t="s">
        <v>194</v>
      </c>
      <c r="AR3" t="s">
        <v>194</v>
      </c>
      <c r="AS3" t="s">
        <v>194</v>
      </c>
      <c r="AU3" t="s">
        <v>239</v>
      </c>
      <c r="AV3" t="s">
        <v>194</v>
      </c>
      <c r="AW3" t="s">
        <v>194</v>
      </c>
      <c r="AX3" t="s">
        <v>194</v>
      </c>
      <c r="AY3" t="s">
        <v>194</v>
      </c>
      <c r="AZ3" t="s">
        <v>194</v>
      </c>
      <c r="BA3" t="s">
        <v>194</v>
      </c>
      <c r="BB3" t="s">
        <v>194</v>
      </c>
      <c r="BC3" t="s">
        <v>195</v>
      </c>
      <c r="BD3" t="s">
        <v>194</v>
      </c>
      <c r="BE3" t="s">
        <v>195</v>
      </c>
      <c r="BF3" t="s">
        <v>194</v>
      </c>
      <c r="BG3" t="s">
        <v>194</v>
      </c>
      <c r="BH3" t="s">
        <v>195</v>
      </c>
      <c r="BI3" t="s">
        <v>194</v>
      </c>
      <c r="BJ3" t="s">
        <v>194</v>
      </c>
      <c r="BL3" t="s">
        <v>178</v>
      </c>
      <c r="BM3" t="s">
        <v>240</v>
      </c>
      <c r="BN3" t="s">
        <v>194</v>
      </c>
      <c r="BO3" t="s">
        <v>194</v>
      </c>
      <c r="BP3" t="s">
        <v>194</v>
      </c>
      <c r="BQ3" t="s">
        <v>194</v>
      </c>
      <c r="BR3" t="s">
        <v>194</v>
      </c>
      <c r="BS3" t="s">
        <v>195</v>
      </c>
      <c r="BT3" t="s">
        <v>194</v>
      </c>
      <c r="BW3" t="s">
        <v>178</v>
      </c>
      <c r="BX3" t="s">
        <v>199</v>
      </c>
      <c r="BY3" t="s">
        <v>194</v>
      </c>
      <c r="BZ3" t="s">
        <v>194</v>
      </c>
      <c r="CA3" t="s">
        <v>194</v>
      </c>
      <c r="CB3" t="s">
        <v>195</v>
      </c>
      <c r="CC3" t="s">
        <v>195</v>
      </c>
      <c r="CD3" t="s">
        <v>194</v>
      </c>
      <c r="CE3" t="s">
        <v>241</v>
      </c>
      <c r="CF3" t="s">
        <v>242</v>
      </c>
      <c r="DR3" t="s">
        <v>243</v>
      </c>
      <c r="DS3" t="s">
        <v>194</v>
      </c>
      <c r="DT3" t="s">
        <v>194</v>
      </c>
      <c r="DU3" t="s">
        <v>194</v>
      </c>
      <c r="DV3" t="s">
        <v>194</v>
      </c>
      <c r="DW3" t="s">
        <v>194</v>
      </c>
      <c r="DX3" t="s">
        <v>194</v>
      </c>
      <c r="DY3" t="s">
        <v>194</v>
      </c>
      <c r="DZ3" t="s">
        <v>195</v>
      </c>
      <c r="EA3" t="s">
        <v>195</v>
      </c>
      <c r="EB3" t="s">
        <v>194</v>
      </c>
      <c r="EC3" t="s">
        <v>195</v>
      </c>
      <c r="ED3" t="s">
        <v>194</v>
      </c>
      <c r="EE3" t="s">
        <v>195</v>
      </c>
      <c r="EF3" t="s">
        <v>194</v>
      </c>
      <c r="EG3" t="s">
        <v>194</v>
      </c>
      <c r="EU3" t="s">
        <v>34</v>
      </c>
      <c r="EV3" t="s">
        <v>194</v>
      </c>
      <c r="EW3" t="s">
        <v>194</v>
      </c>
      <c r="EX3" t="s">
        <v>194</v>
      </c>
      <c r="EY3" t="s">
        <v>194</v>
      </c>
      <c r="EZ3" t="s">
        <v>194</v>
      </c>
      <c r="FA3" t="s">
        <v>194</v>
      </c>
      <c r="FB3" t="s">
        <v>194</v>
      </c>
      <c r="FC3" t="s">
        <v>194</v>
      </c>
      <c r="FD3" t="s">
        <v>194</v>
      </c>
      <c r="FE3" t="s">
        <v>194</v>
      </c>
      <c r="FF3" t="s">
        <v>195</v>
      </c>
      <c r="FG3" t="s">
        <v>244</v>
      </c>
      <c r="FH3" t="s">
        <v>178</v>
      </c>
      <c r="FI3" t="s">
        <v>245</v>
      </c>
      <c r="FK3" t="s">
        <v>246</v>
      </c>
      <c r="FM3" t="s">
        <v>178</v>
      </c>
      <c r="FN3" t="s">
        <v>207</v>
      </c>
      <c r="FP3" t="s">
        <v>247</v>
      </c>
      <c r="FQ3" t="s">
        <v>194</v>
      </c>
      <c r="FR3" t="s">
        <v>194</v>
      </c>
      <c r="FS3" t="s">
        <v>194</v>
      </c>
      <c r="FT3" t="s">
        <v>194</v>
      </c>
      <c r="FU3" t="s">
        <v>195</v>
      </c>
      <c r="FV3" t="s">
        <v>195</v>
      </c>
      <c r="FW3" t="s">
        <v>194</v>
      </c>
      <c r="FX3" t="s">
        <v>194</v>
      </c>
      <c r="FY3" t="s">
        <v>194</v>
      </c>
      <c r="FZ3" t="s">
        <v>195</v>
      </c>
      <c r="GA3" t="s">
        <v>248</v>
      </c>
      <c r="GB3" t="s">
        <v>209</v>
      </c>
      <c r="GC3" t="s">
        <v>249</v>
      </c>
      <c r="GD3" t="s">
        <v>211</v>
      </c>
      <c r="GS3" t="s">
        <v>211</v>
      </c>
      <c r="GU3" t="s">
        <v>213</v>
      </c>
      <c r="GV3" t="s">
        <v>250</v>
      </c>
      <c r="GX3" t="s">
        <v>251</v>
      </c>
      <c r="GY3" t="s">
        <v>252</v>
      </c>
      <c r="GZ3" t="s">
        <v>178</v>
      </c>
      <c r="HA3" t="s">
        <v>253</v>
      </c>
      <c r="HB3" t="s">
        <v>254</v>
      </c>
      <c r="HC3" t="s">
        <v>194</v>
      </c>
      <c r="HD3" t="s">
        <v>194</v>
      </c>
      <c r="HE3" t="s">
        <v>194</v>
      </c>
      <c r="HF3" t="s">
        <v>194</v>
      </c>
      <c r="HG3" t="s">
        <v>194</v>
      </c>
      <c r="HH3" t="s">
        <v>195</v>
      </c>
      <c r="HI3" t="s">
        <v>194</v>
      </c>
      <c r="HJ3" t="s">
        <v>195</v>
      </c>
      <c r="HK3" t="s">
        <v>195</v>
      </c>
      <c r="HL3" t="s">
        <v>194</v>
      </c>
      <c r="HN3" t="s">
        <v>219</v>
      </c>
      <c r="HO3" t="s">
        <v>220</v>
      </c>
      <c r="HP3" t="s">
        <v>221</v>
      </c>
      <c r="HQ3" t="s">
        <v>194</v>
      </c>
      <c r="HR3" t="s">
        <v>194</v>
      </c>
      <c r="HS3" t="s">
        <v>194</v>
      </c>
      <c r="HT3" t="s">
        <v>194</v>
      </c>
      <c r="HU3" t="s">
        <v>194</v>
      </c>
      <c r="HV3" t="s">
        <v>195</v>
      </c>
      <c r="HW3" t="s">
        <v>194</v>
      </c>
      <c r="HX3" t="s">
        <v>194</v>
      </c>
      <c r="HY3" t="s">
        <v>194</v>
      </c>
      <c r="HZ3" t="s">
        <v>194</v>
      </c>
      <c r="IA3" t="s">
        <v>195</v>
      </c>
      <c r="IB3" t="s">
        <v>194</v>
      </c>
      <c r="IC3" t="s">
        <v>194</v>
      </c>
      <c r="ID3" t="s">
        <v>222</v>
      </c>
      <c r="IE3" t="s">
        <v>223</v>
      </c>
      <c r="IF3" t="s">
        <v>224</v>
      </c>
      <c r="IG3" t="s">
        <v>194</v>
      </c>
      <c r="IH3" t="s">
        <v>194</v>
      </c>
      <c r="II3" t="s">
        <v>194</v>
      </c>
      <c r="IJ3" t="s">
        <v>194</v>
      </c>
      <c r="IK3" t="s">
        <v>195</v>
      </c>
      <c r="IL3" t="s">
        <v>194</v>
      </c>
      <c r="IN3" t="s">
        <v>255</v>
      </c>
      <c r="IO3" t="s">
        <v>256</v>
      </c>
      <c r="IP3" t="s">
        <v>257</v>
      </c>
      <c r="IQ3" t="s">
        <v>258</v>
      </c>
      <c r="IR3" t="s">
        <v>259</v>
      </c>
      <c r="IS3">
        <v>144399749</v>
      </c>
      <c r="IT3" t="s">
        <v>260</v>
      </c>
      <c r="IU3" t="s">
        <v>261</v>
      </c>
      <c r="IW3">
        <v>2</v>
      </c>
    </row>
    <row r="4" spans="1:257" x14ac:dyDescent="0.25">
      <c r="A4" t="s">
        <v>178</v>
      </c>
      <c r="B4" t="s">
        <v>179</v>
      </c>
      <c r="C4" t="s">
        <v>262</v>
      </c>
      <c r="D4" t="s">
        <v>263</v>
      </c>
      <c r="E4" t="s">
        <v>264</v>
      </c>
      <c r="F4" t="s">
        <v>265</v>
      </c>
      <c r="G4" t="s">
        <v>266</v>
      </c>
      <c r="H4" t="s">
        <v>185</v>
      </c>
      <c r="I4" t="s">
        <v>186</v>
      </c>
      <c r="J4" t="s">
        <v>187</v>
      </c>
      <c r="M4" t="s">
        <v>267</v>
      </c>
      <c r="N4" t="s">
        <v>268</v>
      </c>
      <c r="O4" t="s">
        <v>269</v>
      </c>
      <c r="P4">
        <v>4</v>
      </c>
      <c r="Q4" t="s">
        <v>269</v>
      </c>
      <c r="U4" t="s">
        <v>270</v>
      </c>
      <c r="V4" t="s">
        <v>271</v>
      </c>
      <c r="W4" t="s">
        <v>194</v>
      </c>
      <c r="X4" t="s">
        <v>194</v>
      </c>
      <c r="Y4" t="s">
        <v>194</v>
      </c>
      <c r="Z4" t="s">
        <v>194</v>
      </c>
      <c r="AA4" t="s">
        <v>195</v>
      </c>
      <c r="AB4" t="s">
        <v>195</v>
      </c>
      <c r="AC4" t="s">
        <v>195</v>
      </c>
      <c r="AD4" t="s">
        <v>195</v>
      </c>
      <c r="AE4" t="s">
        <v>272</v>
      </c>
      <c r="AF4" t="s">
        <v>194</v>
      </c>
      <c r="AG4" t="s">
        <v>194</v>
      </c>
      <c r="AH4" t="s">
        <v>194</v>
      </c>
      <c r="AI4" t="s">
        <v>194</v>
      </c>
      <c r="AJ4" t="s">
        <v>194</v>
      </c>
      <c r="AK4" t="s">
        <v>194</v>
      </c>
      <c r="AL4" t="s">
        <v>194</v>
      </c>
      <c r="AM4" t="s">
        <v>195</v>
      </c>
      <c r="AN4" t="s">
        <v>195</v>
      </c>
      <c r="AO4" t="s">
        <v>195</v>
      </c>
      <c r="AP4" t="s">
        <v>194</v>
      </c>
      <c r="AQ4" t="s">
        <v>194</v>
      </c>
      <c r="AR4" t="s">
        <v>194</v>
      </c>
      <c r="AS4" t="s">
        <v>194</v>
      </c>
      <c r="AU4" t="s">
        <v>273</v>
      </c>
      <c r="AV4" t="s">
        <v>194</v>
      </c>
      <c r="AW4" t="s">
        <v>194</v>
      </c>
      <c r="AX4" t="s">
        <v>194</v>
      </c>
      <c r="AY4" t="s">
        <v>194</v>
      </c>
      <c r="AZ4" t="s">
        <v>194</v>
      </c>
      <c r="BA4" t="s">
        <v>194</v>
      </c>
      <c r="BB4" t="s">
        <v>194</v>
      </c>
      <c r="BC4" t="s">
        <v>195</v>
      </c>
      <c r="BD4" t="s">
        <v>195</v>
      </c>
      <c r="BE4" t="s">
        <v>195</v>
      </c>
      <c r="BF4" t="s">
        <v>195</v>
      </c>
      <c r="BG4" t="s">
        <v>194</v>
      </c>
      <c r="BH4" t="s">
        <v>195</v>
      </c>
      <c r="BI4" t="s">
        <v>195</v>
      </c>
      <c r="BJ4" t="s">
        <v>194</v>
      </c>
      <c r="BL4" t="s">
        <v>178</v>
      </c>
      <c r="BM4" t="s">
        <v>198</v>
      </c>
      <c r="BN4" t="s">
        <v>194</v>
      </c>
      <c r="BO4" t="s">
        <v>194</v>
      </c>
      <c r="BP4" t="s">
        <v>194</v>
      </c>
      <c r="BQ4" t="s">
        <v>194</v>
      </c>
      <c r="BR4" t="s">
        <v>195</v>
      </c>
      <c r="BS4" t="s">
        <v>194</v>
      </c>
      <c r="BT4" t="s">
        <v>194</v>
      </c>
      <c r="BW4" t="s">
        <v>178</v>
      </c>
      <c r="BX4" t="s">
        <v>199</v>
      </c>
      <c r="BY4" t="s">
        <v>194</v>
      </c>
      <c r="BZ4" t="s">
        <v>194</v>
      </c>
      <c r="CA4" t="s">
        <v>194</v>
      </c>
      <c r="CB4" t="s">
        <v>195</v>
      </c>
      <c r="CC4" t="s">
        <v>195</v>
      </c>
      <c r="CD4" t="s">
        <v>194</v>
      </c>
      <c r="CE4" t="s">
        <v>274</v>
      </c>
      <c r="CF4" t="s">
        <v>275</v>
      </c>
      <c r="CG4" t="s">
        <v>276</v>
      </c>
      <c r="CH4" t="s">
        <v>194</v>
      </c>
      <c r="CI4" t="s">
        <v>194</v>
      </c>
      <c r="CJ4" t="s">
        <v>194</v>
      </c>
      <c r="CK4" t="s">
        <v>194</v>
      </c>
      <c r="CL4" t="s">
        <v>195</v>
      </c>
      <c r="CM4" t="s">
        <v>194</v>
      </c>
      <c r="CN4" t="s">
        <v>194</v>
      </c>
      <c r="CO4" t="s">
        <v>195</v>
      </c>
      <c r="CP4" t="s">
        <v>194</v>
      </c>
      <c r="DQ4" t="s">
        <v>277</v>
      </c>
      <c r="DR4" t="s">
        <v>278</v>
      </c>
      <c r="DS4" t="s">
        <v>194</v>
      </c>
      <c r="DT4" t="s">
        <v>194</v>
      </c>
      <c r="DU4" t="s">
        <v>194</v>
      </c>
      <c r="DV4" t="s">
        <v>194</v>
      </c>
      <c r="DW4" t="s">
        <v>194</v>
      </c>
      <c r="DX4" t="s">
        <v>194</v>
      </c>
      <c r="DY4" t="s">
        <v>194</v>
      </c>
      <c r="DZ4" t="s">
        <v>195</v>
      </c>
      <c r="EA4" t="s">
        <v>195</v>
      </c>
      <c r="EB4" t="s">
        <v>195</v>
      </c>
      <c r="EC4" t="s">
        <v>195</v>
      </c>
      <c r="ED4" t="s">
        <v>195</v>
      </c>
      <c r="EE4" t="s">
        <v>194</v>
      </c>
      <c r="EF4" t="s">
        <v>195</v>
      </c>
      <c r="EG4" t="s">
        <v>194</v>
      </c>
      <c r="EI4" t="s">
        <v>279</v>
      </c>
      <c r="EJ4" t="s">
        <v>194</v>
      </c>
      <c r="EK4" t="s">
        <v>194</v>
      </c>
      <c r="EL4" t="s">
        <v>194</v>
      </c>
      <c r="EM4" t="s">
        <v>194</v>
      </c>
      <c r="EN4" t="s">
        <v>194</v>
      </c>
      <c r="EO4" t="s">
        <v>194</v>
      </c>
      <c r="EP4" t="s">
        <v>195</v>
      </c>
      <c r="EQ4" t="s">
        <v>194</v>
      </c>
      <c r="ER4" t="s">
        <v>195</v>
      </c>
      <c r="ES4" t="s">
        <v>194</v>
      </c>
      <c r="FH4" t="s">
        <v>178</v>
      </c>
      <c r="FI4" t="s">
        <v>245</v>
      </c>
      <c r="FK4" t="s">
        <v>280</v>
      </c>
      <c r="FM4" t="s">
        <v>211</v>
      </c>
      <c r="GS4" t="s">
        <v>178</v>
      </c>
      <c r="GT4" t="s">
        <v>281</v>
      </c>
      <c r="GU4" t="s">
        <v>213</v>
      </c>
      <c r="GV4" t="s">
        <v>282</v>
      </c>
      <c r="GX4" t="s">
        <v>215</v>
      </c>
      <c r="GY4" t="s">
        <v>283</v>
      </c>
      <c r="GZ4" t="s">
        <v>178</v>
      </c>
      <c r="HA4" t="s">
        <v>284</v>
      </c>
      <c r="HB4" t="s">
        <v>285</v>
      </c>
      <c r="HC4" t="s">
        <v>194</v>
      </c>
      <c r="HD4" t="s">
        <v>194</v>
      </c>
      <c r="HE4" t="s">
        <v>194</v>
      </c>
      <c r="HF4" t="s">
        <v>194</v>
      </c>
      <c r="HG4" t="s">
        <v>194</v>
      </c>
      <c r="HH4" t="s">
        <v>195</v>
      </c>
      <c r="HI4" t="s">
        <v>194</v>
      </c>
      <c r="HJ4" t="s">
        <v>195</v>
      </c>
      <c r="HK4" t="s">
        <v>194</v>
      </c>
      <c r="HL4" t="s">
        <v>194</v>
      </c>
      <c r="HN4" t="s">
        <v>219</v>
      </c>
      <c r="HO4" t="s">
        <v>220</v>
      </c>
      <c r="HP4" t="s">
        <v>286</v>
      </c>
      <c r="HQ4" t="s">
        <v>194</v>
      </c>
      <c r="HR4" t="s">
        <v>194</v>
      </c>
      <c r="HS4" t="s">
        <v>194</v>
      </c>
      <c r="HT4" t="s">
        <v>194</v>
      </c>
      <c r="HU4" t="s">
        <v>194</v>
      </c>
      <c r="HV4" t="s">
        <v>195</v>
      </c>
      <c r="HW4" t="s">
        <v>194</v>
      </c>
      <c r="HX4" t="s">
        <v>194</v>
      </c>
      <c r="HY4" t="s">
        <v>194</v>
      </c>
      <c r="HZ4" t="s">
        <v>194</v>
      </c>
      <c r="IA4" t="s">
        <v>194</v>
      </c>
      <c r="IB4" t="s">
        <v>194</v>
      </c>
      <c r="IC4" t="s">
        <v>194</v>
      </c>
      <c r="ID4" t="s">
        <v>287</v>
      </c>
      <c r="IE4" t="s">
        <v>288</v>
      </c>
      <c r="IF4" t="s">
        <v>224</v>
      </c>
      <c r="IG4" t="s">
        <v>194</v>
      </c>
      <c r="IH4" t="s">
        <v>194</v>
      </c>
      <c r="II4" t="s">
        <v>194</v>
      </c>
      <c r="IJ4" t="s">
        <v>194</v>
      </c>
      <c r="IK4" t="s">
        <v>195</v>
      </c>
      <c r="IL4" t="s">
        <v>194</v>
      </c>
      <c r="IN4" t="s">
        <v>289</v>
      </c>
      <c r="IO4" t="s">
        <v>290</v>
      </c>
      <c r="IS4">
        <v>144399764</v>
      </c>
      <c r="IT4" t="s">
        <v>291</v>
      </c>
      <c r="IU4" t="s">
        <v>292</v>
      </c>
      <c r="IW4">
        <v>3</v>
      </c>
    </row>
    <row r="5" spans="1:257" x14ac:dyDescent="0.25">
      <c r="A5" t="s">
        <v>178</v>
      </c>
      <c r="B5" t="s">
        <v>293</v>
      </c>
      <c r="C5" t="s">
        <v>294</v>
      </c>
      <c r="D5" t="s">
        <v>295</v>
      </c>
      <c r="E5" t="s">
        <v>296</v>
      </c>
      <c r="F5" t="s">
        <v>297</v>
      </c>
      <c r="G5" t="s">
        <v>298</v>
      </c>
      <c r="H5" t="s">
        <v>185</v>
      </c>
      <c r="I5" t="s">
        <v>186</v>
      </c>
      <c r="J5" t="s">
        <v>187</v>
      </c>
      <c r="M5" t="s">
        <v>267</v>
      </c>
      <c r="N5" t="s">
        <v>299</v>
      </c>
      <c r="O5" t="s">
        <v>190</v>
      </c>
      <c r="P5">
        <v>4</v>
      </c>
      <c r="Q5" t="s">
        <v>190</v>
      </c>
      <c r="U5" t="s">
        <v>302</v>
      </c>
      <c r="V5" t="s">
        <v>303</v>
      </c>
      <c r="W5" t="s">
        <v>194</v>
      </c>
      <c r="X5" t="s">
        <v>194</v>
      </c>
      <c r="Y5" t="s">
        <v>194</v>
      </c>
      <c r="Z5" t="s">
        <v>194</v>
      </c>
      <c r="AA5" t="s">
        <v>194</v>
      </c>
      <c r="AB5" t="s">
        <v>195</v>
      </c>
      <c r="AC5" t="s">
        <v>194</v>
      </c>
      <c r="AD5" t="s">
        <v>194</v>
      </c>
      <c r="AE5" t="s">
        <v>304</v>
      </c>
      <c r="AF5" t="s">
        <v>194</v>
      </c>
      <c r="AG5" t="s">
        <v>194</v>
      </c>
      <c r="AH5" t="s">
        <v>194</v>
      </c>
      <c r="AI5" t="s">
        <v>194</v>
      </c>
      <c r="AJ5" t="s">
        <v>194</v>
      </c>
      <c r="AK5" t="s">
        <v>194</v>
      </c>
      <c r="AL5" t="s">
        <v>194</v>
      </c>
      <c r="AM5" t="s">
        <v>194</v>
      </c>
      <c r="AN5" t="s">
        <v>195</v>
      </c>
      <c r="AO5" t="s">
        <v>194</v>
      </c>
      <c r="AP5" t="s">
        <v>194</v>
      </c>
      <c r="AQ5" t="s">
        <v>194</v>
      </c>
      <c r="AR5" t="s">
        <v>194</v>
      </c>
      <c r="AS5" t="s">
        <v>194</v>
      </c>
      <c r="AU5" t="s">
        <v>305</v>
      </c>
      <c r="AV5" t="s">
        <v>194</v>
      </c>
      <c r="AW5" t="s">
        <v>194</v>
      </c>
      <c r="AX5" t="s">
        <v>194</v>
      </c>
      <c r="AY5" t="s">
        <v>194</v>
      </c>
      <c r="AZ5" t="s">
        <v>194</v>
      </c>
      <c r="BA5" t="s">
        <v>194</v>
      </c>
      <c r="BB5" t="s">
        <v>194</v>
      </c>
      <c r="BC5" t="s">
        <v>195</v>
      </c>
      <c r="BD5" t="s">
        <v>194</v>
      </c>
      <c r="BE5" t="s">
        <v>194</v>
      </c>
      <c r="BF5" t="s">
        <v>194</v>
      </c>
      <c r="BG5" t="s">
        <v>195</v>
      </c>
      <c r="BH5" t="s">
        <v>194</v>
      </c>
      <c r="BI5" t="s">
        <v>194</v>
      </c>
      <c r="BJ5" t="s">
        <v>194</v>
      </c>
      <c r="BL5" t="s">
        <v>178</v>
      </c>
      <c r="BM5" t="s">
        <v>198</v>
      </c>
      <c r="BN5" t="s">
        <v>194</v>
      </c>
      <c r="BO5" t="s">
        <v>194</v>
      </c>
      <c r="BP5" t="s">
        <v>194</v>
      </c>
      <c r="BQ5" t="s">
        <v>194</v>
      </c>
      <c r="BR5" t="s">
        <v>195</v>
      </c>
      <c r="BS5" t="s">
        <v>194</v>
      </c>
      <c r="BT5" t="s">
        <v>194</v>
      </c>
      <c r="BW5" t="s">
        <v>178</v>
      </c>
      <c r="BX5" t="s">
        <v>306</v>
      </c>
      <c r="BY5" t="s">
        <v>194</v>
      </c>
      <c r="BZ5" t="s">
        <v>194</v>
      </c>
      <c r="CA5" t="s">
        <v>194</v>
      </c>
      <c r="CB5" t="s">
        <v>194</v>
      </c>
      <c r="CC5" t="s">
        <v>195</v>
      </c>
      <c r="CD5" t="s">
        <v>195</v>
      </c>
      <c r="CE5" t="s">
        <v>274</v>
      </c>
      <c r="CF5" t="s">
        <v>307</v>
      </c>
      <c r="CG5" t="s">
        <v>308</v>
      </c>
      <c r="CH5" t="s">
        <v>194</v>
      </c>
      <c r="CI5" t="s">
        <v>194</v>
      </c>
      <c r="CJ5" t="s">
        <v>194</v>
      </c>
      <c r="CK5" t="s">
        <v>194</v>
      </c>
      <c r="CL5" t="s">
        <v>194</v>
      </c>
      <c r="CM5" t="s">
        <v>194</v>
      </c>
      <c r="CN5" t="s">
        <v>194</v>
      </c>
      <c r="CO5" t="s">
        <v>195</v>
      </c>
      <c r="CP5" t="s">
        <v>194</v>
      </c>
      <c r="DQ5" t="s">
        <v>309</v>
      </c>
      <c r="DR5" t="s">
        <v>310</v>
      </c>
      <c r="DS5" t="s">
        <v>194</v>
      </c>
      <c r="DT5" t="s">
        <v>194</v>
      </c>
      <c r="DU5" t="s">
        <v>194</v>
      </c>
      <c r="DV5" t="s">
        <v>194</v>
      </c>
      <c r="DW5" t="s">
        <v>194</v>
      </c>
      <c r="DX5" t="s">
        <v>194</v>
      </c>
      <c r="DY5" t="s">
        <v>194</v>
      </c>
      <c r="DZ5" t="s">
        <v>194</v>
      </c>
      <c r="EA5" t="s">
        <v>194</v>
      </c>
      <c r="EB5" t="s">
        <v>195</v>
      </c>
      <c r="EC5" t="s">
        <v>194</v>
      </c>
      <c r="ED5" t="s">
        <v>194</v>
      </c>
      <c r="EE5" t="s">
        <v>194</v>
      </c>
      <c r="EF5" t="s">
        <v>194</v>
      </c>
      <c r="EG5" t="s">
        <v>194</v>
      </c>
      <c r="FH5" t="s">
        <v>178</v>
      </c>
      <c r="FI5" t="s">
        <v>311</v>
      </c>
      <c r="FK5" t="s">
        <v>246</v>
      </c>
      <c r="FL5" t="s">
        <v>206</v>
      </c>
      <c r="FM5" t="s">
        <v>211</v>
      </c>
      <c r="GS5" t="s">
        <v>178</v>
      </c>
      <c r="GT5" t="s">
        <v>212</v>
      </c>
      <c r="GU5" t="s">
        <v>213</v>
      </c>
      <c r="GV5" t="s">
        <v>312</v>
      </c>
      <c r="GX5" t="s">
        <v>313</v>
      </c>
      <c r="GY5" t="s">
        <v>314</v>
      </c>
      <c r="GZ5" t="s">
        <v>178</v>
      </c>
      <c r="HA5" t="s">
        <v>315</v>
      </c>
      <c r="HB5" t="s">
        <v>285</v>
      </c>
      <c r="HC5" t="s">
        <v>194</v>
      </c>
      <c r="HD5" t="s">
        <v>194</v>
      </c>
      <c r="HE5" t="s">
        <v>194</v>
      </c>
      <c r="HF5" t="s">
        <v>194</v>
      </c>
      <c r="HG5" t="s">
        <v>194</v>
      </c>
      <c r="HH5" t="s">
        <v>195</v>
      </c>
      <c r="HI5" t="s">
        <v>194</v>
      </c>
      <c r="HJ5" t="s">
        <v>195</v>
      </c>
      <c r="HK5" t="s">
        <v>194</v>
      </c>
      <c r="HL5" t="s">
        <v>194</v>
      </c>
      <c r="HN5" t="s">
        <v>219</v>
      </c>
      <c r="HO5" t="s">
        <v>220</v>
      </c>
      <c r="HP5" t="s">
        <v>34</v>
      </c>
      <c r="HQ5" t="s">
        <v>194</v>
      </c>
      <c r="HR5" t="s">
        <v>194</v>
      </c>
      <c r="HS5" t="s">
        <v>194</v>
      </c>
      <c r="HT5" t="s">
        <v>194</v>
      </c>
      <c r="HU5" t="s">
        <v>194</v>
      </c>
      <c r="HV5" t="s">
        <v>194</v>
      </c>
      <c r="HW5" t="s">
        <v>194</v>
      </c>
      <c r="HX5" t="s">
        <v>194</v>
      </c>
      <c r="HY5" t="s">
        <v>194</v>
      </c>
      <c r="HZ5" t="s">
        <v>194</v>
      </c>
      <c r="IA5" t="s">
        <v>194</v>
      </c>
      <c r="IB5" t="s">
        <v>194</v>
      </c>
      <c r="IC5" t="s">
        <v>195</v>
      </c>
      <c r="ID5" t="s">
        <v>222</v>
      </c>
      <c r="IE5" t="s">
        <v>316</v>
      </c>
      <c r="IF5" t="s">
        <v>224</v>
      </c>
      <c r="IG5" t="s">
        <v>194</v>
      </c>
      <c r="IH5" t="s">
        <v>194</v>
      </c>
      <c r="II5" t="s">
        <v>194</v>
      </c>
      <c r="IJ5" t="s">
        <v>194</v>
      </c>
      <c r="IK5" t="s">
        <v>195</v>
      </c>
      <c r="IL5" t="s">
        <v>194</v>
      </c>
      <c r="IN5" t="s">
        <v>317</v>
      </c>
      <c r="IO5" t="s">
        <v>318</v>
      </c>
      <c r="IP5" t="s">
        <v>319</v>
      </c>
      <c r="IQ5" t="s">
        <v>301</v>
      </c>
      <c r="IR5" t="s">
        <v>301</v>
      </c>
      <c r="IS5">
        <v>144370473</v>
      </c>
      <c r="IT5" t="s">
        <v>320</v>
      </c>
      <c r="IU5" t="s">
        <v>321</v>
      </c>
      <c r="IW5">
        <v>4</v>
      </c>
    </row>
    <row r="6" spans="1:257" x14ac:dyDescent="0.25">
      <c r="A6" t="s">
        <v>178</v>
      </c>
      <c r="B6" t="s">
        <v>293</v>
      </c>
      <c r="C6" t="s">
        <v>322</v>
      </c>
      <c r="D6" t="s">
        <v>323</v>
      </c>
      <c r="E6" t="s">
        <v>324</v>
      </c>
      <c r="F6" t="s">
        <v>325</v>
      </c>
      <c r="G6" t="s">
        <v>326</v>
      </c>
      <c r="H6" t="s">
        <v>185</v>
      </c>
      <c r="I6" t="s">
        <v>186</v>
      </c>
      <c r="J6" t="s">
        <v>187</v>
      </c>
      <c r="M6" t="s">
        <v>236</v>
      </c>
      <c r="N6" t="s">
        <v>327</v>
      </c>
      <c r="O6" t="s">
        <v>328</v>
      </c>
      <c r="P6">
        <v>4</v>
      </c>
      <c r="Q6" t="s">
        <v>329</v>
      </c>
      <c r="U6" t="s">
        <v>329</v>
      </c>
      <c r="V6" t="s">
        <v>193</v>
      </c>
      <c r="W6" t="s">
        <v>194</v>
      </c>
      <c r="X6" t="s">
        <v>194</v>
      </c>
      <c r="Y6" t="s">
        <v>194</v>
      </c>
      <c r="Z6" t="s">
        <v>194</v>
      </c>
      <c r="AA6" t="s">
        <v>195</v>
      </c>
      <c r="AB6" t="s">
        <v>195</v>
      </c>
      <c r="AC6" t="s">
        <v>194</v>
      </c>
      <c r="AD6" t="s">
        <v>194</v>
      </c>
      <c r="AE6" t="s">
        <v>330</v>
      </c>
      <c r="AF6" t="s">
        <v>194</v>
      </c>
      <c r="AG6" t="s">
        <v>194</v>
      </c>
      <c r="AH6" t="s">
        <v>194</v>
      </c>
      <c r="AI6" t="s">
        <v>194</v>
      </c>
      <c r="AJ6" t="s">
        <v>194</v>
      </c>
      <c r="AK6" t="s">
        <v>194</v>
      </c>
      <c r="AL6" t="s">
        <v>194</v>
      </c>
      <c r="AM6" t="s">
        <v>195</v>
      </c>
      <c r="AN6" t="s">
        <v>194</v>
      </c>
      <c r="AO6" t="s">
        <v>195</v>
      </c>
      <c r="AP6" t="s">
        <v>194</v>
      </c>
      <c r="AQ6" t="s">
        <v>194</v>
      </c>
      <c r="AR6" t="s">
        <v>194</v>
      </c>
      <c r="AS6" t="s">
        <v>194</v>
      </c>
      <c r="AU6" t="s">
        <v>331</v>
      </c>
      <c r="AV6" t="s">
        <v>194</v>
      </c>
      <c r="AW6" t="s">
        <v>194</v>
      </c>
      <c r="AX6" t="s">
        <v>194</v>
      </c>
      <c r="AY6" t="s">
        <v>194</v>
      </c>
      <c r="AZ6" t="s">
        <v>194</v>
      </c>
      <c r="BA6" t="s">
        <v>194</v>
      </c>
      <c r="BB6" t="s">
        <v>194</v>
      </c>
      <c r="BC6" t="s">
        <v>195</v>
      </c>
      <c r="BD6" t="s">
        <v>194</v>
      </c>
      <c r="BE6" t="s">
        <v>194</v>
      </c>
      <c r="BF6" t="s">
        <v>194</v>
      </c>
      <c r="BG6" t="s">
        <v>194</v>
      </c>
      <c r="BH6" t="s">
        <v>194</v>
      </c>
      <c r="BI6" t="s">
        <v>194</v>
      </c>
      <c r="BJ6" t="s">
        <v>194</v>
      </c>
      <c r="BL6" t="s">
        <v>178</v>
      </c>
      <c r="BM6" t="s">
        <v>332</v>
      </c>
      <c r="BN6" t="s">
        <v>194</v>
      </c>
      <c r="BO6" t="s">
        <v>194</v>
      </c>
      <c r="BP6" t="s">
        <v>194</v>
      </c>
      <c r="BQ6" t="s">
        <v>195</v>
      </c>
      <c r="BR6" t="s">
        <v>195</v>
      </c>
      <c r="BS6" t="s">
        <v>194</v>
      </c>
      <c r="BT6" t="s">
        <v>194</v>
      </c>
      <c r="BW6" t="s">
        <v>178</v>
      </c>
      <c r="BX6" t="s">
        <v>333</v>
      </c>
      <c r="BY6" t="s">
        <v>194</v>
      </c>
      <c r="BZ6" t="s">
        <v>194</v>
      </c>
      <c r="CA6" t="s">
        <v>194</v>
      </c>
      <c r="CB6" t="s">
        <v>195</v>
      </c>
      <c r="CC6" t="s">
        <v>194</v>
      </c>
      <c r="CD6" t="s">
        <v>195</v>
      </c>
      <c r="CE6" t="s">
        <v>274</v>
      </c>
      <c r="CF6" t="s">
        <v>334</v>
      </c>
      <c r="CG6" t="s">
        <v>335</v>
      </c>
      <c r="CH6" t="s">
        <v>194</v>
      </c>
      <c r="CI6" t="s">
        <v>194</v>
      </c>
      <c r="CJ6" t="s">
        <v>194</v>
      </c>
      <c r="CK6" t="s">
        <v>195</v>
      </c>
      <c r="CL6" t="s">
        <v>195</v>
      </c>
      <c r="CM6" t="s">
        <v>195</v>
      </c>
      <c r="CN6" t="s">
        <v>194</v>
      </c>
      <c r="CO6" t="s">
        <v>195</v>
      </c>
      <c r="CP6" t="s">
        <v>194</v>
      </c>
      <c r="CR6" t="s">
        <v>194</v>
      </c>
      <c r="CS6" t="s">
        <v>194</v>
      </c>
      <c r="CT6" t="s">
        <v>194</v>
      </c>
      <c r="CU6" t="s">
        <v>194</v>
      </c>
      <c r="CV6" t="s">
        <v>191</v>
      </c>
      <c r="CW6" t="s">
        <v>191</v>
      </c>
      <c r="CX6" t="s">
        <v>336</v>
      </c>
      <c r="CY6" t="s">
        <v>337</v>
      </c>
      <c r="CZ6" t="s">
        <v>338</v>
      </c>
      <c r="DA6" t="s">
        <v>194</v>
      </c>
      <c r="DB6" t="s">
        <v>194</v>
      </c>
      <c r="DC6" t="s">
        <v>194</v>
      </c>
      <c r="DD6" t="s">
        <v>195</v>
      </c>
      <c r="DI6" t="s">
        <v>339</v>
      </c>
      <c r="DJ6" t="s">
        <v>191</v>
      </c>
      <c r="DK6" t="s">
        <v>336</v>
      </c>
      <c r="DL6" t="s">
        <v>337</v>
      </c>
      <c r="DM6" t="s">
        <v>222</v>
      </c>
      <c r="DN6" t="s">
        <v>195</v>
      </c>
      <c r="DO6" t="s">
        <v>194</v>
      </c>
      <c r="DP6" t="s">
        <v>194</v>
      </c>
      <c r="DQ6" t="s">
        <v>340</v>
      </c>
      <c r="DR6" t="s">
        <v>341</v>
      </c>
      <c r="DS6" t="s">
        <v>194</v>
      </c>
      <c r="DT6" t="s">
        <v>194</v>
      </c>
      <c r="DU6" t="s">
        <v>194</v>
      </c>
      <c r="DV6" t="s">
        <v>194</v>
      </c>
      <c r="DW6" t="s">
        <v>194</v>
      </c>
      <c r="DX6" t="s">
        <v>194</v>
      </c>
      <c r="DY6" t="s">
        <v>194</v>
      </c>
      <c r="DZ6" t="s">
        <v>195</v>
      </c>
      <c r="EA6" t="s">
        <v>195</v>
      </c>
      <c r="EB6" t="s">
        <v>194</v>
      </c>
      <c r="EC6" t="s">
        <v>195</v>
      </c>
      <c r="ED6" t="s">
        <v>195</v>
      </c>
      <c r="EE6" t="s">
        <v>194</v>
      </c>
      <c r="EF6" t="s">
        <v>194</v>
      </c>
      <c r="EG6" t="s">
        <v>194</v>
      </c>
      <c r="EI6" t="s">
        <v>342</v>
      </c>
      <c r="EJ6" t="s">
        <v>194</v>
      </c>
      <c r="EK6" t="s">
        <v>194</v>
      </c>
      <c r="EL6" t="s">
        <v>194</v>
      </c>
      <c r="EM6" t="s">
        <v>194</v>
      </c>
      <c r="EN6" t="s">
        <v>194</v>
      </c>
      <c r="EO6" t="s">
        <v>194</v>
      </c>
      <c r="EP6" t="s">
        <v>194</v>
      </c>
      <c r="EQ6" t="s">
        <v>194</v>
      </c>
      <c r="ER6" t="s">
        <v>195</v>
      </c>
      <c r="ES6" t="s">
        <v>194</v>
      </c>
      <c r="FH6" t="s">
        <v>178</v>
      </c>
      <c r="FI6" t="s">
        <v>311</v>
      </c>
      <c r="FK6" t="s">
        <v>205</v>
      </c>
      <c r="FL6" t="s">
        <v>206</v>
      </c>
      <c r="FM6" t="s">
        <v>211</v>
      </c>
      <c r="GS6" t="s">
        <v>178</v>
      </c>
      <c r="GT6" t="s">
        <v>281</v>
      </c>
      <c r="GU6" t="s">
        <v>213</v>
      </c>
      <c r="GV6" t="s">
        <v>343</v>
      </c>
      <c r="GX6" t="s">
        <v>300</v>
      </c>
      <c r="GY6" t="s">
        <v>344</v>
      </c>
      <c r="GZ6" t="s">
        <v>178</v>
      </c>
      <c r="HA6" t="s">
        <v>345</v>
      </c>
      <c r="HB6" t="s">
        <v>346</v>
      </c>
      <c r="HC6" t="s">
        <v>194</v>
      </c>
      <c r="HD6" t="s">
        <v>194</v>
      </c>
      <c r="HE6" t="s">
        <v>194</v>
      </c>
      <c r="HF6" t="s">
        <v>194</v>
      </c>
      <c r="HG6" t="s">
        <v>194</v>
      </c>
      <c r="HH6" t="s">
        <v>195</v>
      </c>
      <c r="HI6" t="s">
        <v>195</v>
      </c>
      <c r="HJ6" t="s">
        <v>195</v>
      </c>
      <c r="HK6" t="s">
        <v>194</v>
      </c>
      <c r="HL6" t="s">
        <v>194</v>
      </c>
      <c r="HN6" t="s">
        <v>219</v>
      </c>
      <c r="HO6" t="s">
        <v>220</v>
      </c>
      <c r="HP6" t="s">
        <v>34</v>
      </c>
      <c r="HQ6" t="s">
        <v>194</v>
      </c>
      <c r="HR6" t="s">
        <v>194</v>
      </c>
      <c r="HS6" t="s">
        <v>194</v>
      </c>
      <c r="HT6" t="s">
        <v>194</v>
      </c>
      <c r="HU6" t="s">
        <v>194</v>
      </c>
      <c r="HV6" t="s">
        <v>194</v>
      </c>
      <c r="HW6" t="s">
        <v>194</v>
      </c>
      <c r="HX6" t="s">
        <v>194</v>
      </c>
      <c r="HY6" t="s">
        <v>194</v>
      </c>
      <c r="HZ6" t="s">
        <v>194</v>
      </c>
      <c r="IA6" t="s">
        <v>194</v>
      </c>
      <c r="IB6" t="s">
        <v>194</v>
      </c>
      <c r="IC6" t="s">
        <v>195</v>
      </c>
      <c r="ID6" t="s">
        <v>347</v>
      </c>
      <c r="IE6" t="s">
        <v>348</v>
      </c>
      <c r="IF6" t="s">
        <v>224</v>
      </c>
      <c r="IG6" t="s">
        <v>194</v>
      </c>
      <c r="IH6" t="s">
        <v>194</v>
      </c>
      <c r="II6" t="s">
        <v>194</v>
      </c>
      <c r="IJ6" t="s">
        <v>194</v>
      </c>
      <c r="IK6" t="s">
        <v>195</v>
      </c>
      <c r="IL6" t="s">
        <v>194</v>
      </c>
      <c r="IN6" t="s">
        <v>349</v>
      </c>
      <c r="IO6" t="s">
        <v>350</v>
      </c>
      <c r="IP6" t="s">
        <v>351</v>
      </c>
      <c r="IQ6" t="s">
        <v>352</v>
      </c>
      <c r="IR6" t="s">
        <v>353</v>
      </c>
      <c r="IS6">
        <v>144370450</v>
      </c>
      <c r="IT6" t="s">
        <v>354</v>
      </c>
      <c r="IU6" t="s">
        <v>355</v>
      </c>
      <c r="IW6">
        <v>5</v>
      </c>
    </row>
    <row r="7" spans="1:257" x14ac:dyDescent="0.25">
      <c r="A7" t="s">
        <v>178</v>
      </c>
      <c r="B7" t="s">
        <v>293</v>
      </c>
      <c r="C7" t="s">
        <v>356</v>
      </c>
      <c r="D7" t="s">
        <v>357</v>
      </c>
      <c r="E7" t="s">
        <v>358</v>
      </c>
      <c r="F7" t="s">
        <v>359</v>
      </c>
      <c r="G7" t="s">
        <v>360</v>
      </c>
      <c r="H7" t="s">
        <v>185</v>
      </c>
      <c r="I7" t="s">
        <v>186</v>
      </c>
      <c r="J7" t="s">
        <v>187</v>
      </c>
      <c r="M7" t="s">
        <v>267</v>
      </c>
      <c r="N7" t="s">
        <v>361</v>
      </c>
      <c r="O7" t="s">
        <v>190</v>
      </c>
      <c r="P7">
        <v>4</v>
      </c>
      <c r="Q7" t="s">
        <v>190</v>
      </c>
      <c r="R7" t="s">
        <v>362</v>
      </c>
      <c r="U7" t="s">
        <v>302</v>
      </c>
      <c r="V7" t="s">
        <v>363</v>
      </c>
      <c r="W7" t="s">
        <v>194</v>
      </c>
      <c r="X7" t="s">
        <v>194</v>
      </c>
      <c r="Y7" t="s">
        <v>194</v>
      </c>
      <c r="Z7" t="s">
        <v>194</v>
      </c>
      <c r="AA7" t="s">
        <v>195</v>
      </c>
      <c r="AB7" t="s">
        <v>194</v>
      </c>
      <c r="AC7" t="s">
        <v>194</v>
      </c>
      <c r="AD7" t="s">
        <v>194</v>
      </c>
      <c r="AE7" t="s">
        <v>304</v>
      </c>
      <c r="AF7" t="s">
        <v>194</v>
      </c>
      <c r="AG7" t="s">
        <v>194</v>
      </c>
      <c r="AH7" t="s">
        <v>194</v>
      </c>
      <c r="AI7" t="s">
        <v>194</v>
      </c>
      <c r="AJ7" t="s">
        <v>194</v>
      </c>
      <c r="AK7" t="s">
        <v>194</v>
      </c>
      <c r="AL7" t="s">
        <v>194</v>
      </c>
      <c r="AM7" t="s">
        <v>194</v>
      </c>
      <c r="AN7" t="s">
        <v>195</v>
      </c>
      <c r="AO7" t="s">
        <v>194</v>
      </c>
      <c r="AP7" t="s">
        <v>194</v>
      </c>
      <c r="AQ7" t="s">
        <v>194</v>
      </c>
      <c r="AR7" t="s">
        <v>194</v>
      </c>
      <c r="AS7" t="s">
        <v>194</v>
      </c>
      <c r="AU7" t="s">
        <v>364</v>
      </c>
      <c r="AV7" t="s">
        <v>194</v>
      </c>
      <c r="AW7" t="s">
        <v>194</v>
      </c>
      <c r="AX7" t="s">
        <v>194</v>
      </c>
      <c r="AY7" t="s">
        <v>194</v>
      </c>
      <c r="AZ7" t="s">
        <v>194</v>
      </c>
      <c r="BA7" t="s">
        <v>194</v>
      </c>
      <c r="BB7" t="s">
        <v>194</v>
      </c>
      <c r="BC7" t="s">
        <v>194</v>
      </c>
      <c r="BD7" t="s">
        <v>194</v>
      </c>
      <c r="BE7" t="s">
        <v>195</v>
      </c>
      <c r="BF7" t="s">
        <v>194</v>
      </c>
      <c r="BG7" t="s">
        <v>194</v>
      </c>
      <c r="BH7" t="s">
        <v>195</v>
      </c>
      <c r="BI7" t="s">
        <v>194</v>
      </c>
      <c r="BJ7" t="s">
        <v>194</v>
      </c>
      <c r="BL7" t="s">
        <v>211</v>
      </c>
      <c r="BV7" t="s">
        <v>365</v>
      </c>
      <c r="BW7" t="s">
        <v>178</v>
      </c>
      <c r="BX7" t="s">
        <v>366</v>
      </c>
      <c r="BY7" t="s">
        <v>194</v>
      </c>
      <c r="BZ7" t="s">
        <v>194</v>
      </c>
      <c r="CA7" t="s">
        <v>194</v>
      </c>
      <c r="CB7" t="s">
        <v>194</v>
      </c>
      <c r="CC7" t="s">
        <v>195</v>
      </c>
      <c r="CD7" t="s">
        <v>195</v>
      </c>
      <c r="CE7" t="s">
        <v>241</v>
      </c>
      <c r="CF7" t="s">
        <v>367</v>
      </c>
      <c r="DR7" t="s">
        <v>368</v>
      </c>
      <c r="DS7" t="s">
        <v>194</v>
      </c>
      <c r="DT7" t="s">
        <v>194</v>
      </c>
      <c r="DU7" t="s">
        <v>194</v>
      </c>
      <c r="DV7" t="s">
        <v>194</v>
      </c>
      <c r="DW7" t="s">
        <v>194</v>
      </c>
      <c r="DX7" t="s">
        <v>194</v>
      </c>
      <c r="DY7" t="s">
        <v>194</v>
      </c>
      <c r="DZ7" t="s">
        <v>194</v>
      </c>
      <c r="EA7" t="s">
        <v>194</v>
      </c>
      <c r="EB7" t="s">
        <v>194</v>
      </c>
      <c r="EC7" t="s">
        <v>194</v>
      </c>
      <c r="ED7" t="s">
        <v>194</v>
      </c>
      <c r="EE7" t="s">
        <v>195</v>
      </c>
      <c r="EF7" t="s">
        <v>195</v>
      </c>
      <c r="EG7" t="s">
        <v>194</v>
      </c>
      <c r="EU7" t="s">
        <v>369</v>
      </c>
      <c r="EV7" t="s">
        <v>194</v>
      </c>
      <c r="EW7" t="s">
        <v>194</v>
      </c>
      <c r="EX7" t="s">
        <v>194</v>
      </c>
      <c r="EY7" t="s">
        <v>194</v>
      </c>
      <c r="EZ7" t="s">
        <v>195</v>
      </c>
      <c r="FA7" t="s">
        <v>195</v>
      </c>
      <c r="FB7" t="s">
        <v>194</v>
      </c>
      <c r="FC7" t="s">
        <v>194</v>
      </c>
      <c r="FD7" t="s">
        <v>195</v>
      </c>
      <c r="FE7" t="s">
        <v>195</v>
      </c>
      <c r="FF7" t="s">
        <v>194</v>
      </c>
      <c r="FH7" t="s">
        <v>178</v>
      </c>
      <c r="FI7" t="s">
        <v>204</v>
      </c>
      <c r="FK7" t="s">
        <v>246</v>
      </c>
      <c r="FL7" t="s">
        <v>206</v>
      </c>
      <c r="FM7" t="s">
        <v>211</v>
      </c>
      <c r="GS7" t="s">
        <v>178</v>
      </c>
      <c r="GT7" t="s">
        <v>212</v>
      </c>
      <c r="GU7" t="s">
        <v>213</v>
      </c>
      <c r="GV7" t="s">
        <v>370</v>
      </c>
      <c r="GX7" t="s">
        <v>371</v>
      </c>
      <c r="GY7" t="s">
        <v>371</v>
      </c>
      <c r="GZ7" t="s">
        <v>178</v>
      </c>
      <c r="HA7" t="s">
        <v>372</v>
      </c>
      <c r="HB7" t="s">
        <v>373</v>
      </c>
      <c r="HC7" t="s">
        <v>194</v>
      </c>
      <c r="HD7" t="s">
        <v>194</v>
      </c>
      <c r="HE7" t="s">
        <v>194</v>
      </c>
      <c r="HF7" t="s">
        <v>194</v>
      </c>
      <c r="HG7" t="s">
        <v>194</v>
      </c>
      <c r="HH7" t="s">
        <v>195</v>
      </c>
      <c r="HI7" t="s">
        <v>194</v>
      </c>
      <c r="HJ7" t="s">
        <v>194</v>
      </c>
      <c r="HK7" t="s">
        <v>194</v>
      </c>
      <c r="HL7" t="s">
        <v>194</v>
      </c>
      <c r="HN7" t="s">
        <v>219</v>
      </c>
      <c r="HO7" t="s">
        <v>220</v>
      </c>
      <c r="HP7" t="s">
        <v>34</v>
      </c>
      <c r="HQ7" t="s">
        <v>194</v>
      </c>
      <c r="HR7" t="s">
        <v>194</v>
      </c>
      <c r="HS7" t="s">
        <v>194</v>
      </c>
      <c r="HT7" t="s">
        <v>194</v>
      </c>
      <c r="HU7" t="s">
        <v>194</v>
      </c>
      <c r="HV7" t="s">
        <v>194</v>
      </c>
      <c r="HW7" t="s">
        <v>194</v>
      </c>
      <c r="HX7" t="s">
        <v>194</v>
      </c>
      <c r="HY7" t="s">
        <v>194</v>
      </c>
      <c r="HZ7" t="s">
        <v>194</v>
      </c>
      <c r="IA7" t="s">
        <v>194</v>
      </c>
      <c r="IB7" t="s">
        <v>194</v>
      </c>
      <c r="IC7" t="s">
        <v>195</v>
      </c>
      <c r="ID7" t="s">
        <v>347</v>
      </c>
      <c r="IE7" t="s">
        <v>374</v>
      </c>
      <c r="IF7" t="s">
        <v>34</v>
      </c>
      <c r="IG7" t="s">
        <v>194</v>
      </c>
      <c r="IH7" t="s">
        <v>194</v>
      </c>
      <c r="II7" t="s">
        <v>194</v>
      </c>
      <c r="IJ7" t="s">
        <v>194</v>
      </c>
      <c r="IK7" t="s">
        <v>194</v>
      </c>
      <c r="IL7" t="s">
        <v>195</v>
      </c>
      <c r="IM7" t="s">
        <v>375</v>
      </c>
      <c r="IN7" t="s">
        <v>376</v>
      </c>
      <c r="IO7" t="s">
        <v>300</v>
      </c>
      <c r="IP7" t="s">
        <v>377</v>
      </c>
      <c r="IQ7" t="s">
        <v>300</v>
      </c>
      <c r="IR7" t="s">
        <v>300</v>
      </c>
      <c r="IS7">
        <v>144370503</v>
      </c>
      <c r="IT7" t="s">
        <v>378</v>
      </c>
      <c r="IU7" t="s">
        <v>379</v>
      </c>
      <c r="IW7">
        <v>6</v>
      </c>
    </row>
    <row r="8" spans="1:257" x14ac:dyDescent="0.25">
      <c r="A8" t="s">
        <v>178</v>
      </c>
      <c r="B8" t="s">
        <v>293</v>
      </c>
      <c r="C8" t="s">
        <v>380</v>
      </c>
      <c r="D8" t="s">
        <v>381</v>
      </c>
      <c r="E8" t="s">
        <v>382</v>
      </c>
      <c r="F8" t="s">
        <v>383</v>
      </c>
      <c r="G8" t="s">
        <v>384</v>
      </c>
      <c r="H8" t="s">
        <v>185</v>
      </c>
      <c r="I8" t="s">
        <v>186</v>
      </c>
      <c r="J8" t="s">
        <v>187</v>
      </c>
      <c r="M8" t="s">
        <v>236</v>
      </c>
      <c r="N8" t="s">
        <v>385</v>
      </c>
      <c r="O8" t="s">
        <v>386</v>
      </c>
      <c r="P8">
        <v>4</v>
      </c>
      <c r="Q8" t="s">
        <v>387</v>
      </c>
      <c r="R8" t="s">
        <v>388</v>
      </c>
      <c r="U8" t="s">
        <v>387</v>
      </c>
      <c r="V8" t="s">
        <v>363</v>
      </c>
      <c r="W8" t="s">
        <v>194</v>
      </c>
      <c r="X8" t="s">
        <v>194</v>
      </c>
      <c r="Y8" t="s">
        <v>194</v>
      </c>
      <c r="Z8" t="s">
        <v>194</v>
      </c>
      <c r="AA8" t="s">
        <v>195</v>
      </c>
      <c r="AB8" t="s">
        <v>194</v>
      </c>
      <c r="AC8" t="s">
        <v>194</v>
      </c>
      <c r="AD8" t="s">
        <v>194</v>
      </c>
      <c r="AE8" t="s">
        <v>389</v>
      </c>
      <c r="AF8" t="s">
        <v>194</v>
      </c>
      <c r="AG8" t="s">
        <v>194</v>
      </c>
      <c r="AH8" t="s">
        <v>194</v>
      </c>
      <c r="AI8" t="s">
        <v>194</v>
      </c>
      <c r="AJ8" t="s">
        <v>194</v>
      </c>
      <c r="AK8" t="s">
        <v>194</v>
      </c>
      <c r="AL8" t="s">
        <v>194</v>
      </c>
      <c r="AM8" t="s">
        <v>195</v>
      </c>
      <c r="AN8" t="s">
        <v>194</v>
      </c>
      <c r="AO8" t="s">
        <v>194</v>
      </c>
      <c r="AP8" t="s">
        <v>194</v>
      </c>
      <c r="AQ8" t="s">
        <v>194</v>
      </c>
      <c r="AR8" t="s">
        <v>194</v>
      </c>
      <c r="AS8" t="s">
        <v>194</v>
      </c>
      <c r="AU8" t="s">
        <v>390</v>
      </c>
      <c r="AV8" t="s">
        <v>194</v>
      </c>
      <c r="AW8" t="s">
        <v>194</v>
      </c>
      <c r="AX8" t="s">
        <v>194</v>
      </c>
      <c r="AY8" t="s">
        <v>194</v>
      </c>
      <c r="AZ8" t="s">
        <v>194</v>
      </c>
      <c r="BA8" t="s">
        <v>194</v>
      </c>
      <c r="BB8" t="s">
        <v>194</v>
      </c>
      <c r="BC8" t="s">
        <v>194</v>
      </c>
      <c r="BD8" t="s">
        <v>194</v>
      </c>
      <c r="BE8" t="s">
        <v>194</v>
      </c>
      <c r="BF8" t="s">
        <v>194</v>
      </c>
      <c r="BG8" t="s">
        <v>194</v>
      </c>
      <c r="BH8" t="s">
        <v>195</v>
      </c>
      <c r="BI8" t="s">
        <v>194</v>
      </c>
      <c r="BJ8" t="s">
        <v>194</v>
      </c>
      <c r="BL8" t="s">
        <v>178</v>
      </c>
      <c r="BM8" t="s">
        <v>198</v>
      </c>
      <c r="BN8" t="s">
        <v>194</v>
      </c>
      <c r="BO8" t="s">
        <v>194</v>
      </c>
      <c r="BP8" t="s">
        <v>194</v>
      </c>
      <c r="BQ8" t="s">
        <v>194</v>
      </c>
      <c r="BR8" t="s">
        <v>195</v>
      </c>
      <c r="BS8" t="s">
        <v>194</v>
      </c>
      <c r="BT8" t="s">
        <v>194</v>
      </c>
      <c r="BW8" t="s">
        <v>178</v>
      </c>
      <c r="BX8" t="s">
        <v>199</v>
      </c>
      <c r="BY8" t="s">
        <v>194</v>
      </c>
      <c r="BZ8" t="s">
        <v>194</v>
      </c>
      <c r="CA8" t="s">
        <v>194</v>
      </c>
      <c r="CB8" t="s">
        <v>195</v>
      </c>
      <c r="CC8" t="s">
        <v>195</v>
      </c>
      <c r="CD8" t="s">
        <v>194</v>
      </c>
      <c r="CE8" t="s">
        <v>241</v>
      </c>
      <c r="CF8" t="s">
        <v>391</v>
      </c>
      <c r="DR8" t="s">
        <v>392</v>
      </c>
      <c r="DS8" t="s">
        <v>194</v>
      </c>
      <c r="DT8" t="s">
        <v>194</v>
      </c>
      <c r="DU8" t="s">
        <v>194</v>
      </c>
      <c r="DV8" t="s">
        <v>194</v>
      </c>
      <c r="DW8" t="s">
        <v>194</v>
      </c>
      <c r="DX8" t="s">
        <v>194</v>
      </c>
      <c r="DY8" t="s">
        <v>194</v>
      </c>
      <c r="DZ8" t="s">
        <v>195</v>
      </c>
      <c r="EA8" t="s">
        <v>194</v>
      </c>
      <c r="EB8" t="s">
        <v>194</v>
      </c>
      <c r="EC8" t="s">
        <v>194</v>
      </c>
      <c r="ED8" t="s">
        <v>195</v>
      </c>
      <c r="EE8" t="s">
        <v>194</v>
      </c>
      <c r="EF8" t="s">
        <v>194</v>
      </c>
      <c r="EG8" t="s">
        <v>194</v>
      </c>
      <c r="EU8" t="s">
        <v>203</v>
      </c>
      <c r="EV8" t="s">
        <v>194</v>
      </c>
      <c r="EW8" t="s">
        <v>194</v>
      </c>
      <c r="EX8" t="s">
        <v>194</v>
      </c>
      <c r="EY8" t="s">
        <v>194</v>
      </c>
      <c r="EZ8" t="s">
        <v>194</v>
      </c>
      <c r="FA8" t="s">
        <v>194</v>
      </c>
      <c r="FB8" t="s">
        <v>194</v>
      </c>
      <c r="FC8" t="s">
        <v>194</v>
      </c>
      <c r="FD8" t="s">
        <v>195</v>
      </c>
      <c r="FE8" t="s">
        <v>194</v>
      </c>
      <c r="FF8" t="s">
        <v>194</v>
      </c>
      <c r="FH8" t="s">
        <v>178</v>
      </c>
      <c r="FI8" t="s">
        <v>245</v>
      </c>
      <c r="FK8" t="s">
        <v>205</v>
      </c>
      <c r="FL8" t="s">
        <v>206</v>
      </c>
      <c r="FM8" t="s">
        <v>211</v>
      </c>
      <c r="GS8" t="s">
        <v>178</v>
      </c>
      <c r="GT8" t="s">
        <v>281</v>
      </c>
      <c r="GU8" t="s">
        <v>213</v>
      </c>
      <c r="GV8" t="s">
        <v>393</v>
      </c>
      <c r="GX8" t="s">
        <v>300</v>
      </c>
      <c r="GY8" t="s">
        <v>394</v>
      </c>
      <c r="GZ8" t="s">
        <v>178</v>
      </c>
      <c r="HA8" t="s">
        <v>395</v>
      </c>
      <c r="HB8" t="s">
        <v>396</v>
      </c>
      <c r="HC8" t="s">
        <v>194</v>
      </c>
      <c r="HD8" t="s">
        <v>194</v>
      </c>
      <c r="HE8" t="s">
        <v>194</v>
      </c>
      <c r="HF8" t="s">
        <v>194</v>
      </c>
      <c r="HG8" t="s">
        <v>194</v>
      </c>
      <c r="HH8" t="s">
        <v>195</v>
      </c>
      <c r="HI8" t="s">
        <v>194</v>
      </c>
      <c r="HJ8" t="s">
        <v>195</v>
      </c>
      <c r="HK8" t="s">
        <v>194</v>
      </c>
      <c r="HL8" t="s">
        <v>194</v>
      </c>
      <c r="HN8" t="s">
        <v>219</v>
      </c>
      <c r="HO8" t="s">
        <v>220</v>
      </c>
      <c r="HP8" t="s">
        <v>34</v>
      </c>
      <c r="HQ8" t="s">
        <v>194</v>
      </c>
      <c r="HR8" t="s">
        <v>194</v>
      </c>
      <c r="HS8" t="s">
        <v>194</v>
      </c>
      <c r="HT8" t="s">
        <v>194</v>
      </c>
      <c r="HU8" t="s">
        <v>194</v>
      </c>
      <c r="HV8" t="s">
        <v>194</v>
      </c>
      <c r="HW8" t="s">
        <v>194</v>
      </c>
      <c r="HX8" t="s">
        <v>194</v>
      </c>
      <c r="HY8" t="s">
        <v>194</v>
      </c>
      <c r="HZ8" t="s">
        <v>194</v>
      </c>
      <c r="IA8" t="s">
        <v>194</v>
      </c>
      <c r="IB8" t="s">
        <v>194</v>
      </c>
      <c r="IC8" t="s">
        <v>195</v>
      </c>
      <c r="ID8" t="s">
        <v>347</v>
      </c>
      <c r="IE8" t="s">
        <v>300</v>
      </c>
      <c r="IF8" t="s">
        <v>224</v>
      </c>
      <c r="IG8" t="s">
        <v>194</v>
      </c>
      <c r="IH8" t="s">
        <v>194</v>
      </c>
      <c r="II8" t="s">
        <v>194</v>
      </c>
      <c r="IJ8" t="s">
        <v>194</v>
      </c>
      <c r="IK8" t="s">
        <v>195</v>
      </c>
      <c r="IL8" t="s">
        <v>194</v>
      </c>
      <c r="IN8" t="s">
        <v>397</v>
      </c>
      <c r="IO8" t="s">
        <v>398</v>
      </c>
      <c r="IP8" t="s">
        <v>399</v>
      </c>
      <c r="IQ8" t="s">
        <v>300</v>
      </c>
      <c r="IR8" t="s">
        <v>300</v>
      </c>
      <c r="IS8">
        <v>144370428</v>
      </c>
      <c r="IT8" t="s">
        <v>400</v>
      </c>
      <c r="IU8" t="s">
        <v>401</v>
      </c>
      <c r="IW8">
        <v>7</v>
      </c>
    </row>
    <row r="9" spans="1:257" x14ac:dyDescent="0.25">
      <c r="A9" t="s">
        <v>178</v>
      </c>
      <c r="B9" t="s">
        <v>402</v>
      </c>
      <c r="C9" t="s">
        <v>403</v>
      </c>
      <c r="D9" t="s">
        <v>404</v>
      </c>
      <c r="E9" t="s">
        <v>405</v>
      </c>
      <c r="F9" t="s">
        <v>406</v>
      </c>
      <c r="G9" t="s">
        <v>407</v>
      </c>
      <c r="H9" t="s">
        <v>408</v>
      </c>
      <c r="I9" t="s">
        <v>186</v>
      </c>
      <c r="J9" t="s">
        <v>409</v>
      </c>
      <c r="M9" t="s">
        <v>410</v>
      </c>
      <c r="N9" t="s">
        <v>411</v>
      </c>
      <c r="O9" t="s">
        <v>412</v>
      </c>
      <c r="P9">
        <v>4</v>
      </c>
      <c r="Q9" t="s">
        <v>412</v>
      </c>
      <c r="U9" t="s">
        <v>412</v>
      </c>
      <c r="V9" t="s">
        <v>414</v>
      </c>
      <c r="AA9" t="s">
        <v>194</v>
      </c>
      <c r="AB9" t="s">
        <v>194</v>
      </c>
      <c r="AC9" t="s">
        <v>194</v>
      </c>
      <c r="AD9" t="s">
        <v>195</v>
      </c>
      <c r="AE9" t="s">
        <v>304</v>
      </c>
      <c r="AM9" t="s">
        <v>194</v>
      </c>
      <c r="AN9" t="s">
        <v>195</v>
      </c>
      <c r="AO9" t="s">
        <v>194</v>
      </c>
      <c r="AP9" t="s">
        <v>194</v>
      </c>
      <c r="AQ9" t="s">
        <v>194</v>
      </c>
      <c r="AR9" t="s">
        <v>194</v>
      </c>
      <c r="AS9" t="s">
        <v>194</v>
      </c>
      <c r="AU9" t="s">
        <v>415</v>
      </c>
      <c r="BC9" t="s">
        <v>194</v>
      </c>
      <c r="BD9" t="s">
        <v>194</v>
      </c>
      <c r="BE9" t="s">
        <v>194</v>
      </c>
      <c r="BF9" t="s">
        <v>194</v>
      </c>
      <c r="BG9" t="s">
        <v>194</v>
      </c>
      <c r="BH9" t="s">
        <v>195</v>
      </c>
      <c r="BI9" t="s">
        <v>194</v>
      </c>
      <c r="BJ9" t="s">
        <v>195</v>
      </c>
      <c r="BK9" t="s">
        <v>416</v>
      </c>
      <c r="BL9" t="s">
        <v>178</v>
      </c>
      <c r="BM9" t="s">
        <v>198</v>
      </c>
      <c r="BQ9" t="s">
        <v>194</v>
      </c>
      <c r="BR9" t="s">
        <v>195</v>
      </c>
      <c r="BS9" t="s">
        <v>194</v>
      </c>
      <c r="BT9" t="s">
        <v>194</v>
      </c>
      <c r="BW9" t="s">
        <v>178</v>
      </c>
      <c r="BX9" t="s">
        <v>199</v>
      </c>
      <c r="CB9" t="s">
        <v>195</v>
      </c>
      <c r="CC9" t="s">
        <v>195</v>
      </c>
      <c r="CD9" t="s">
        <v>194</v>
      </c>
      <c r="CE9" t="s">
        <v>241</v>
      </c>
      <c r="CF9" t="s">
        <v>417</v>
      </c>
      <c r="DR9" t="s">
        <v>418</v>
      </c>
      <c r="DZ9" t="s">
        <v>194</v>
      </c>
      <c r="EA9" t="s">
        <v>195</v>
      </c>
      <c r="EB9" t="s">
        <v>194</v>
      </c>
      <c r="EC9" t="s">
        <v>194</v>
      </c>
      <c r="ED9" t="s">
        <v>194</v>
      </c>
      <c r="EE9" t="s">
        <v>194</v>
      </c>
      <c r="EF9" t="s">
        <v>194</v>
      </c>
      <c r="EG9" t="s">
        <v>194</v>
      </c>
      <c r="EU9" t="s">
        <v>203</v>
      </c>
      <c r="EZ9" t="s">
        <v>194</v>
      </c>
      <c r="FA9" t="s">
        <v>194</v>
      </c>
      <c r="FB9" t="s">
        <v>194</v>
      </c>
      <c r="FC9" t="s">
        <v>194</v>
      </c>
      <c r="FD9" t="s">
        <v>195</v>
      </c>
      <c r="FE9" t="s">
        <v>194</v>
      </c>
      <c r="FF9" t="s">
        <v>194</v>
      </c>
      <c r="FH9" t="s">
        <v>211</v>
      </c>
      <c r="FK9" t="s">
        <v>280</v>
      </c>
      <c r="FL9" t="s">
        <v>206</v>
      </c>
      <c r="FM9" t="s">
        <v>178</v>
      </c>
      <c r="FN9" t="s">
        <v>419</v>
      </c>
      <c r="FP9" t="s">
        <v>420</v>
      </c>
      <c r="FU9" t="s">
        <v>195</v>
      </c>
      <c r="FV9" t="s">
        <v>194</v>
      </c>
      <c r="FW9" t="s">
        <v>194</v>
      </c>
      <c r="FX9" t="s">
        <v>195</v>
      </c>
      <c r="FY9" t="s">
        <v>194</v>
      </c>
      <c r="FZ9" t="s">
        <v>195</v>
      </c>
      <c r="GA9" t="s">
        <v>421</v>
      </c>
      <c r="GB9" t="s">
        <v>209</v>
      </c>
      <c r="GC9" t="s">
        <v>422</v>
      </c>
      <c r="GD9" t="s">
        <v>178</v>
      </c>
      <c r="GE9" t="s">
        <v>423</v>
      </c>
      <c r="GL9" t="s">
        <v>195</v>
      </c>
      <c r="GM9" t="s">
        <v>195</v>
      </c>
      <c r="GN9" t="s">
        <v>194</v>
      </c>
      <c r="GO9" t="s">
        <v>194</v>
      </c>
      <c r="GP9" t="s">
        <v>194</v>
      </c>
      <c r="GQ9" t="s">
        <v>195</v>
      </c>
      <c r="GR9" t="s">
        <v>421</v>
      </c>
      <c r="GS9" t="s">
        <v>211</v>
      </c>
      <c r="GU9" t="s">
        <v>205</v>
      </c>
      <c r="GV9" t="s">
        <v>424</v>
      </c>
      <c r="GX9" t="s">
        <v>425</v>
      </c>
      <c r="GY9" t="s">
        <v>426</v>
      </c>
      <c r="GZ9" t="s">
        <v>178</v>
      </c>
      <c r="HA9" t="s">
        <v>427</v>
      </c>
      <c r="HB9" t="s">
        <v>34</v>
      </c>
      <c r="HH9" t="s">
        <v>194</v>
      </c>
      <c r="HI9" t="s">
        <v>194</v>
      </c>
      <c r="HJ9" t="s">
        <v>194</v>
      </c>
      <c r="HK9" t="s">
        <v>194</v>
      </c>
      <c r="HL9" t="s">
        <v>195</v>
      </c>
      <c r="HM9" t="s">
        <v>428</v>
      </c>
      <c r="HN9" t="s">
        <v>219</v>
      </c>
      <c r="HO9" t="s">
        <v>429</v>
      </c>
      <c r="HP9" t="s">
        <v>34</v>
      </c>
      <c r="HV9" t="s">
        <v>194</v>
      </c>
      <c r="HW9" t="s">
        <v>194</v>
      </c>
      <c r="HX9" t="s">
        <v>194</v>
      </c>
      <c r="HY9" t="s">
        <v>194</v>
      </c>
      <c r="HZ9" t="s">
        <v>194</v>
      </c>
      <c r="IA9" t="s">
        <v>194</v>
      </c>
      <c r="IB9" t="s">
        <v>194</v>
      </c>
      <c r="IC9" t="s">
        <v>195</v>
      </c>
      <c r="ID9" t="s">
        <v>287</v>
      </c>
      <c r="IE9" t="s">
        <v>430</v>
      </c>
      <c r="IF9" t="s">
        <v>224</v>
      </c>
      <c r="IJ9" t="s">
        <v>194</v>
      </c>
      <c r="IK9" t="s">
        <v>195</v>
      </c>
      <c r="IL9" t="s">
        <v>194</v>
      </c>
      <c r="IN9" t="s">
        <v>431</v>
      </c>
      <c r="IO9" t="s">
        <v>432</v>
      </c>
      <c r="IP9" t="s">
        <v>433</v>
      </c>
      <c r="IQ9" t="s">
        <v>434</v>
      </c>
      <c r="IR9" t="s">
        <v>435</v>
      </c>
      <c r="IS9">
        <v>142990973</v>
      </c>
      <c r="IT9" t="s">
        <v>436</v>
      </c>
      <c r="IU9" t="s">
        <v>437</v>
      </c>
      <c r="IW9">
        <v>8</v>
      </c>
    </row>
    <row r="10" spans="1:257" x14ac:dyDescent="0.25">
      <c r="A10" t="s">
        <v>178</v>
      </c>
      <c r="B10" t="s">
        <v>402</v>
      </c>
      <c r="C10" t="s">
        <v>438</v>
      </c>
      <c r="D10" t="s">
        <v>439</v>
      </c>
      <c r="E10" t="s">
        <v>440</v>
      </c>
      <c r="F10" t="s">
        <v>441</v>
      </c>
      <c r="G10" t="s">
        <v>442</v>
      </c>
      <c r="H10" t="s">
        <v>408</v>
      </c>
      <c r="I10" t="s">
        <v>186</v>
      </c>
      <c r="J10" t="s">
        <v>409</v>
      </c>
      <c r="M10" t="s">
        <v>443</v>
      </c>
      <c r="N10" t="s">
        <v>444</v>
      </c>
      <c r="O10" t="s">
        <v>445</v>
      </c>
      <c r="P10">
        <v>4</v>
      </c>
      <c r="Q10" t="s">
        <v>446</v>
      </c>
      <c r="R10" t="s">
        <v>447</v>
      </c>
      <c r="U10" t="s">
        <v>447</v>
      </c>
      <c r="V10" t="s">
        <v>414</v>
      </c>
      <c r="AA10" t="s">
        <v>194</v>
      </c>
      <c r="AB10" t="s">
        <v>194</v>
      </c>
      <c r="AC10" t="s">
        <v>194</v>
      </c>
      <c r="AD10" t="s">
        <v>195</v>
      </c>
      <c r="AE10" t="s">
        <v>448</v>
      </c>
      <c r="AM10" t="s">
        <v>194</v>
      </c>
      <c r="AN10" t="s">
        <v>194</v>
      </c>
      <c r="AO10" t="s">
        <v>195</v>
      </c>
      <c r="AP10" t="s">
        <v>195</v>
      </c>
      <c r="AQ10" t="s">
        <v>194</v>
      </c>
      <c r="AR10" t="s">
        <v>194</v>
      </c>
      <c r="AS10" t="s">
        <v>194</v>
      </c>
      <c r="AU10" t="s">
        <v>449</v>
      </c>
      <c r="BC10" t="s">
        <v>194</v>
      </c>
      <c r="BD10" t="s">
        <v>194</v>
      </c>
      <c r="BE10" t="s">
        <v>194</v>
      </c>
      <c r="BF10" t="s">
        <v>194</v>
      </c>
      <c r="BG10" t="s">
        <v>194</v>
      </c>
      <c r="BH10" t="s">
        <v>195</v>
      </c>
      <c r="BI10" t="s">
        <v>195</v>
      </c>
      <c r="BJ10" t="s">
        <v>194</v>
      </c>
      <c r="BL10" t="s">
        <v>178</v>
      </c>
      <c r="BM10" t="s">
        <v>198</v>
      </c>
      <c r="BQ10" t="s">
        <v>194</v>
      </c>
      <c r="BR10" t="s">
        <v>195</v>
      </c>
      <c r="BS10" t="s">
        <v>194</v>
      </c>
      <c r="BT10" t="s">
        <v>194</v>
      </c>
      <c r="BW10" t="s">
        <v>178</v>
      </c>
      <c r="BX10" t="s">
        <v>450</v>
      </c>
      <c r="CB10" t="s">
        <v>195</v>
      </c>
      <c r="CC10" t="s">
        <v>195</v>
      </c>
      <c r="CD10" t="s">
        <v>194</v>
      </c>
      <c r="CE10" t="s">
        <v>274</v>
      </c>
      <c r="CF10" t="s">
        <v>451</v>
      </c>
      <c r="CG10" t="s">
        <v>452</v>
      </c>
      <c r="CK10" t="s">
        <v>194</v>
      </c>
      <c r="CL10" t="s">
        <v>195</v>
      </c>
      <c r="CM10" t="s">
        <v>194</v>
      </c>
      <c r="CN10" t="s">
        <v>194</v>
      </c>
      <c r="CO10" t="s">
        <v>194</v>
      </c>
      <c r="CP10" t="s">
        <v>195</v>
      </c>
      <c r="CQ10" t="s">
        <v>453</v>
      </c>
      <c r="DR10" t="s">
        <v>454</v>
      </c>
      <c r="DZ10" t="s">
        <v>195</v>
      </c>
      <c r="EA10" t="s">
        <v>194</v>
      </c>
      <c r="EB10" t="s">
        <v>194</v>
      </c>
      <c r="EC10" t="s">
        <v>194</v>
      </c>
      <c r="ED10" t="s">
        <v>194</v>
      </c>
      <c r="EE10" t="s">
        <v>194</v>
      </c>
      <c r="EF10" t="s">
        <v>194</v>
      </c>
      <c r="EG10" t="s">
        <v>194</v>
      </c>
      <c r="EI10" t="s">
        <v>455</v>
      </c>
      <c r="EM10" t="s">
        <v>195</v>
      </c>
      <c r="EN10" t="s">
        <v>194</v>
      </c>
      <c r="EO10" t="s">
        <v>195</v>
      </c>
      <c r="EP10" t="s">
        <v>194</v>
      </c>
      <c r="EQ10" t="s">
        <v>195</v>
      </c>
      <c r="ER10" t="s">
        <v>195</v>
      </c>
      <c r="ES10" t="s">
        <v>194</v>
      </c>
      <c r="ET10" t="s">
        <v>301</v>
      </c>
      <c r="FH10" t="s">
        <v>211</v>
      </c>
      <c r="FK10" t="s">
        <v>205</v>
      </c>
      <c r="FL10" t="s">
        <v>206</v>
      </c>
      <c r="FM10" t="s">
        <v>211</v>
      </c>
      <c r="GS10" t="s">
        <v>178</v>
      </c>
      <c r="GT10" t="s">
        <v>212</v>
      </c>
      <c r="GU10" t="s">
        <v>456</v>
      </c>
      <c r="GV10" t="s">
        <v>457</v>
      </c>
      <c r="GW10" t="s">
        <v>458</v>
      </c>
      <c r="GX10" t="s">
        <v>459</v>
      </c>
      <c r="GY10" t="s">
        <v>460</v>
      </c>
      <c r="GZ10" t="s">
        <v>178</v>
      </c>
      <c r="HA10" t="s">
        <v>461</v>
      </c>
      <c r="HB10" t="s">
        <v>34</v>
      </c>
      <c r="HH10" t="s">
        <v>194</v>
      </c>
      <c r="HI10" t="s">
        <v>194</v>
      </c>
      <c r="HJ10" t="s">
        <v>194</v>
      </c>
      <c r="HK10" t="s">
        <v>194</v>
      </c>
      <c r="HL10" t="s">
        <v>195</v>
      </c>
      <c r="HM10" t="s">
        <v>462</v>
      </c>
      <c r="HN10" t="s">
        <v>219</v>
      </c>
      <c r="HO10" t="s">
        <v>429</v>
      </c>
      <c r="HP10" t="s">
        <v>34</v>
      </c>
      <c r="HV10" t="s">
        <v>194</v>
      </c>
      <c r="HW10" t="s">
        <v>194</v>
      </c>
      <c r="HX10" t="s">
        <v>194</v>
      </c>
      <c r="HY10" t="s">
        <v>194</v>
      </c>
      <c r="HZ10" t="s">
        <v>194</v>
      </c>
      <c r="IA10" t="s">
        <v>194</v>
      </c>
      <c r="IB10" t="s">
        <v>194</v>
      </c>
      <c r="IC10" t="s">
        <v>195</v>
      </c>
      <c r="ID10" t="s">
        <v>222</v>
      </c>
      <c r="IE10" t="s">
        <v>463</v>
      </c>
      <c r="IF10" t="s">
        <v>34</v>
      </c>
      <c r="IJ10" t="s">
        <v>194</v>
      </c>
      <c r="IK10" t="s">
        <v>194</v>
      </c>
      <c r="IL10" t="s">
        <v>195</v>
      </c>
      <c r="IM10" t="s">
        <v>464</v>
      </c>
      <c r="IN10" t="s">
        <v>178</v>
      </c>
      <c r="IO10" t="s">
        <v>301</v>
      </c>
      <c r="IP10" t="s">
        <v>465</v>
      </c>
      <c r="IS10">
        <v>142990986</v>
      </c>
      <c r="IT10" t="s">
        <v>466</v>
      </c>
      <c r="IU10" t="s">
        <v>467</v>
      </c>
      <c r="IW10">
        <v>9</v>
      </c>
    </row>
    <row r="11" spans="1:257" x14ac:dyDescent="0.25">
      <c r="A11" t="s">
        <v>178</v>
      </c>
      <c r="B11" t="s">
        <v>402</v>
      </c>
      <c r="C11" t="s">
        <v>468</v>
      </c>
      <c r="D11" t="s">
        <v>469</v>
      </c>
      <c r="E11" t="s">
        <v>470</v>
      </c>
      <c r="F11" t="s">
        <v>471</v>
      </c>
      <c r="G11" t="s">
        <v>442</v>
      </c>
      <c r="H11" t="s">
        <v>408</v>
      </c>
      <c r="I11" t="s">
        <v>186</v>
      </c>
      <c r="J11" t="s">
        <v>409</v>
      </c>
      <c r="M11" t="s">
        <v>472</v>
      </c>
      <c r="N11" t="s">
        <v>473</v>
      </c>
      <c r="O11" t="s">
        <v>474</v>
      </c>
      <c r="P11">
        <v>4</v>
      </c>
      <c r="Q11" t="s">
        <v>474</v>
      </c>
      <c r="R11" t="s">
        <v>475</v>
      </c>
      <c r="U11" t="s">
        <v>475</v>
      </c>
      <c r="V11" t="s">
        <v>303</v>
      </c>
      <c r="AA11" t="s">
        <v>194</v>
      </c>
      <c r="AB11" t="s">
        <v>195</v>
      </c>
      <c r="AC11" t="s">
        <v>194</v>
      </c>
      <c r="AD11" t="s">
        <v>194</v>
      </c>
      <c r="AE11" t="s">
        <v>34</v>
      </c>
      <c r="AM11" t="s">
        <v>194</v>
      </c>
      <c r="AN11" t="s">
        <v>194</v>
      </c>
      <c r="AO11" t="s">
        <v>194</v>
      </c>
      <c r="AP11" t="s">
        <v>194</v>
      </c>
      <c r="AQ11" t="s">
        <v>194</v>
      </c>
      <c r="AR11" t="s">
        <v>194</v>
      </c>
      <c r="AS11" t="s">
        <v>195</v>
      </c>
      <c r="AT11" t="s">
        <v>476</v>
      </c>
      <c r="AU11" t="s">
        <v>477</v>
      </c>
      <c r="BC11" t="s">
        <v>194</v>
      </c>
      <c r="BD11" t="s">
        <v>194</v>
      </c>
      <c r="BE11" t="s">
        <v>195</v>
      </c>
      <c r="BF11" t="s">
        <v>194</v>
      </c>
      <c r="BG11" t="s">
        <v>194</v>
      </c>
      <c r="BH11" t="s">
        <v>194</v>
      </c>
      <c r="BI11" t="s">
        <v>195</v>
      </c>
      <c r="BJ11" t="s">
        <v>194</v>
      </c>
      <c r="BL11" t="s">
        <v>211</v>
      </c>
      <c r="BV11" t="s">
        <v>478</v>
      </c>
      <c r="BW11" t="s">
        <v>178</v>
      </c>
      <c r="BX11" t="s">
        <v>479</v>
      </c>
      <c r="CB11" t="s">
        <v>195</v>
      </c>
      <c r="CC11" t="s">
        <v>195</v>
      </c>
      <c r="CD11" t="s">
        <v>195</v>
      </c>
      <c r="CE11" t="s">
        <v>200</v>
      </c>
      <c r="CF11" t="s">
        <v>480</v>
      </c>
      <c r="DR11" t="s">
        <v>481</v>
      </c>
      <c r="DZ11" t="s">
        <v>195</v>
      </c>
      <c r="EA11" t="s">
        <v>194</v>
      </c>
      <c r="EB11" t="s">
        <v>194</v>
      </c>
      <c r="EC11" t="s">
        <v>195</v>
      </c>
      <c r="ED11" t="s">
        <v>194</v>
      </c>
      <c r="EE11" t="s">
        <v>195</v>
      </c>
      <c r="EF11" t="s">
        <v>195</v>
      </c>
      <c r="EG11" t="s">
        <v>194</v>
      </c>
      <c r="EU11" t="s">
        <v>34</v>
      </c>
      <c r="EZ11" t="s">
        <v>194</v>
      </c>
      <c r="FA11" t="s">
        <v>194</v>
      </c>
      <c r="FB11" t="s">
        <v>194</v>
      </c>
      <c r="FC11" t="s">
        <v>194</v>
      </c>
      <c r="FD11" t="s">
        <v>194</v>
      </c>
      <c r="FE11" t="s">
        <v>194</v>
      </c>
      <c r="FF11" t="s">
        <v>195</v>
      </c>
      <c r="FG11" t="s">
        <v>482</v>
      </c>
      <c r="FH11" t="s">
        <v>178</v>
      </c>
      <c r="FI11" t="s">
        <v>311</v>
      </c>
      <c r="FK11" t="s">
        <v>205</v>
      </c>
      <c r="FL11" t="s">
        <v>206</v>
      </c>
      <c r="FM11" t="s">
        <v>211</v>
      </c>
      <c r="GS11" t="s">
        <v>178</v>
      </c>
      <c r="GT11" t="s">
        <v>212</v>
      </c>
      <c r="GU11" t="s">
        <v>213</v>
      </c>
      <c r="GV11" t="s">
        <v>483</v>
      </c>
      <c r="GX11" t="s">
        <v>301</v>
      </c>
      <c r="GY11" t="s">
        <v>484</v>
      </c>
      <c r="GZ11" t="s">
        <v>178</v>
      </c>
      <c r="HA11" t="s">
        <v>485</v>
      </c>
      <c r="HB11" t="s">
        <v>486</v>
      </c>
      <c r="HH11" t="s">
        <v>195</v>
      </c>
      <c r="HI11" t="s">
        <v>194</v>
      </c>
      <c r="HJ11" t="s">
        <v>195</v>
      </c>
      <c r="HK11" t="s">
        <v>195</v>
      </c>
      <c r="HL11" t="s">
        <v>194</v>
      </c>
      <c r="HN11" t="s">
        <v>219</v>
      </c>
      <c r="HO11" t="s">
        <v>220</v>
      </c>
      <c r="HP11" t="s">
        <v>34</v>
      </c>
      <c r="HV11" t="s">
        <v>194</v>
      </c>
      <c r="HW11" t="s">
        <v>194</v>
      </c>
      <c r="HX11" t="s">
        <v>194</v>
      </c>
      <c r="HY11" t="s">
        <v>194</v>
      </c>
      <c r="HZ11" t="s">
        <v>194</v>
      </c>
      <c r="IA11" t="s">
        <v>194</v>
      </c>
      <c r="IB11" t="s">
        <v>194</v>
      </c>
      <c r="IC11" t="s">
        <v>195</v>
      </c>
      <c r="ID11" t="s">
        <v>222</v>
      </c>
      <c r="IE11" t="s">
        <v>287</v>
      </c>
      <c r="IF11" t="s">
        <v>34</v>
      </c>
      <c r="IJ11" t="s">
        <v>194</v>
      </c>
      <c r="IK11" t="s">
        <v>194</v>
      </c>
      <c r="IL11" t="s">
        <v>195</v>
      </c>
      <c r="IM11" t="s">
        <v>487</v>
      </c>
      <c r="IN11" t="s">
        <v>488</v>
      </c>
      <c r="IO11" t="s">
        <v>489</v>
      </c>
      <c r="IP11" t="s">
        <v>490</v>
      </c>
      <c r="IQ11" t="s">
        <v>491</v>
      </c>
      <c r="IR11" t="s">
        <v>492</v>
      </c>
      <c r="IS11">
        <v>142990996</v>
      </c>
      <c r="IT11" t="s">
        <v>493</v>
      </c>
      <c r="IU11" t="s">
        <v>494</v>
      </c>
      <c r="IW11">
        <v>10</v>
      </c>
    </row>
    <row r="12" spans="1:257" x14ac:dyDescent="0.25">
      <c r="A12" t="s">
        <v>178</v>
      </c>
      <c r="B12" t="s">
        <v>495</v>
      </c>
      <c r="C12" t="s">
        <v>496</v>
      </c>
      <c r="D12" t="s">
        <v>497</v>
      </c>
      <c r="E12" t="s">
        <v>498</v>
      </c>
      <c r="F12" t="s">
        <v>499</v>
      </c>
      <c r="G12" t="s">
        <v>500</v>
      </c>
      <c r="H12" t="s">
        <v>408</v>
      </c>
      <c r="I12" t="s">
        <v>186</v>
      </c>
      <c r="J12" t="s">
        <v>409</v>
      </c>
      <c r="M12" t="s">
        <v>501</v>
      </c>
      <c r="N12" t="s">
        <v>502</v>
      </c>
      <c r="O12" t="s">
        <v>503</v>
      </c>
      <c r="P12">
        <v>4</v>
      </c>
      <c r="Q12" t="s">
        <v>503</v>
      </c>
      <c r="R12" t="s">
        <v>504</v>
      </c>
      <c r="S12" t="s">
        <v>505</v>
      </c>
      <c r="U12" t="s">
        <v>505</v>
      </c>
      <c r="V12" t="s">
        <v>363</v>
      </c>
      <c r="W12" t="s">
        <v>194</v>
      </c>
      <c r="X12" t="s">
        <v>194</v>
      </c>
      <c r="Y12" t="s">
        <v>194</v>
      </c>
      <c r="Z12" t="s">
        <v>194</v>
      </c>
      <c r="AA12" t="s">
        <v>195</v>
      </c>
      <c r="AB12" t="s">
        <v>194</v>
      </c>
      <c r="AC12" t="s">
        <v>194</v>
      </c>
      <c r="AD12" t="s">
        <v>194</v>
      </c>
      <c r="AE12" t="s">
        <v>506</v>
      </c>
      <c r="AF12" t="s">
        <v>194</v>
      </c>
      <c r="AG12" t="s">
        <v>194</v>
      </c>
      <c r="AH12" t="s">
        <v>194</v>
      </c>
      <c r="AI12" t="s">
        <v>194</v>
      </c>
      <c r="AJ12" t="s">
        <v>194</v>
      </c>
      <c r="AK12" t="s">
        <v>194</v>
      </c>
      <c r="AL12" t="s">
        <v>194</v>
      </c>
      <c r="AM12" t="s">
        <v>195</v>
      </c>
      <c r="AN12" t="s">
        <v>194</v>
      </c>
      <c r="AO12" t="s">
        <v>194</v>
      </c>
      <c r="AP12" t="s">
        <v>194</v>
      </c>
      <c r="AQ12" t="s">
        <v>194</v>
      </c>
      <c r="AR12" t="s">
        <v>194</v>
      </c>
      <c r="AS12" t="s">
        <v>195</v>
      </c>
      <c r="AT12" t="s">
        <v>507</v>
      </c>
      <c r="AU12" t="s">
        <v>508</v>
      </c>
      <c r="AV12" t="s">
        <v>194</v>
      </c>
      <c r="AW12" t="s">
        <v>194</v>
      </c>
      <c r="AX12" t="s">
        <v>194</v>
      </c>
      <c r="AY12" t="s">
        <v>194</v>
      </c>
      <c r="AZ12" t="s">
        <v>194</v>
      </c>
      <c r="BA12" t="s">
        <v>194</v>
      </c>
      <c r="BB12" t="s">
        <v>194</v>
      </c>
      <c r="BC12" t="s">
        <v>195</v>
      </c>
      <c r="BD12" t="s">
        <v>195</v>
      </c>
      <c r="BE12" t="s">
        <v>194</v>
      </c>
      <c r="BF12" t="s">
        <v>195</v>
      </c>
      <c r="BG12" t="s">
        <v>195</v>
      </c>
      <c r="BH12" t="s">
        <v>194</v>
      </c>
      <c r="BI12" t="s">
        <v>194</v>
      </c>
      <c r="BJ12" t="s">
        <v>194</v>
      </c>
      <c r="BL12" t="s">
        <v>178</v>
      </c>
      <c r="BM12" t="s">
        <v>509</v>
      </c>
      <c r="BN12" t="s">
        <v>194</v>
      </c>
      <c r="BO12" t="s">
        <v>194</v>
      </c>
      <c r="BP12" t="s">
        <v>194</v>
      </c>
      <c r="BQ12" t="s">
        <v>195</v>
      </c>
      <c r="BR12" t="s">
        <v>195</v>
      </c>
      <c r="BS12" t="s">
        <v>194</v>
      </c>
      <c r="BT12" t="s">
        <v>195</v>
      </c>
      <c r="BU12" t="s">
        <v>510</v>
      </c>
      <c r="BW12" t="s">
        <v>178</v>
      </c>
      <c r="BX12" t="s">
        <v>511</v>
      </c>
      <c r="BY12" t="s">
        <v>194</v>
      </c>
      <c r="BZ12" t="s">
        <v>194</v>
      </c>
      <c r="CA12" t="s">
        <v>194</v>
      </c>
      <c r="CB12" t="s">
        <v>195</v>
      </c>
      <c r="CC12" t="s">
        <v>194</v>
      </c>
      <c r="CD12" t="s">
        <v>194</v>
      </c>
      <c r="CE12" t="s">
        <v>274</v>
      </c>
      <c r="CF12" t="s">
        <v>512</v>
      </c>
      <c r="CG12" t="s">
        <v>513</v>
      </c>
      <c r="CH12" t="s">
        <v>194</v>
      </c>
      <c r="CI12" t="s">
        <v>194</v>
      </c>
      <c r="CJ12" t="s">
        <v>194</v>
      </c>
      <c r="CK12" t="s">
        <v>195</v>
      </c>
      <c r="CL12" t="s">
        <v>195</v>
      </c>
      <c r="CM12" t="s">
        <v>194</v>
      </c>
      <c r="CN12" t="s">
        <v>195</v>
      </c>
      <c r="CO12" t="s">
        <v>194</v>
      </c>
      <c r="CP12" t="s">
        <v>195</v>
      </c>
      <c r="CQ12" t="s">
        <v>514</v>
      </c>
      <c r="CR12" t="s">
        <v>300</v>
      </c>
      <c r="CS12" t="s">
        <v>194</v>
      </c>
      <c r="CT12" t="s">
        <v>194</v>
      </c>
      <c r="CU12" t="s">
        <v>194</v>
      </c>
      <c r="CV12" t="s">
        <v>413</v>
      </c>
      <c r="CW12" t="s">
        <v>413</v>
      </c>
      <c r="CX12" t="s">
        <v>339</v>
      </c>
      <c r="CY12" t="s">
        <v>337</v>
      </c>
      <c r="CZ12" t="s">
        <v>515</v>
      </c>
      <c r="DA12" t="s">
        <v>194</v>
      </c>
      <c r="DB12" t="s">
        <v>194</v>
      </c>
      <c r="DC12" t="s">
        <v>195</v>
      </c>
      <c r="DD12" t="s">
        <v>194</v>
      </c>
      <c r="DE12" t="s">
        <v>413</v>
      </c>
      <c r="DF12" t="s">
        <v>413</v>
      </c>
      <c r="DG12" t="s">
        <v>339</v>
      </c>
      <c r="DH12" t="s">
        <v>337</v>
      </c>
      <c r="DM12" t="s">
        <v>516</v>
      </c>
      <c r="DN12" t="s">
        <v>194</v>
      </c>
      <c r="DO12" t="s">
        <v>195</v>
      </c>
      <c r="DP12" t="s">
        <v>195</v>
      </c>
      <c r="DR12" t="s">
        <v>517</v>
      </c>
      <c r="DS12" t="s">
        <v>194</v>
      </c>
      <c r="DT12" t="s">
        <v>194</v>
      </c>
      <c r="DU12" t="s">
        <v>194</v>
      </c>
      <c r="DV12" t="s">
        <v>194</v>
      </c>
      <c r="DW12" t="s">
        <v>194</v>
      </c>
      <c r="DX12" t="s">
        <v>194</v>
      </c>
      <c r="DY12" t="s">
        <v>194</v>
      </c>
      <c r="DZ12" t="s">
        <v>195</v>
      </c>
      <c r="EA12" t="s">
        <v>194</v>
      </c>
      <c r="EB12" t="s">
        <v>195</v>
      </c>
      <c r="EC12" t="s">
        <v>194</v>
      </c>
      <c r="ED12" t="s">
        <v>194</v>
      </c>
      <c r="EE12" t="s">
        <v>194</v>
      </c>
      <c r="EF12" t="s">
        <v>194</v>
      </c>
      <c r="EG12" t="s">
        <v>195</v>
      </c>
      <c r="EH12" t="s">
        <v>518</v>
      </c>
      <c r="EI12" t="s">
        <v>519</v>
      </c>
      <c r="EJ12" t="s">
        <v>194</v>
      </c>
      <c r="EK12" t="s">
        <v>194</v>
      </c>
      <c r="EL12" t="s">
        <v>194</v>
      </c>
      <c r="EM12" t="s">
        <v>195</v>
      </c>
      <c r="EN12" t="s">
        <v>195</v>
      </c>
      <c r="EO12" t="s">
        <v>194</v>
      </c>
      <c r="EP12" t="s">
        <v>195</v>
      </c>
      <c r="EQ12" t="s">
        <v>195</v>
      </c>
      <c r="ER12" t="s">
        <v>195</v>
      </c>
      <c r="ES12" t="s">
        <v>194</v>
      </c>
      <c r="FH12" t="s">
        <v>211</v>
      </c>
      <c r="FK12" t="s">
        <v>205</v>
      </c>
      <c r="FL12" t="s">
        <v>206</v>
      </c>
      <c r="FM12" t="s">
        <v>211</v>
      </c>
      <c r="GS12" t="s">
        <v>211</v>
      </c>
      <c r="GU12" t="s">
        <v>213</v>
      </c>
      <c r="GV12" t="s">
        <v>520</v>
      </c>
      <c r="GX12" t="s">
        <v>521</v>
      </c>
      <c r="GY12" t="s">
        <v>394</v>
      </c>
      <c r="GZ12" t="s">
        <v>178</v>
      </c>
      <c r="HA12" t="s">
        <v>522</v>
      </c>
      <c r="HB12" t="s">
        <v>523</v>
      </c>
      <c r="HC12" t="s">
        <v>194</v>
      </c>
      <c r="HD12" t="s">
        <v>194</v>
      </c>
      <c r="HE12" t="s">
        <v>194</v>
      </c>
      <c r="HF12" t="s">
        <v>194</v>
      </c>
      <c r="HG12" t="s">
        <v>194</v>
      </c>
      <c r="HH12" t="s">
        <v>195</v>
      </c>
      <c r="HI12" t="s">
        <v>194</v>
      </c>
      <c r="HJ12" t="s">
        <v>194</v>
      </c>
      <c r="HK12" t="s">
        <v>194</v>
      </c>
      <c r="HL12" t="s">
        <v>195</v>
      </c>
      <c r="HM12" t="s">
        <v>524</v>
      </c>
      <c r="HN12" t="s">
        <v>219</v>
      </c>
      <c r="HO12" t="s">
        <v>429</v>
      </c>
      <c r="HP12" t="s">
        <v>34</v>
      </c>
      <c r="HQ12" t="s">
        <v>194</v>
      </c>
      <c r="HR12" t="s">
        <v>194</v>
      </c>
      <c r="HS12" t="s">
        <v>194</v>
      </c>
      <c r="HT12" t="s">
        <v>194</v>
      </c>
      <c r="HU12" t="s">
        <v>194</v>
      </c>
      <c r="HV12" t="s">
        <v>194</v>
      </c>
      <c r="HW12" t="s">
        <v>194</v>
      </c>
      <c r="HX12" t="s">
        <v>194</v>
      </c>
      <c r="HY12" t="s">
        <v>194</v>
      </c>
      <c r="HZ12" t="s">
        <v>194</v>
      </c>
      <c r="IA12" t="s">
        <v>194</v>
      </c>
      <c r="IB12" t="s">
        <v>194</v>
      </c>
      <c r="IC12" t="s">
        <v>195</v>
      </c>
      <c r="ID12" t="s">
        <v>287</v>
      </c>
      <c r="IE12" t="s">
        <v>525</v>
      </c>
      <c r="IF12" t="s">
        <v>526</v>
      </c>
      <c r="IG12" t="s">
        <v>194</v>
      </c>
      <c r="IH12" t="s">
        <v>194</v>
      </c>
      <c r="II12" t="s">
        <v>194</v>
      </c>
      <c r="IJ12" t="s">
        <v>195</v>
      </c>
      <c r="IK12" t="s">
        <v>194</v>
      </c>
      <c r="IL12" t="s">
        <v>194</v>
      </c>
      <c r="IN12" t="s">
        <v>178</v>
      </c>
      <c r="IO12" t="s">
        <v>300</v>
      </c>
      <c r="IP12" t="s">
        <v>527</v>
      </c>
      <c r="IQ12" t="s">
        <v>528</v>
      </c>
      <c r="IS12">
        <v>143017548</v>
      </c>
      <c r="IT12" t="s">
        <v>529</v>
      </c>
      <c r="IU12" t="s">
        <v>530</v>
      </c>
      <c r="IW12">
        <v>11</v>
      </c>
    </row>
    <row r="13" spans="1:257" x14ac:dyDescent="0.25">
      <c r="A13" t="s">
        <v>178</v>
      </c>
      <c r="B13" t="s">
        <v>495</v>
      </c>
      <c r="C13" t="s">
        <v>531</v>
      </c>
      <c r="D13" t="s">
        <v>532</v>
      </c>
      <c r="E13" t="s">
        <v>533</v>
      </c>
      <c r="F13" t="s">
        <v>534</v>
      </c>
      <c r="G13" t="s">
        <v>407</v>
      </c>
      <c r="H13" t="s">
        <v>408</v>
      </c>
      <c r="I13" t="s">
        <v>186</v>
      </c>
      <c r="J13" t="s">
        <v>409</v>
      </c>
      <c r="M13" t="s">
        <v>535</v>
      </c>
      <c r="N13" t="s">
        <v>536</v>
      </c>
      <c r="O13" t="s">
        <v>537</v>
      </c>
      <c r="P13">
        <v>4</v>
      </c>
      <c r="Q13" t="s">
        <v>538</v>
      </c>
      <c r="U13" t="s">
        <v>539</v>
      </c>
      <c r="V13" t="s">
        <v>238</v>
      </c>
      <c r="W13" t="s">
        <v>194</v>
      </c>
      <c r="X13" t="s">
        <v>194</v>
      </c>
      <c r="Y13" t="s">
        <v>194</v>
      </c>
      <c r="Z13" t="s">
        <v>194</v>
      </c>
      <c r="AA13" t="s">
        <v>195</v>
      </c>
      <c r="AB13" t="s">
        <v>195</v>
      </c>
      <c r="AC13" t="s">
        <v>194</v>
      </c>
      <c r="AD13" t="s">
        <v>194</v>
      </c>
      <c r="AE13" t="s">
        <v>196</v>
      </c>
      <c r="AF13" t="s">
        <v>194</v>
      </c>
      <c r="AG13" t="s">
        <v>194</v>
      </c>
      <c r="AH13" t="s">
        <v>194</v>
      </c>
      <c r="AI13" t="s">
        <v>194</v>
      </c>
      <c r="AJ13" t="s">
        <v>194</v>
      </c>
      <c r="AK13" t="s">
        <v>194</v>
      </c>
      <c r="AL13" t="s">
        <v>194</v>
      </c>
      <c r="AM13" t="s">
        <v>195</v>
      </c>
      <c r="AN13" t="s">
        <v>195</v>
      </c>
      <c r="AO13" t="s">
        <v>195</v>
      </c>
      <c r="AP13" t="s">
        <v>194</v>
      </c>
      <c r="AQ13" t="s">
        <v>194</v>
      </c>
      <c r="AR13" t="s">
        <v>194</v>
      </c>
      <c r="AS13" t="s">
        <v>194</v>
      </c>
      <c r="AU13" t="s">
        <v>540</v>
      </c>
      <c r="AV13" t="s">
        <v>194</v>
      </c>
      <c r="AW13" t="s">
        <v>194</v>
      </c>
      <c r="AX13" t="s">
        <v>194</v>
      </c>
      <c r="AY13" t="s">
        <v>194</v>
      </c>
      <c r="AZ13" t="s">
        <v>194</v>
      </c>
      <c r="BA13" t="s">
        <v>194</v>
      </c>
      <c r="BB13" t="s">
        <v>194</v>
      </c>
      <c r="BC13" t="s">
        <v>195</v>
      </c>
      <c r="BD13" t="s">
        <v>194</v>
      </c>
      <c r="BE13" t="s">
        <v>195</v>
      </c>
      <c r="BF13" t="s">
        <v>194</v>
      </c>
      <c r="BG13" t="s">
        <v>195</v>
      </c>
      <c r="BH13" t="s">
        <v>195</v>
      </c>
      <c r="BI13" t="s">
        <v>195</v>
      </c>
      <c r="BJ13" t="s">
        <v>194</v>
      </c>
      <c r="BL13" t="s">
        <v>211</v>
      </c>
      <c r="BV13" t="s">
        <v>541</v>
      </c>
      <c r="BW13" t="s">
        <v>211</v>
      </c>
      <c r="CE13" t="s">
        <v>200</v>
      </c>
      <c r="CF13" t="s">
        <v>542</v>
      </c>
      <c r="DR13" t="s">
        <v>543</v>
      </c>
      <c r="DS13" t="s">
        <v>194</v>
      </c>
      <c r="DT13" t="s">
        <v>194</v>
      </c>
      <c r="DU13" t="s">
        <v>194</v>
      </c>
      <c r="DV13" t="s">
        <v>194</v>
      </c>
      <c r="DW13" t="s">
        <v>194</v>
      </c>
      <c r="DX13" t="s">
        <v>194</v>
      </c>
      <c r="DY13" t="s">
        <v>194</v>
      </c>
      <c r="DZ13" t="s">
        <v>195</v>
      </c>
      <c r="EA13" t="s">
        <v>194</v>
      </c>
      <c r="EB13" t="s">
        <v>195</v>
      </c>
      <c r="EC13" t="s">
        <v>195</v>
      </c>
      <c r="ED13" t="s">
        <v>194</v>
      </c>
      <c r="EE13" t="s">
        <v>195</v>
      </c>
      <c r="EF13" t="s">
        <v>195</v>
      </c>
      <c r="EG13" t="s">
        <v>194</v>
      </c>
      <c r="EU13" t="s">
        <v>34</v>
      </c>
      <c r="EV13" t="s">
        <v>194</v>
      </c>
      <c r="EW13" t="s">
        <v>194</v>
      </c>
      <c r="EX13" t="s">
        <v>194</v>
      </c>
      <c r="EY13" t="s">
        <v>194</v>
      </c>
      <c r="EZ13" t="s">
        <v>194</v>
      </c>
      <c r="FA13" t="s">
        <v>194</v>
      </c>
      <c r="FB13" t="s">
        <v>194</v>
      </c>
      <c r="FC13" t="s">
        <v>194</v>
      </c>
      <c r="FD13" t="s">
        <v>194</v>
      </c>
      <c r="FE13" t="s">
        <v>194</v>
      </c>
      <c r="FF13" t="s">
        <v>195</v>
      </c>
      <c r="FG13" t="s">
        <v>544</v>
      </c>
      <c r="FH13" t="s">
        <v>211</v>
      </c>
      <c r="FK13" t="s">
        <v>246</v>
      </c>
      <c r="FL13" t="s">
        <v>206</v>
      </c>
      <c r="FM13" t="s">
        <v>211</v>
      </c>
      <c r="GS13" t="s">
        <v>178</v>
      </c>
      <c r="GT13" t="s">
        <v>212</v>
      </c>
      <c r="GU13" t="s">
        <v>213</v>
      </c>
      <c r="GV13" t="s">
        <v>545</v>
      </c>
      <c r="GX13" t="s">
        <v>546</v>
      </c>
      <c r="GY13" t="s">
        <v>547</v>
      </c>
      <c r="GZ13" t="s">
        <v>178</v>
      </c>
      <c r="HA13" t="s">
        <v>548</v>
      </c>
      <c r="HB13" t="s">
        <v>396</v>
      </c>
      <c r="HC13" t="s">
        <v>194</v>
      </c>
      <c r="HD13" t="s">
        <v>194</v>
      </c>
      <c r="HE13" t="s">
        <v>194</v>
      </c>
      <c r="HF13" t="s">
        <v>194</v>
      </c>
      <c r="HG13" t="s">
        <v>194</v>
      </c>
      <c r="HH13" t="s">
        <v>195</v>
      </c>
      <c r="HI13" t="s">
        <v>194</v>
      </c>
      <c r="HJ13" t="s">
        <v>195</v>
      </c>
      <c r="HK13" t="s">
        <v>194</v>
      </c>
      <c r="HL13" t="s">
        <v>194</v>
      </c>
      <c r="HN13" t="s">
        <v>219</v>
      </c>
      <c r="HO13" t="s">
        <v>429</v>
      </c>
      <c r="HP13" t="s">
        <v>34</v>
      </c>
      <c r="HQ13" t="s">
        <v>194</v>
      </c>
      <c r="HR13" t="s">
        <v>194</v>
      </c>
      <c r="HS13" t="s">
        <v>194</v>
      </c>
      <c r="HT13" t="s">
        <v>194</v>
      </c>
      <c r="HU13" t="s">
        <v>194</v>
      </c>
      <c r="HV13" t="s">
        <v>194</v>
      </c>
      <c r="HW13" t="s">
        <v>194</v>
      </c>
      <c r="HX13" t="s">
        <v>194</v>
      </c>
      <c r="HY13" t="s">
        <v>194</v>
      </c>
      <c r="HZ13" t="s">
        <v>194</v>
      </c>
      <c r="IA13" t="s">
        <v>194</v>
      </c>
      <c r="IB13" t="s">
        <v>194</v>
      </c>
      <c r="IC13" t="s">
        <v>195</v>
      </c>
      <c r="ID13" t="s">
        <v>549</v>
      </c>
      <c r="IE13" t="s">
        <v>525</v>
      </c>
      <c r="IF13" t="s">
        <v>34</v>
      </c>
      <c r="IG13" t="s">
        <v>194</v>
      </c>
      <c r="IH13" t="s">
        <v>194</v>
      </c>
      <c r="II13" t="s">
        <v>194</v>
      </c>
      <c r="IJ13" t="s">
        <v>194</v>
      </c>
      <c r="IK13" t="s">
        <v>194</v>
      </c>
      <c r="IL13" t="s">
        <v>195</v>
      </c>
      <c r="IM13" t="s">
        <v>550</v>
      </c>
      <c r="IN13" t="s">
        <v>178</v>
      </c>
      <c r="IO13" t="s">
        <v>300</v>
      </c>
      <c r="IP13" t="s">
        <v>551</v>
      </c>
      <c r="IQ13" t="s">
        <v>552</v>
      </c>
      <c r="IR13" t="s">
        <v>553</v>
      </c>
      <c r="IS13">
        <v>143017556</v>
      </c>
      <c r="IT13" t="s">
        <v>554</v>
      </c>
      <c r="IU13" t="s">
        <v>555</v>
      </c>
      <c r="IW13">
        <v>12</v>
      </c>
    </row>
    <row r="14" spans="1:257" x14ac:dyDescent="0.25">
      <c r="A14" t="s">
        <v>178</v>
      </c>
      <c r="B14" t="s">
        <v>495</v>
      </c>
      <c r="C14" t="s">
        <v>556</v>
      </c>
      <c r="D14" t="s">
        <v>557</v>
      </c>
      <c r="E14" t="s">
        <v>558</v>
      </c>
      <c r="F14" t="s">
        <v>559</v>
      </c>
      <c r="G14" t="s">
        <v>442</v>
      </c>
      <c r="H14" t="s">
        <v>408</v>
      </c>
      <c r="I14" t="s">
        <v>186</v>
      </c>
      <c r="J14" t="s">
        <v>409</v>
      </c>
      <c r="M14" t="s">
        <v>560</v>
      </c>
      <c r="N14" t="s">
        <v>561</v>
      </c>
      <c r="O14" t="s">
        <v>328</v>
      </c>
      <c r="P14">
        <v>4</v>
      </c>
      <c r="Q14" t="s">
        <v>329</v>
      </c>
      <c r="R14" t="s">
        <v>562</v>
      </c>
      <c r="U14" t="s">
        <v>329</v>
      </c>
      <c r="V14" t="s">
        <v>238</v>
      </c>
      <c r="W14" t="s">
        <v>194</v>
      </c>
      <c r="X14" t="s">
        <v>194</v>
      </c>
      <c r="Y14" t="s">
        <v>194</v>
      </c>
      <c r="Z14" t="s">
        <v>194</v>
      </c>
      <c r="AA14" t="s">
        <v>195</v>
      </c>
      <c r="AB14" t="s">
        <v>195</v>
      </c>
      <c r="AC14" t="s">
        <v>194</v>
      </c>
      <c r="AD14" t="s">
        <v>194</v>
      </c>
      <c r="AE14" t="s">
        <v>563</v>
      </c>
      <c r="AF14" t="s">
        <v>194</v>
      </c>
      <c r="AG14" t="s">
        <v>194</v>
      </c>
      <c r="AH14" t="s">
        <v>194</v>
      </c>
      <c r="AI14" t="s">
        <v>194</v>
      </c>
      <c r="AJ14" t="s">
        <v>194</v>
      </c>
      <c r="AK14" t="s">
        <v>194</v>
      </c>
      <c r="AL14" t="s">
        <v>194</v>
      </c>
      <c r="AM14" t="s">
        <v>194</v>
      </c>
      <c r="AN14" t="s">
        <v>195</v>
      </c>
      <c r="AO14" t="s">
        <v>194</v>
      </c>
      <c r="AP14" t="s">
        <v>194</v>
      </c>
      <c r="AQ14" t="s">
        <v>194</v>
      </c>
      <c r="AR14" t="s">
        <v>194</v>
      </c>
      <c r="AS14" t="s">
        <v>195</v>
      </c>
      <c r="AT14" t="s">
        <v>507</v>
      </c>
      <c r="AU14" t="s">
        <v>564</v>
      </c>
      <c r="AV14" t="s">
        <v>194</v>
      </c>
      <c r="AW14" t="s">
        <v>194</v>
      </c>
      <c r="AX14" t="s">
        <v>194</v>
      </c>
      <c r="AY14" t="s">
        <v>194</v>
      </c>
      <c r="AZ14" t="s">
        <v>194</v>
      </c>
      <c r="BA14" t="s">
        <v>194</v>
      </c>
      <c r="BB14" t="s">
        <v>194</v>
      </c>
      <c r="BC14" t="s">
        <v>195</v>
      </c>
      <c r="BD14" t="s">
        <v>195</v>
      </c>
      <c r="BE14" t="s">
        <v>195</v>
      </c>
      <c r="BF14" t="s">
        <v>195</v>
      </c>
      <c r="BG14" t="s">
        <v>195</v>
      </c>
      <c r="BH14" t="s">
        <v>195</v>
      </c>
      <c r="BI14" t="s">
        <v>195</v>
      </c>
      <c r="BJ14" t="s">
        <v>194</v>
      </c>
      <c r="BL14" t="s">
        <v>178</v>
      </c>
      <c r="BM14" t="s">
        <v>565</v>
      </c>
      <c r="BN14" t="s">
        <v>194</v>
      </c>
      <c r="BO14" t="s">
        <v>194</v>
      </c>
      <c r="BP14" t="s">
        <v>194</v>
      </c>
      <c r="BQ14" t="s">
        <v>194</v>
      </c>
      <c r="BR14" t="s">
        <v>195</v>
      </c>
      <c r="BS14" t="s">
        <v>194</v>
      </c>
      <c r="BT14" t="s">
        <v>195</v>
      </c>
      <c r="BU14" t="s">
        <v>566</v>
      </c>
      <c r="BW14" t="s">
        <v>178</v>
      </c>
      <c r="BX14" t="s">
        <v>511</v>
      </c>
      <c r="BY14" t="s">
        <v>194</v>
      </c>
      <c r="BZ14" t="s">
        <v>194</v>
      </c>
      <c r="CA14" t="s">
        <v>194</v>
      </c>
      <c r="CB14" t="s">
        <v>195</v>
      </c>
      <c r="CC14" t="s">
        <v>194</v>
      </c>
      <c r="CD14" t="s">
        <v>194</v>
      </c>
      <c r="CE14" t="s">
        <v>274</v>
      </c>
      <c r="CF14" t="s">
        <v>567</v>
      </c>
      <c r="CG14" t="s">
        <v>568</v>
      </c>
      <c r="CH14" t="s">
        <v>194</v>
      </c>
      <c r="CI14" t="s">
        <v>194</v>
      </c>
      <c r="CJ14" t="s">
        <v>194</v>
      </c>
      <c r="CK14" t="s">
        <v>194</v>
      </c>
      <c r="CL14" t="s">
        <v>195</v>
      </c>
      <c r="CM14" t="s">
        <v>195</v>
      </c>
      <c r="CN14" t="s">
        <v>195</v>
      </c>
      <c r="CO14" t="s">
        <v>195</v>
      </c>
      <c r="CP14" t="s">
        <v>194</v>
      </c>
      <c r="DQ14" t="s">
        <v>569</v>
      </c>
      <c r="DR14" t="s">
        <v>570</v>
      </c>
      <c r="DS14" t="s">
        <v>194</v>
      </c>
      <c r="DT14" t="s">
        <v>194</v>
      </c>
      <c r="DU14" t="s">
        <v>194</v>
      </c>
      <c r="DV14" t="s">
        <v>194</v>
      </c>
      <c r="DW14" t="s">
        <v>194</v>
      </c>
      <c r="DX14" t="s">
        <v>194</v>
      </c>
      <c r="DY14" t="s">
        <v>194</v>
      </c>
      <c r="DZ14" t="s">
        <v>195</v>
      </c>
      <c r="EA14" t="s">
        <v>195</v>
      </c>
      <c r="EB14" t="s">
        <v>195</v>
      </c>
      <c r="EC14" t="s">
        <v>195</v>
      </c>
      <c r="ED14" t="s">
        <v>195</v>
      </c>
      <c r="EE14" t="s">
        <v>195</v>
      </c>
      <c r="EF14" t="s">
        <v>195</v>
      </c>
      <c r="EG14" t="s">
        <v>194</v>
      </c>
      <c r="EI14" t="s">
        <v>571</v>
      </c>
      <c r="EJ14" t="s">
        <v>194</v>
      </c>
      <c r="EK14" t="s">
        <v>194</v>
      </c>
      <c r="EL14" t="s">
        <v>194</v>
      </c>
      <c r="EM14" t="s">
        <v>195</v>
      </c>
      <c r="EN14" t="s">
        <v>195</v>
      </c>
      <c r="EO14" t="s">
        <v>195</v>
      </c>
      <c r="EP14" t="s">
        <v>195</v>
      </c>
      <c r="EQ14" t="s">
        <v>195</v>
      </c>
      <c r="ER14" t="s">
        <v>195</v>
      </c>
      <c r="ES14" t="s">
        <v>194</v>
      </c>
      <c r="ET14" t="s">
        <v>300</v>
      </c>
      <c r="FH14" t="s">
        <v>211</v>
      </c>
      <c r="FK14" t="s">
        <v>205</v>
      </c>
      <c r="FL14" t="s">
        <v>206</v>
      </c>
      <c r="FM14" t="s">
        <v>211</v>
      </c>
      <c r="GS14" t="s">
        <v>178</v>
      </c>
      <c r="GT14" t="s">
        <v>281</v>
      </c>
      <c r="GU14" t="s">
        <v>205</v>
      </c>
      <c r="GV14" t="s">
        <v>572</v>
      </c>
      <c r="GX14" t="s">
        <v>573</v>
      </c>
      <c r="GY14" t="s">
        <v>574</v>
      </c>
      <c r="GZ14" t="s">
        <v>178</v>
      </c>
      <c r="HA14" t="s">
        <v>575</v>
      </c>
      <c r="HB14" t="s">
        <v>576</v>
      </c>
      <c r="HC14" t="s">
        <v>194</v>
      </c>
      <c r="HD14" t="s">
        <v>194</v>
      </c>
      <c r="HE14" t="s">
        <v>194</v>
      </c>
      <c r="HF14" t="s">
        <v>194</v>
      </c>
      <c r="HG14" t="s">
        <v>194</v>
      </c>
      <c r="HH14" t="s">
        <v>195</v>
      </c>
      <c r="HI14" t="s">
        <v>194</v>
      </c>
      <c r="HJ14" t="s">
        <v>195</v>
      </c>
      <c r="HK14" t="s">
        <v>194</v>
      </c>
      <c r="HL14" t="s">
        <v>195</v>
      </c>
      <c r="HM14" t="s">
        <v>577</v>
      </c>
      <c r="HN14" t="s">
        <v>219</v>
      </c>
      <c r="HO14" t="s">
        <v>429</v>
      </c>
      <c r="HP14" t="s">
        <v>34</v>
      </c>
      <c r="HQ14" t="s">
        <v>194</v>
      </c>
      <c r="HR14" t="s">
        <v>194</v>
      </c>
      <c r="HS14" t="s">
        <v>194</v>
      </c>
      <c r="HT14" t="s">
        <v>194</v>
      </c>
      <c r="HU14" t="s">
        <v>194</v>
      </c>
      <c r="HV14" t="s">
        <v>194</v>
      </c>
      <c r="HW14" t="s">
        <v>194</v>
      </c>
      <c r="HX14" t="s">
        <v>194</v>
      </c>
      <c r="HY14" t="s">
        <v>194</v>
      </c>
      <c r="HZ14" t="s">
        <v>194</v>
      </c>
      <c r="IA14" t="s">
        <v>194</v>
      </c>
      <c r="IB14" t="s">
        <v>194</v>
      </c>
      <c r="IC14" t="s">
        <v>195</v>
      </c>
      <c r="ID14" t="s">
        <v>287</v>
      </c>
      <c r="IE14" t="s">
        <v>525</v>
      </c>
      <c r="IF14" t="s">
        <v>34</v>
      </c>
      <c r="IG14" t="s">
        <v>194</v>
      </c>
      <c r="IH14" t="s">
        <v>194</v>
      </c>
      <c r="II14" t="s">
        <v>194</v>
      </c>
      <c r="IJ14" t="s">
        <v>194</v>
      </c>
      <c r="IK14" t="s">
        <v>194</v>
      </c>
      <c r="IL14" t="s">
        <v>195</v>
      </c>
      <c r="IM14" t="s">
        <v>578</v>
      </c>
      <c r="IN14" t="s">
        <v>178</v>
      </c>
      <c r="IO14" t="s">
        <v>300</v>
      </c>
      <c r="IP14" t="s">
        <v>579</v>
      </c>
      <c r="IQ14" t="s">
        <v>580</v>
      </c>
      <c r="IR14" t="s">
        <v>581</v>
      </c>
      <c r="IS14">
        <v>143017561</v>
      </c>
      <c r="IT14" t="s">
        <v>582</v>
      </c>
      <c r="IU14" t="s">
        <v>583</v>
      </c>
      <c r="IW14">
        <v>13</v>
      </c>
    </row>
    <row r="15" spans="1:257" x14ac:dyDescent="0.25">
      <c r="A15" t="s">
        <v>178</v>
      </c>
      <c r="B15" t="s">
        <v>179</v>
      </c>
      <c r="C15" t="s">
        <v>584</v>
      </c>
      <c r="D15" t="s">
        <v>585</v>
      </c>
      <c r="E15" t="s">
        <v>586</v>
      </c>
      <c r="F15" t="s">
        <v>587</v>
      </c>
      <c r="G15" t="s">
        <v>442</v>
      </c>
      <c r="H15" t="s">
        <v>408</v>
      </c>
      <c r="I15" t="s">
        <v>186</v>
      </c>
      <c r="J15" t="s">
        <v>409</v>
      </c>
      <c r="M15" t="s">
        <v>588</v>
      </c>
      <c r="N15" t="s">
        <v>589</v>
      </c>
      <c r="O15" t="s">
        <v>590</v>
      </c>
      <c r="P15">
        <v>4</v>
      </c>
      <c r="Q15" t="s">
        <v>590</v>
      </c>
      <c r="R15" t="s">
        <v>591</v>
      </c>
      <c r="S15" t="s">
        <v>592</v>
      </c>
      <c r="U15" t="s">
        <v>590</v>
      </c>
      <c r="V15" t="s">
        <v>593</v>
      </c>
      <c r="W15" t="s">
        <v>194</v>
      </c>
      <c r="X15" t="s">
        <v>194</v>
      </c>
      <c r="Y15" t="s">
        <v>194</v>
      </c>
      <c r="Z15" t="s">
        <v>194</v>
      </c>
      <c r="AA15" t="s">
        <v>195</v>
      </c>
      <c r="AB15" t="s">
        <v>195</v>
      </c>
      <c r="AC15" t="s">
        <v>195</v>
      </c>
      <c r="AD15" t="s">
        <v>194</v>
      </c>
      <c r="AE15" t="s">
        <v>389</v>
      </c>
      <c r="AF15" t="s">
        <v>194</v>
      </c>
      <c r="AG15" t="s">
        <v>194</v>
      </c>
      <c r="AH15" t="s">
        <v>194</v>
      </c>
      <c r="AI15" t="s">
        <v>194</v>
      </c>
      <c r="AJ15" t="s">
        <v>194</v>
      </c>
      <c r="AK15" t="s">
        <v>194</v>
      </c>
      <c r="AL15" t="s">
        <v>194</v>
      </c>
      <c r="AM15" t="s">
        <v>195</v>
      </c>
      <c r="AN15" t="s">
        <v>194</v>
      </c>
      <c r="AO15" t="s">
        <v>194</v>
      </c>
      <c r="AP15" t="s">
        <v>194</v>
      </c>
      <c r="AQ15" t="s">
        <v>194</v>
      </c>
      <c r="AR15" t="s">
        <v>194</v>
      </c>
      <c r="AS15" t="s">
        <v>194</v>
      </c>
      <c r="AU15" t="s">
        <v>594</v>
      </c>
      <c r="AV15" t="s">
        <v>194</v>
      </c>
      <c r="AW15" t="s">
        <v>194</v>
      </c>
      <c r="AX15" t="s">
        <v>194</v>
      </c>
      <c r="AY15" t="s">
        <v>194</v>
      </c>
      <c r="AZ15" t="s">
        <v>194</v>
      </c>
      <c r="BA15" t="s">
        <v>194</v>
      </c>
      <c r="BB15" t="s">
        <v>194</v>
      </c>
      <c r="BC15" t="s">
        <v>195</v>
      </c>
      <c r="BD15" t="s">
        <v>194</v>
      </c>
      <c r="BE15" t="s">
        <v>194</v>
      </c>
      <c r="BF15" t="s">
        <v>194</v>
      </c>
      <c r="BG15" t="s">
        <v>194</v>
      </c>
      <c r="BH15" t="s">
        <v>195</v>
      </c>
      <c r="BI15" t="s">
        <v>195</v>
      </c>
      <c r="BJ15" t="s">
        <v>194</v>
      </c>
      <c r="BL15" t="s">
        <v>178</v>
      </c>
      <c r="BM15" t="s">
        <v>198</v>
      </c>
      <c r="BN15" t="s">
        <v>194</v>
      </c>
      <c r="BO15" t="s">
        <v>194</v>
      </c>
      <c r="BP15" t="s">
        <v>194</v>
      </c>
      <c r="BQ15" t="s">
        <v>194</v>
      </c>
      <c r="BR15" t="s">
        <v>195</v>
      </c>
      <c r="BS15" t="s">
        <v>194</v>
      </c>
      <c r="BT15" t="s">
        <v>194</v>
      </c>
      <c r="BW15" t="s">
        <v>178</v>
      </c>
      <c r="BX15" t="s">
        <v>199</v>
      </c>
      <c r="BY15" t="s">
        <v>194</v>
      </c>
      <c r="BZ15" t="s">
        <v>194</v>
      </c>
      <c r="CA15" t="s">
        <v>194</v>
      </c>
      <c r="CB15" t="s">
        <v>195</v>
      </c>
      <c r="CC15" t="s">
        <v>195</v>
      </c>
      <c r="CD15" t="s">
        <v>194</v>
      </c>
      <c r="CE15" t="s">
        <v>274</v>
      </c>
      <c r="CF15" t="s">
        <v>595</v>
      </c>
      <c r="CG15" t="s">
        <v>596</v>
      </c>
      <c r="CH15" t="s">
        <v>194</v>
      </c>
      <c r="CI15" t="s">
        <v>194</v>
      </c>
      <c r="CJ15" t="s">
        <v>194</v>
      </c>
      <c r="CK15" t="s">
        <v>194</v>
      </c>
      <c r="CL15" t="s">
        <v>195</v>
      </c>
      <c r="CM15" t="s">
        <v>195</v>
      </c>
      <c r="CN15" t="s">
        <v>194</v>
      </c>
      <c r="CO15" t="s">
        <v>194</v>
      </c>
      <c r="CP15" t="s">
        <v>194</v>
      </c>
      <c r="DR15" t="s">
        <v>597</v>
      </c>
      <c r="DS15" t="s">
        <v>194</v>
      </c>
      <c r="DT15" t="s">
        <v>194</v>
      </c>
      <c r="DU15" t="s">
        <v>194</v>
      </c>
      <c r="DV15" t="s">
        <v>194</v>
      </c>
      <c r="DW15" t="s">
        <v>194</v>
      </c>
      <c r="DX15" t="s">
        <v>194</v>
      </c>
      <c r="DY15" t="s">
        <v>194</v>
      </c>
      <c r="DZ15" t="s">
        <v>194</v>
      </c>
      <c r="EA15" t="s">
        <v>195</v>
      </c>
      <c r="EB15" t="s">
        <v>195</v>
      </c>
      <c r="EC15" t="s">
        <v>194</v>
      </c>
      <c r="ED15" t="s">
        <v>195</v>
      </c>
      <c r="EE15" t="s">
        <v>194</v>
      </c>
      <c r="EF15" t="s">
        <v>195</v>
      </c>
      <c r="EG15" t="s">
        <v>194</v>
      </c>
      <c r="EI15" t="s">
        <v>598</v>
      </c>
      <c r="EJ15" t="s">
        <v>194</v>
      </c>
      <c r="EK15" t="s">
        <v>194</v>
      </c>
      <c r="EL15" t="s">
        <v>194</v>
      </c>
      <c r="EM15" t="s">
        <v>194</v>
      </c>
      <c r="EN15" t="s">
        <v>195</v>
      </c>
      <c r="EO15" t="s">
        <v>194</v>
      </c>
      <c r="EP15" t="s">
        <v>194</v>
      </c>
      <c r="EQ15" t="s">
        <v>195</v>
      </c>
      <c r="ER15" t="s">
        <v>195</v>
      </c>
      <c r="ES15" t="s">
        <v>194</v>
      </c>
      <c r="FH15" t="s">
        <v>178</v>
      </c>
      <c r="FI15" t="s">
        <v>245</v>
      </c>
      <c r="FK15" t="s">
        <v>205</v>
      </c>
      <c r="FL15" t="s">
        <v>206</v>
      </c>
      <c r="FM15" t="s">
        <v>178</v>
      </c>
      <c r="FN15" t="s">
        <v>207</v>
      </c>
      <c r="FP15" t="s">
        <v>599</v>
      </c>
      <c r="FQ15" t="s">
        <v>194</v>
      </c>
      <c r="FR15" t="s">
        <v>194</v>
      </c>
      <c r="FS15" t="s">
        <v>194</v>
      </c>
      <c r="FT15" t="s">
        <v>194</v>
      </c>
      <c r="FU15" t="s">
        <v>195</v>
      </c>
      <c r="FV15" t="s">
        <v>194</v>
      </c>
      <c r="FW15" t="s">
        <v>194</v>
      </c>
      <c r="FX15" t="s">
        <v>195</v>
      </c>
      <c r="FY15" t="s">
        <v>194</v>
      </c>
      <c r="FZ15" t="s">
        <v>194</v>
      </c>
      <c r="GB15" t="s">
        <v>209</v>
      </c>
      <c r="GC15" t="s">
        <v>600</v>
      </c>
      <c r="GD15" t="s">
        <v>178</v>
      </c>
      <c r="GE15" t="s">
        <v>601</v>
      </c>
      <c r="GF15" t="s">
        <v>194</v>
      </c>
      <c r="GG15" t="s">
        <v>194</v>
      </c>
      <c r="GH15" t="s">
        <v>194</v>
      </c>
      <c r="GI15" t="s">
        <v>194</v>
      </c>
      <c r="GJ15" t="s">
        <v>194</v>
      </c>
      <c r="GK15" t="s">
        <v>194</v>
      </c>
      <c r="GL15" t="s">
        <v>195</v>
      </c>
      <c r="GM15" t="s">
        <v>195</v>
      </c>
      <c r="GN15" t="s">
        <v>194</v>
      </c>
      <c r="GO15" t="s">
        <v>194</v>
      </c>
      <c r="GP15" t="s">
        <v>194</v>
      </c>
      <c r="GQ15" t="s">
        <v>194</v>
      </c>
      <c r="GS15" t="s">
        <v>211</v>
      </c>
      <c r="GU15" t="s">
        <v>205</v>
      </c>
      <c r="GV15" t="s">
        <v>602</v>
      </c>
      <c r="GX15" t="s">
        <v>603</v>
      </c>
      <c r="GY15" t="s">
        <v>604</v>
      </c>
      <c r="GZ15" t="s">
        <v>178</v>
      </c>
      <c r="HA15" t="s">
        <v>605</v>
      </c>
      <c r="HB15" t="s">
        <v>396</v>
      </c>
      <c r="HC15" t="s">
        <v>194</v>
      </c>
      <c r="HD15" t="s">
        <v>194</v>
      </c>
      <c r="HE15" t="s">
        <v>194</v>
      </c>
      <c r="HF15" t="s">
        <v>194</v>
      </c>
      <c r="HG15" t="s">
        <v>194</v>
      </c>
      <c r="HH15" t="s">
        <v>195</v>
      </c>
      <c r="HI15" t="s">
        <v>194</v>
      </c>
      <c r="HJ15" t="s">
        <v>195</v>
      </c>
      <c r="HK15" t="s">
        <v>194</v>
      </c>
      <c r="HL15" t="s">
        <v>194</v>
      </c>
      <c r="HN15" t="s">
        <v>219</v>
      </c>
      <c r="HO15" t="s">
        <v>220</v>
      </c>
      <c r="HP15" t="s">
        <v>606</v>
      </c>
      <c r="HQ15" t="s">
        <v>194</v>
      </c>
      <c r="HR15" t="s">
        <v>194</v>
      </c>
      <c r="HS15" t="s">
        <v>194</v>
      </c>
      <c r="HT15" t="s">
        <v>194</v>
      </c>
      <c r="HU15" t="s">
        <v>194</v>
      </c>
      <c r="HV15" t="s">
        <v>195</v>
      </c>
      <c r="HW15" t="s">
        <v>194</v>
      </c>
      <c r="HX15" t="s">
        <v>194</v>
      </c>
      <c r="HY15" t="s">
        <v>194</v>
      </c>
      <c r="HZ15" t="s">
        <v>194</v>
      </c>
      <c r="IA15" t="s">
        <v>194</v>
      </c>
      <c r="IB15" t="s">
        <v>194</v>
      </c>
      <c r="IC15" t="s">
        <v>195</v>
      </c>
      <c r="ID15" t="s">
        <v>347</v>
      </c>
      <c r="IE15" t="s">
        <v>607</v>
      </c>
      <c r="IF15" t="s">
        <v>608</v>
      </c>
      <c r="IG15" t="s">
        <v>194</v>
      </c>
      <c r="IH15" t="s">
        <v>194</v>
      </c>
      <c r="II15" t="s">
        <v>194</v>
      </c>
      <c r="IJ15" t="s">
        <v>195</v>
      </c>
      <c r="IK15" t="s">
        <v>195</v>
      </c>
      <c r="IL15" t="s">
        <v>194</v>
      </c>
      <c r="IN15" t="s">
        <v>178</v>
      </c>
      <c r="IO15" t="s">
        <v>609</v>
      </c>
      <c r="IP15" t="s">
        <v>610</v>
      </c>
      <c r="IQ15" t="s">
        <v>611</v>
      </c>
      <c r="IR15" t="s">
        <v>612</v>
      </c>
      <c r="IS15">
        <v>143039842</v>
      </c>
      <c r="IT15" t="s">
        <v>613</v>
      </c>
      <c r="IU15" t="s">
        <v>614</v>
      </c>
      <c r="IW15">
        <v>14</v>
      </c>
    </row>
    <row r="16" spans="1:257" x14ac:dyDescent="0.25">
      <c r="A16" t="s">
        <v>178</v>
      </c>
      <c r="B16" t="s">
        <v>179</v>
      </c>
      <c r="C16" t="s">
        <v>615</v>
      </c>
      <c r="D16" t="s">
        <v>616</v>
      </c>
      <c r="E16" t="s">
        <v>617</v>
      </c>
      <c r="F16" t="s">
        <v>618</v>
      </c>
      <c r="G16" t="s">
        <v>619</v>
      </c>
      <c r="H16" t="s">
        <v>408</v>
      </c>
      <c r="I16" t="s">
        <v>186</v>
      </c>
      <c r="J16" t="s">
        <v>409</v>
      </c>
      <c r="M16" t="s">
        <v>472</v>
      </c>
      <c r="N16" t="s">
        <v>620</v>
      </c>
      <c r="O16" t="s">
        <v>621</v>
      </c>
      <c r="P16">
        <v>4</v>
      </c>
      <c r="Q16" t="s">
        <v>621</v>
      </c>
      <c r="U16" t="s">
        <v>621</v>
      </c>
      <c r="V16" t="s">
        <v>193</v>
      </c>
      <c r="W16" t="s">
        <v>194</v>
      </c>
      <c r="X16" t="s">
        <v>194</v>
      </c>
      <c r="Y16" t="s">
        <v>194</v>
      </c>
      <c r="Z16" t="s">
        <v>194</v>
      </c>
      <c r="AA16" t="s">
        <v>195</v>
      </c>
      <c r="AB16" t="s">
        <v>195</v>
      </c>
      <c r="AC16" t="s">
        <v>194</v>
      </c>
      <c r="AD16" t="s">
        <v>194</v>
      </c>
      <c r="AE16" t="s">
        <v>622</v>
      </c>
      <c r="AF16" t="s">
        <v>194</v>
      </c>
      <c r="AG16" t="s">
        <v>194</v>
      </c>
      <c r="AH16" t="s">
        <v>194</v>
      </c>
      <c r="AI16" t="s">
        <v>194</v>
      </c>
      <c r="AJ16" t="s">
        <v>194</v>
      </c>
      <c r="AK16" t="s">
        <v>194</v>
      </c>
      <c r="AL16" t="s">
        <v>194</v>
      </c>
      <c r="AM16" t="s">
        <v>194</v>
      </c>
      <c r="AN16" t="s">
        <v>195</v>
      </c>
      <c r="AO16" t="s">
        <v>195</v>
      </c>
      <c r="AP16" t="s">
        <v>194</v>
      </c>
      <c r="AQ16" t="s">
        <v>194</v>
      </c>
      <c r="AR16" t="s">
        <v>194</v>
      </c>
      <c r="AS16" t="s">
        <v>194</v>
      </c>
      <c r="AU16" t="s">
        <v>623</v>
      </c>
      <c r="AV16" t="s">
        <v>194</v>
      </c>
      <c r="AW16" t="s">
        <v>194</v>
      </c>
      <c r="AX16" t="s">
        <v>194</v>
      </c>
      <c r="AY16" t="s">
        <v>194</v>
      </c>
      <c r="AZ16" t="s">
        <v>194</v>
      </c>
      <c r="BA16" t="s">
        <v>194</v>
      </c>
      <c r="BB16" t="s">
        <v>194</v>
      </c>
      <c r="BC16" t="s">
        <v>195</v>
      </c>
      <c r="BD16" t="s">
        <v>194</v>
      </c>
      <c r="BE16" t="s">
        <v>195</v>
      </c>
      <c r="BF16" t="s">
        <v>195</v>
      </c>
      <c r="BG16" t="s">
        <v>194</v>
      </c>
      <c r="BH16" t="s">
        <v>194</v>
      </c>
      <c r="BI16" t="s">
        <v>194</v>
      </c>
      <c r="BJ16" t="s">
        <v>194</v>
      </c>
      <c r="BL16" t="s">
        <v>211</v>
      </c>
      <c r="BV16" t="s">
        <v>624</v>
      </c>
      <c r="BW16" t="s">
        <v>178</v>
      </c>
      <c r="BX16" t="s">
        <v>199</v>
      </c>
      <c r="BY16" t="s">
        <v>194</v>
      </c>
      <c r="BZ16" t="s">
        <v>194</v>
      </c>
      <c r="CA16" t="s">
        <v>194</v>
      </c>
      <c r="CB16" t="s">
        <v>195</v>
      </c>
      <c r="CC16" t="s">
        <v>195</v>
      </c>
      <c r="CD16" t="s">
        <v>194</v>
      </c>
      <c r="CE16" t="s">
        <v>274</v>
      </c>
      <c r="CF16" t="s">
        <v>625</v>
      </c>
      <c r="CG16" t="s">
        <v>626</v>
      </c>
      <c r="CH16" t="s">
        <v>194</v>
      </c>
      <c r="CI16" t="s">
        <v>194</v>
      </c>
      <c r="CJ16" t="s">
        <v>194</v>
      </c>
      <c r="CK16" t="s">
        <v>194</v>
      </c>
      <c r="CL16" t="s">
        <v>195</v>
      </c>
      <c r="CM16" t="s">
        <v>194</v>
      </c>
      <c r="CN16" t="s">
        <v>194</v>
      </c>
      <c r="CO16" t="s">
        <v>195</v>
      </c>
      <c r="CP16" t="s">
        <v>194</v>
      </c>
      <c r="DQ16" t="s">
        <v>627</v>
      </c>
      <c r="DR16" t="s">
        <v>628</v>
      </c>
      <c r="DS16" t="s">
        <v>194</v>
      </c>
      <c r="DT16" t="s">
        <v>194</v>
      </c>
      <c r="DU16" t="s">
        <v>194</v>
      </c>
      <c r="DV16" t="s">
        <v>194</v>
      </c>
      <c r="DW16" t="s">
        <v>194</v>
      </c>
      <c r="DX16" t="s">
        <v>194</v>
      </c>
      <c r="DY16" t="s">
        <v>194</v>
      </c>
      <c r="DZ16" t="s">
        <v>195</v>
      </c>
      <c r="EA16" t="s">
        <v>194</v>
      </c>
      <c r="EB16" t="s">
        <v>194</v>
      </c>
      <c r="EC16" t="s">
        <v>195</v>
      </c>
      <c r="ED16" t="s">
        <v>195</v>
      </c>
      <c r="EE16" t="s">
        <v>194</v>
      </c>
      <c r="EF16" t="s">
        <v>195</v>
      </c>
      <c r="EG16" t="s">
        <v>194</v>
      </c>
      <c r="EI16" t="s">
        <v>629</v>
      </c>
      <c r="EJ16" t="s">
        <v>194</v>
      </c>
      <c r="EK16" t="s">
        <v>194</v>
      </c>
      <c r="EL16" t="s">
        <v>194</v>
      </c>
      <c r="EM16" t="s">
        <v>195</v>
      </c>
      <c r="EN16" t="s">
        <v>194</v>
      </c>
      <c r="EO16" t="s">
        <v>195</v>
      </c>
      <c r="EP16" t="s">
        <v>195</v>
      </c>
      <c r="EQ16" t="s">
        <v>195</v>
      </c>
      <c r="ER16" t="s">
        <v>194</v>
      </c>
      <c r="ES16" t="s">
        <v>194</v>
      </c>
      <c r="ET16" t="s">
        <v>300</v>
      </c>
      <c r="FH16" t="s">
        <v>178</v>
      </c>
      <c r="FI16" t="s">
        <v>245</v>
      </c>
      <c r="FK16" t="s">
        <v>280</v>
      </c>
      <c r="FL16" t="s">
        <v>206</v>
      </c>
      <c r="FM16" t="s">
        <v>211</v>
      </c>
      <c r="GS16" t="s">
        <v>178</v>
      </c>
      <c r="GT16" t="s">
        <v>281</v>
      </c>
      <c r="GU16" t="s">
        <v>213</v>
      </c>
      <c r="GV16" t="s">
        <v>630</v>
      </c>
      <c r="GX16" t="s">
        <v>631</v>
      </c>
      <c r="GY16" t="s">
        <v>632</v>
      </c>
      <c r="GZ16" t="s">
        <v>178</v>
      </c>
      <c r="HA16" t="s">
        <v>633</v>
      </c>
      <c r="HB16" t="s">
        <v>396</v>
      </c>
      <c r="HC16" t="s">
        <v>194</v>
      </c>
      <c r="HD16" t="s">
        <v>194</v>
      </c>
      <c r="HE16" t="s">
        <v>194</v>
      </c>
      <c r="HF16" t="s">
        <v>194</v>
      </c>
      <c r="HG16" t="s">
        <v>194</v>
      </c>
      <c r="HH16" t="s">
        <v>195</v>
      </c>
      <c r="HI16" t="s">
        <v>194</v>
      </c>
      <c r="HJ16" t="s">
        <v>195</v>
      </c>
      <c r="HK16" t="s">
        <v>194</v>
      </c>
      <c r="HL16" t="s">
        <v>194</v>
      </c>
      <c r="HN16" t="s">
        <v>219</v>
      </c>
      <c r="HO16" t="s">
        <v>220</v>
      </c>
      <c r="HP16" t="s">
        <v>634</v>
      </c>
      <c r="HQ16" t="s">
        <v>194</v>
      </c>
      <c r="HR16" t="s">
        <v>194</v>
      </c>
      <c r="HS16" t="s">
        <v>194</v>
      </c>
      <c r="HT16" t="s">
        <v>194</v>
      </c>
      <c r="HU16" t="s">
        <v>194</v>
      </c>
      <c r="HV16" t="s">
        <v>195</v>
      </c>
      <c r="HW16" t="s">
        <v>194</v>
      </c>
      <c r="HX16" t="s">
        <v>194</v>
      </c>
      <c r="HY16" t="s">
        <v>194</v>
      </c>
      <c r="HZ16" t="s">
        <v>194</v>
      </c>
      <c r="IA16" t="s">
        <v>194</v>
      </c>
      <c r="IB16" t="s">
        <v>194</v>
      </c>
      <c r="IC16" t="s">
        <v>195</v>
      </c>
      <c r="ID16" t="s">
        <v>347</v>
      </c>
      <c r="IE16" t="s">
        <v>635</v>
      </c>
      <c r="IF16" t="s">
        <v>608</v>
      </c>
      <c r="IG16" t="s">
        <v>194</v>
      </c>
      <c r="IH16" t="s">
        <v>194</v>
      </c>
      <c r="II16" t="s">
        <v>194</v>
      </c>
      <c r="IJ16" t="s">
        <v>195</v>
      </c>
      <c r="IK16" t="s">
        <v>195</v>
      </c>
      <c r="IL16" t="s">
        <v>194</v>
      </c>
      <c r="IN16" t="s">
        <v>178</v>
      </c>
      <c r="IO16" t="s">
        <v>636</v>
      </c>
      <c r="IP16" t="s">
        <v>637</v>
      </c>
      <c r="IQ16" t="s">
        <v>638</v>
      </c>
      <c r="IR16" t="s">
        <v>639</v>
      </c>
      <c r="IS16">
        <v>143039845</v>
      </c>
      <c r="IT16" t="s">
        <v>640</v>
      </c>
      <c r="IU16" t="s">
        <v>641</v>
      </c>
      <c r="IW16">
        <v>15</v>
      </c>
    </row>
    <row r="17" spans="1:257" x14ac:dyDescent="0.25">
      <c r="A17" t="s">
        <v>178</v>
      </c>
      <c r="B17" t="s">
        <v>179</v>
      </c>
      <c r="C17" t="s">
        <v>642</v>
      </c>
      <c r="D17" t="s">
        <v>643</v>
      </c>
      <c r="E17" t="s">
        <v>644</v>
      </c>
      <c r="F17" t="s">
        <v>645</v>
      </c>
      <c r="G17" t="s">
        <v>619</v>
      </c>
      <c r="H17" t="s">
        <v>408</v>
      </c>
      <c r="I17" t="s">
        <v>186</v>
      </c>
      <c r="J17" t="s">
        <v>409</v>
      </c>
      <c r="M17" t="s">
        <v>472</v>
      </c>
      <c r="N17" t="s">
        <v>646</v>
      </c>
      <c r="O17" t="s">
        <v>647</v>
      </c>
      <c r="P17">
        <v>4</v>
      </c>
      <c r="Q17" t="s">
        <v>647</v>
      </c>
      <c r="R17" t="s">
        <v>648</v>
      </c>
      <c r="U17" t="s">
        <v>647</v>
      </c>
      <c r="V17" t="s">
        <v>649</v>
      </c>
      <c r="W17" t="s">
        <v>194</v>
      </c>
      <c r="X17" t="s">
        <v>194</v>
      </c>
      <c r="Y17" t="s">
        <v>194</v>
      </c>
      <c r="Z17" t="s">
        <v>194</v>
      </c>
      <c r="AA17" t="s">
        <v>195</v>
      </c>
      <c r="AB17" t="s">
        <v>195</v>
      </c>
      <c r="AC17" t="s">
        <v>195</v>
      </c>
      <c r="AD17" t="s">
        <v>194</v>
      </c>
      <c r="AE17" t="s">
        <v>650</v>
      </c>
      <c r="AF17" t="s">
        <v>194</v>
      </c>
      <c r="AG17" t="s">
        <v>194</v>
      </c>
      <c r="AH17" t="s">
        <v>194</v>
      </c>
      <c r="AI17" t="s">
        <v>194</v>
      </c>
      <c r="AJ17" t="s">
        <v>194</v>
      </c>
      <c r="AK17" t="s">
        <v>194</v>
      </c>
      <c r="AL17" t="s">
        <v>194</v>
      </c>
      <c r="AM17" t="s">
        <v>195</v>
      </c>
      <c r="AN17" t="s">
        <v>195</v>
      </c>
      <c r="AO17" t="s">
        <v>195</v>
      </c>
      <c r="AP17" t="s">
        <v>194</v>
      </c>
      <c r="AQ17" t="s">
        <v>194</v>
      </c>
      <c r="AR17" t="s">
        <v>194</v>
      </c>
      <c r="AS17" t="s">
        <v>195</v>
      </c>
      <c r="AT17" t="s">
        <v>507</v>
      </c>
      <c r="AU17" t="s">
        <v>651</v>
      </c>
      <c r="AV17" t="s">
        <v>194</v>
      </c>
      <c r="AW17" t="s">
        <v>194</v>
      </c>
      <c r="AX17" t="s">
        <v>194</v>
      </c>
      <c r="AY17" t="s">
        <v>194</v>
      </c>
      <c r="AZ17" t="s">
        <v>194</v>
      </c>
      <c r="BA17" t="s">
        <v>194</v>
      </c>
      <c r="BB17" t="s">
        <v>194</v>
      </c>
      <c r="BC17" t="s">
        <v>195</v>
      </c>
      <c r="BD17" t="s">
        <v>195</v>
      </c>
      <c r="BE17" t="s">
        <v>195</v>
      </c>
      <c r="BF17" t="s">
        <v>194</v>
      </c>
      <c r="BG17" t="s">
        <v>194</v>
      </c>
      <c r="BH17" t="s">
        <v>195</v>
      </c>
      <c r="BI17" t="s">
        <v>195</v>
      </c>
      <c r="BJ17" t="s">
        <v>194</v>
      </c>
      <c r="BL17" t="s">
        <v>178</v>
      </c>
      <c r="BM17" t="s">
        <v>332</v>
      </c>
      <c r="BN17" t="s">
        <v>194</v>
      </c>
      <c r="BO17" t="s">
        <v>194</v>
      </c>
      <c r="BP17" t="s">
        <v>194</v>
      </c>
      <c r="BQ17" t="s">
        <v>195</v>
      </c>
      <c r="BR17" t="s">
        <v>195</v>
      </c>
      <c r="BS17" t="s">
        <v>194</v>
      </c>
      <c r="BT17" t="s">
        <v>194</v>
      </c>
      <c r="BW17" t="s">
        <v>178</v>
      </c>
      <c r="BX17" t="s">
        <v>511</v>
      </c>
      <c r="BY17" t="s">
        <v>194</v>
      </c>
      <c r="BZ17" t="s">
        <v>194</v>
      </c>
      <c r="CA17" t="s">
        <v>194</v>
      </c>
      <c r="CB17" t="s">
        <v>195</v>
      </c>
      <c r="CC17" t="s">
        <v>194</v>
      </c>
      <c r="CD17" t="s">
        <v>194</v>
      </c>
      <c r="CE17" t="s">
        <v>274</v>
      </c>
      <c r="CF17" t="s">
        <v>652</v>
      </c>
      <c r="CG17" t="s">
        <v>653</v>
      </c>
      <c r="CH17" t="s">
        <v>194</v>
      </c>
      <c r="CI17" t="s">
        <v>194</v>
      </c>
      <c r="CJ17" t="s">
        <v>194</v>
      </c>
      <c r="CK17" t="s">
        <v>195</v>
      </c>
      <c r="CL17" t="s">
        <v>195</v>
      </c>
      <c r="CM17" t="s">
        <v>194</v>
      </c>
      <c r="CN17" t="s">
        <v>194</v>
      </c>
      <c r="CO17" t="s">
        <v>195</v>
      </c>
      <c r="CP17" t="s">
        <v>194</v>
      </c>
      <c r="CR17" t="s">
        <v>194</v>
      </c>
      <c r="CS17" t="s">
        <v>194</v>
      </c>
      <c r="CT17" t="s">
        <v>194</v>
      </c>
      <c r="CU17" t="s">
        <v>194</v>
      </c>
      <c r="CV17" t="s">
        <v>339</v>
      </c>
      <c r="CW17" t="s">
        <v>654</v>
      </c>
      <c r="CX17" t="s">
        <v>655</v>
      </c>
      <c r="CY17" t="s">
        <v>337</v>
      </c>
      <c r="CZ17" t="s">
        <v>338</v>
      </c>
      <c r="DA17" t="s">
        <v>194</v>
      </c>
      <c r="DB17" t="s">
        <v>194</v>
      </c>
      <c r="DC17" t="s">
        <v>194</v>
      </c>
      <c r="DD17" t="s">
        <v>195</v>
      </c>
      <c r="DI17" t="s">
        <v>339</v>
      </c>
      <c r="DJ17" t="s">
        <v>654</v>
      </c>
      <c r="DK17" t="s">
        <v>655</v>
      </c>
      <c r="DL17" t="s">
        <v>337</v>
      </c>
      <c r="DM17" t="s">
        <v>222</v>
      </c>
      <c r="DN17" t="s">
        <v>195</v>
      </c>
      <c r="DO17" t="s">
        <v>194</v>
      </c>
      <c r="DP17" t="s">
        <v>194</v>
      </c>
      <c r="DQ17" t="s">
        <v>656</v>
      </c>
      <c r="DR17" t="s">
        <v>657</v>
      </c>
      <c r="DS17" t="s">
        <v>194</v>
      </c>
      <c r="DT17" t="s">
        <v>194</v>
      </c>
      <c r="DU17" t="s">
        <v>194</v>
      </c>
      <c r="DV17" t="s">
        <v>194</v>
      </c>
      <c r="DW17" t="s">
        <v>194</v>
      </c>
      <c r="DX17" t="s">
        <v>194</v>
      </c>
      <c r="DY17" t="s">
        <v>194</v>
      </c>
      <c r="DZ17" t="s">
        <v>195</v>
      </c>
      <c r="EA17" t="s">
        <v>195</v>
      </c>
      <c r="EB17" t="s">
        <v>195</v>
      </c>
      <c r="EC17" t="s">
        <v>194</v>
      </c>
      <c r="ED17" t="s">
        <v>194</v>
      </c>
      <c r="EE17" t="s">
        <v>194</v>
      </c>
      <c r="EF17" t="s">
        <v>195</v>
      </c>
      <c r="EG17" t="s">
        <v>194</v>
      </c>
      <c r="EI17" t="s">
        <v>658</v>
      </c>
      <c r="EJ17" t="s">
        <v>194</v>
      </c>
      <c r="EK17" t="s">
        <v>194</v>
      </c>
      <c r="EL17" t="s">
        <v>194</v>
      </c>
      <c r="EM17" t="s">
        <v>194</v>
      </c>
      <c r="EN17" t="s">
        <v>195</v>
      </c>
      <c r="EO17" t="s">
        <v>195</v>
      </c>
      <c r="EP17" t="s">
        <v>194</v>
      </c>
      <c r="EQ17" t="s">
        <v>195</v>
      </c>
      <c r="ER17" t="s">
        <v>194</v>
      </c>
      <c r="ES17" t="s">
        <v>194</v>
      </c>
      <c r="ET17" t="s">
        <v>300</v>
      </c>
      <c r="FH17" t="s">
        <v>178</v>
      </c>
      <c r="FI17" t="s">
        <v>245</v>
      </c>
      <c r="FK17" t="s">
        <v>246</v>
      </c>
      <c r="FL17" t="s">
        <v>206</v>
      </c>
      <c r="FM17" t="s">
        <v>211</v>
      </c>
      <c r="GS17" t="s">
        <v>178</v>
      </c>
      <c r="GT17" t="s">
        <v>281</v>
      </c>
      <c r="GU17" t="s">
        <v>213</v>
      </c>
      <c r="GV17" t="s">
        <v>659</v>
      </c>
      <c r="GX17" t="s">
        <v>660</v>
      </c>
      <c r="GY17" t="s">
        <v>661</v>
      </c>
      <c r="GZ17" t="s">
        <v>178</v>
      </c>
      <c r="HA17" t="s">
        <v>662</v>
      </c>
      <c r="HB17" t="s">
        <v>663</v>
      </c>
      <c r="HC17" t="s">
        <v>194</v>
      </c>
      <c r="HD17" t="s">
        <v>194</v>
      </c>
      <c r="HE17" t="s">
        <v>194</v>
      </c>
      <c r="HF17" t="s">
        <v>194</v>
      </c>
      <c r="HG17" t="s">
        <v>194</v>
      </c>
      <c r="HH17" t="s">
        <v>195</v>
      </c>
      <c r="HI17" t="s">
        <v>195</v>
      </c>
      <c r="HJ17" t="s">
        <v>195</v>
      </c>
      <c r="HK17" t="s">
        <v>194</v>
      </c>
      <c r="HL17" t="s">
        <v>195</v>
      </c>
      <c r="HM17" t="s">
        <v>664</v>
      </c>
      <c r="HN17" t="s">
        <v>219</v>
      </c>
      <c r="HO17" t="s">
        <v>220</v>
      </c>
      <c r="HP17" t="s">
        <v>665</v>
      </c>
      <c r="HQ17" t="s">
        <v>194</v>
      </c>
      <c r="HR17" t="s">
        <v>194</v>
      </c>
      <c r="HS17" t="s">
        <v>194</v>
      </c>
      <c r="HT17" t="s">
        <v>194</v>
      </c>
      <c r="HU17" t="s">
        <v>194</v>
      </c>
      <c r="HV17" t="s">
        <v>195</v>
      </c>
      <c r="HW17" t="s">
        <v>194</v>
      </c>
      <c r="HX17" t="s">
        <v>195</v>
      </c>
      <c r="HY17" t="s">
        <v>194</v>
      </c>
      <c r="HZ17" t="s">
        <v>194</v>
      </c>
      <c r="IA17" t="s">
        <v>194</v>
      </c>
      <c r="IB17" t="s">
        <v>194</v>
      </c>
      <c r="IC17" t="s">
        <v>195</v>
      </c>
      <c r="ID17" t="s">
        <v>347</v>
      </c>
      <c r="IE17" t="s">
        <v>666</v>
      </c>
      <c r="IF17" t="s">
        <v>224</v>
      </c>
      <c r="IG17" t="s">
        <v>194</v>
      </c>
      <c r="IH17" t="s">
        <v>194</v>
      </c>
      <c r="II17" t="s">
        <v>194</v>
      </c>
      <c r="IJ17" t="s">
        <v>194</v>
      </c>
      <c r="IK17" t="s">
        <v>195</v>
      </c>
      <c r="IL17" t="s">
        <v>194</v>
      </c>
      <c r="IN17" t="s">
        <v>178</v>
      </c>
      <c r="IO17" t="s">
        <v>667</v>
      </c>
      <c r="IP17" t="s">
        <v>668</v>
      </c>
      <c r="IQ17" t="s">
        <v>669</v>
      </c>
      <c r="IR17" t="s">
        <v>670</v>
      </c>
      <c r="IS17">
        <v>143039852</v>
      </c>
      <c r="IT17" t="s">
        <v>671</v>
      </c>
      <c r="IU17" t="s">
        <v>672</v>
      </c>
      <c r="IW17">
        <v>16</v>
      </c>
    </row>
    <row r="18" spans="1:257" x14ac:dyDescent="0.25">
      <c r="A18" t="s">
        <v>178</v>
      </c>
      <c r="B18" t="s">
        <v>179</v>
      </c>
      <c r="C18" t="s">
        <v>673</v>
      </c>
      <c r="D18" t="s">
        <v>674</v>
      </c>
      <c r="E18" t="s">
        <v>675</v>
      </c>
      <c r="F18" t="s">
        <v>676</v>
      </c>
      <c r="G18" t="s">
        <v>677</v>
      </c>
      <c r="H18" t="s">
        <v>408</v>
      </c>
      <c r="I18" t="s">
        <v>186</v>
      </c>
      <c r="J18" t="s">
        <v>409</v>
      </c>
      <c r="M18" t="s">
        <v>472</v>
      </c>
      <c r="N18" t="s">
        <v>678</v>
      </c>
      <c r="O18" t="s">
        <v>621</v>
      </c>
      <c r="P18">
        <v>4</v>
      </c>
      <c r="Q18" t="s">
        <v>621</v>
      </c>
      <c r="R18" t="s">
        <v>328</v>
      </c>
      <c r="U18" t="s">
        <v>621</v>
      </c>
      <c r="V18" t="s">
        <v>649</v>
      </c>
      <c r="W18" t="s">
        <v>194</v>
      </c>
      <c r="X18" t="s">
        <v>194</v>
      </c>
      <c r="Y18" t="s">
        <v>194</v>
      </c>
      <c r="Z18" t="s">
        <v>194</v>
      </c>
      <c r="AA18" t="s">
        <v>195</v>
      </c>
      <c r="AB18" t="s">
        <v>195</v>
      </c>
      <c r="AC18" t="s">
        <v>195</v>
      </c>
      <c r="AD18" t="s">
        <v>194</v>
      </c>
      <c r="AE18" t="s">
        <v>196</v>
      </c>
      <c r="AF18" t="s">
        <v>194</v>
      </c>
      <c r="AG18" t="s">
        <v>194</v>
      </c>
      <c r="AH18" t="s">
        <v>194</v>
      </c>
      <c r="AI18" t="s">
        <v>194</v>
      </c>
      <c r="AJ18" t="s">
        <v>194</v>
      </c>
      <c r="AK18" t="s">
        <v>194</v>
      </c>
      <c r="AL18" t="s">
        <v>194</v>
      </c>
      <c r="AM18" t="s">
        <v>195</v>
      </c>
      <c r="AN18" t="s">
        <v>195</v>
      </c>
      <c r="AO18" t="s">
        <v>195</v>
      </c>
      <c r="AP18" t="s">
        <v>194</v>
      </c>
      <c r="AQ18" t="s">
        <v>194</v>
      </c>
      <c r="AR18" t="s">
        <v>194</v>
      </c>
      <c r="AS18" t="s">
        <v>194</v>
      </c>
      <c r="AU18" t="s">
        <v>679</v>
      </c>
      <c r="AV18" t="s">
        <v>194</v>
      </c>
      <c r="AW18" t="s">
        <v>194</v>
      </c>
      <c r="AX18" t="s">
        <v>194</v>
      </c>
      <c r="AY18" t="s">
        <v>194</v>
      </c>
      <c r="AZ18" t="s">
        <v>194</v>
      </c>
      <c r="BA18" t="s">
        <v>194</v>
      </c>
      <c r="BB18" t="s">
        <v>194</v>
      </c>
      <c r="BC18" t="s">
        <v>195</v>
      </c>
      <c r="BD18" t="s">
        <v>194</v>
      </c>
      <c r="BE18" t="s">
        <v>195</v>
      </c>
      <c r="BF18" t="s">
        <v>195</v>
      </c>
      <c r="BG18" t="s">
        <v>194</v>
      </c>
      <c r="BH18" t="s">
        <v>195</v>
      </c>
      <c r="BI18" t="s">
        <v>195</v>
      </c>
      <c r="BJ18" t="s">
        <v>194</v>
      </c>
      <c r="BL18" t="s">
        <v>178</v>
      </c>
      <c r="BM18" t="s">
        <v>198</v>
      </c>
      <c r="BN18" t="s">
        <v>194</v>
      </c>
      <c r="BO18" t="s">
        <v>194</v>
      </c>
      <c r="BP18" t="s">
        <v>194</v>
      </c>
      <c r="BQ18" t="s">
        <v>194</v>
      </c>
      <c r="BR18" t="s">
        <v>195</v>
      </c>
      <c r="BS18" t="s">
        <v>194</v>
      </c>
      <c r="BT18" t="s">
        <v>194</v>
      </c>
      <c r="BW18" t="s">
        <v>178</v>
      </c>
      <c r="BX18" t="s">
        <v>511</v>
      </c>
      <c r="BY18" t="s">
        <v>194</v>
      </c>
      <c r="BZ18" t="s">
        <v>194</v>
      </c>
      <c r="CA18" t="s">
        <v>194</v>
      </c>
      <c r="CB18" t="s">
        <v>195</v>
      </c>
      <c r="CC18" t="s">
        <v>194</v>
      </c>
      <c r="CD18" t="s">
        <v>194</v>
      </c>
      <c r="CE18" t="s">
        <v>274</v>
      </c>
      <c r="CF18" t="s">
        <v>625</v>
      </c>
      <c r="CG18" t="s">
        <v>680</v>
      </c>
      <c r="CH18" t="s">
        <v>194</v>
      </c>
      <c r="CI18" t="s">
        <v>194</v>
      </c>
      <c r="CJ18" t="s">
        <v>194</v>
      </c>
      <c r="CK18" t="s">
        <v>194</v>
      </c>
      <c r="CL18" t="s">
        <v>195</v>
      </c>
      <c r="CM18" t="s">
        <v>194</v>
      </c>
      <c r="CN18" t="s">
        <v>195</v>
      </c>
      <c r="CO18" t="s">
        <v>195</v>
      </c>
      <c r="CP18" t="s">
        <v>194</v>
      </c>
      <c r="DQ18" t="s">
        <v>681</v>
      </c>
      <c r="DR18" t="s">
        <v>682</v>
      </c>
      <c r="DS18" t="s">
        <v>194</v>
      </c>
      <c r="DT18" t="s">
        <v>194</v>
      </c>
      <c r="DU18" t="s">
        <v>194</v>
      </c>
      <c r="DV18" t="s">
        <v>194</v>
      </c>
      <c r="DW18" t="s">
        <v>194</v>
      </c>
      <c r="DX18" t="s">
        <v>194</v>
      </c>
      <c r="DY18" t="s">
        <v>194</v>
      </c>
      <c r="DZ18" t="s">
        <v>195</v>
      </c>
      <c r="EA18" t="s">
        <v>195</v>
      </c>
      <c r="EB18" t="s">
        <v>194</v>
      </c>
      <c r="EC18" t="s">
        <v>195</v>
      </c>
      <c r="ED18" t="s">
        <v>195</v>
      </c>
      <c r="EE18" t="s">
        <v>194</v>
      </c>
      <c r="EF18" t="s">
        <v>195</v>
      </c>
      <c r="EG18" t="s">
        <v>194</v>
      </c>
      <c r="EI18" t="s">
        <v>683</v>
      </c>
      <c r="EJ18" t="s">
        <v>194</v>
      </c>
      <c r="EK18" t="s">
        <v>194</v>
      </c>
      <c r="EL18" t="s">
        <v>194</v>
      </c>
      <c r="EM18" t="s">
        <v>195</v>
      </c>
      <c r="EN18" t="s">
        <v>195</v>
      </c>
      <c r="EO18" t="s">
        <v>194</v>
      </c>
      <c r="EP18" t="s">
        <v>195</v>
      </c>
      <c r="EQ18" t="s">
        <v>195</v>
      </c>
      <c r="ER18" t="s">
        <v>195</v>
      </c>
      <c r="ES18" t="s">
        <v>194</v>
      </c>
      <c r="FH18" t="s">
        <v>178</v>
      </c>
      <c r="FI18" t="s">
        <v>245</v>
      </c>
      <c r="FK18" t="s">
        <v>280</v>
      </c>
      <c r="FL18" t="s">
        <v>206</v>
      </c>
      <c r="FM18" t="s">
        <v>211</v>
      </c>
      <c r="GS18" t="s">
        <v>178</v>
      </c>
      <c r="GT18" t="s">
        <v>212</v>
      </c>
      <c r="GU18" t="s">
        <v>213</v>
      </c>
      <c r="GV18" t="s">
        <v>684</v>
      </c>
      <c r="GX18" t="s">
        <v>685</v>
      </c>
      <c r="GY18" t="s">
        <v>344</v>
      </c>
      <c r="GZ18" t="s">
        <v>178</v>
      </c>
      <c r="HA18" t="s">
        <v>686</v>
      </c>
      <c r="HB18" t="s">
        <v>396</v>
      </c>
      <c r="HC18" t="s">
        <v>194</v>
      </c>
      <c r="HD18" t="s">
        <v>194</v>
      </c>
      <c r="HE18" t="s">
        <v>194</v>
      </c>
      <c r="HF18" t="s">
        <v>194</v>
      </c>
      <c r="HG18" t="s">
        <v>194</v>
      </c>
      <c r="HH18" t="s">
        <v>195</v>
      </c>
      <c r="HI18" t="s">
        <v>194</v>
      </c>
      <c r="HJ18" t="s">
        <v>195</v>
      </c>
      <c r="HK18" t="s">
        <v>194</v>
      </c>
      <c r="HL18" t="s">
        <v>194</v>
      </c>
      <c r="HN18" t="s">
        <v>219</v>
      </c>
      <c r="HO18" t="s">
        <v>687</v>
      </c>
      <c r="HP18" t="s">
        <v>286</v>
      </c>
      <c r="HQ18" t="s">
        <v>194</v>
      </c>
      <c r="HR18" t="s">
        <v>194</v>
      </c>
      <c r="HS18" t="s">
        <v>194</v>
      </c>
      <c r="HT18" t="s">
        <v>194</v>
      </c>
      <c r="HU18" t="s">
        <v>194</v>
      </c>
      <c r="HV18" t="s">
        <v>195</v>
      </c>
      <c r="HW18" t="s">
        <v>194</v>
      </c>
      <c r="HX18" t="s">
        <v>194</v>
      </c>
      <c r="HY18" t="s">
        <v>194</v>
      </c>
      <c r="HZ18" t="s">
        <v>194</v>
      </c>
      <c r="IA18" t="s">
        <v>194</v>
      </c>
      <c r="IB18" t="s">
        <v>194</v>
      </c>
      <c r="IC18" t="s">
        <v>194</v>
      </c>
      <c r="ID18" t="s">
        <v>347</v>
      </c>
      <c r="IE18" t="s">
        <v>688</v>
      </c>
      <c r="IF18" t="s">
        <v>224</v>
      </c>
      <c r="IG18" t="s">
        <v>194</v>
      </c>
      <c r="IH18" t="s">
        <v>194</v>
      </c>
      <c r="II18" t="s">
        <v>194</v>
      </c>
      <c r="IJ18" t="s">
        <v>194</v>
      </c>
      <c r="IK18" t="s">
        <v>195</v>
      </c>
      <c r="IL18" t="s">
        <v>194</v>
      </c>
      <c r="IN18" t="s">
        <v>178</v>
      </c>
      <c r="IO18" t="s">
        <v>689</v>
      </c>
      <c r="IP18" t="s">
        <v>690</v>
      </c>
      <c r="IQ18" t="s">
        <v>691</v>
      </c>
      <c r="IR18" t="s">
        <v>692</v>
      </c>
      <c r="IS18">
        <v>143039857</v>
      </c>
      <c r="IT18" t="s">
        <v>693</v>
      </c>
      <c r="IU18" t="s">
        <v>694</v>
      </c>
      <c r="IW18">
        <v>17</v>
      </c>
    </row>
    <row r="19" spans="1:257" x14ac:dyDescent="0.25">
      <c r="A19" t="s">
        <v>178</v>
      </c>
      <c r="B19" t="s">
        <v>179</v>
      </c>
      <c r="C19" t="s">
        <v>695</v>
      </c>
      <c r="D19" t="s">
        <v>696</v>
      </c>
      <c r="E19" t="s">
        <v>697</v>
      </c>
      <c r="F19" t="s">
        <v>698</v>
      </c>
      <c r="G19" t="s">
        <v>619</v>
      </c>
      <c r="H19" t="s">
        <v>408</v>
      </c>
      <c r="I19" t="s">
        <v>186</v>
      </c>
      <c r="J19" t="s">
        <v>409</v>
      </c>
      <c r="M19" t="s">
        <v>472</v>
      </c>
      <c r="N19" t="s">
        <v>699</v>
      </c>
      <c r="O19" t="s">
        <v>621</v>
      </c>
      <c r="P19">
        <v>4</v>
      </c>
      <c r="Q19" t="s">
        <v>621</v>
      </c>
      <c r="U19" t="s">
        <v>621</v>
      </c>
      <c r="V19" t="s">
        <v>700</v>
      </c>
      <c r="W19" t="s">
        <v>194</v>
      </c>
      <c r="X19" t="s">
        <v>194</v>
      </c>
      <c r="Y19" t="s">
        <v>194</v>
      </c>
      <c r="Z19" t="s">
        <v>194</v>
      </c>
      <c r="AA19" t="s">
        <v>195</v>
      </c>
      <c r="AB19" t="s">
        <v>195</v>
      </c>
      <c r="AC19" t="s">
        <v>195</v>
      </c>
      <c r="AD19" t="s">
        <v>194</v>
      </c>
      <c r="AE19" t="s">
        <v>701</v>
      </c>
      <c r="AF19" t="s">
        <v>194</v>
      </c>
      <c r="AG19" t="s">
        <v>194</v>
      </c>
      <c r="AH19" t="s">
        <v>194</v>
      </c>
      <c r="AI19" t="s">
        <v>194</v>
      </c>
      <c r="AJ19" t="s">
        <v>194</v>
      </c>
      <c r="AK19" t="s">
        <v>194</v>
      </c>
      <c r="AL19" t="s">
        <v>194</v>
      </c>
      <c r="AM19" t="s">
        <v>195</v>
      </c>
      <c r="AN19" t="s">
        <v>195</v>
      </c>
      <c r="AO19" t="s">
        <v>195</v>
      </c>
      <c r="AP19" t="s">
        <v>194</v>
      </c>
      <c r="AQ19" t="s">
        <v>194</v>
      </c>
      <c r="AR19" t="s">
        <v>194</v>
      </c>
      <c r="AS19" t="s">
        <v>194</v>
      </c>
      <c r="AU19" t="s">
        <v>702</v>
      </c>
      <c r="AV19" t="s">
        <v>194</v>
      </c>
      <c r="AW19" t="s">
        <v>194</v>
      </c>
      <c r="AX19" t="s">
        <v>194</v>
      </c>
      <c r="AY19" t="s">
        <v>194</v>
      </c>
      <c r="AZ19" t="s">
        <v>194</v>
      </c>
      <c r="BA19" t="s">
        <v>194</v>
      </c>
      <c r="BB19" t="s">
        <v>194</v>
      </c>
      <c r="BC19" t="s">
        <v>195</v>
      </c>
      <c r="BD19" t="s">
        <v>194</v>
      </c>
      <c r="BE19" t="s">
        <v>195</v>
      </c>
      <c r="BF19" t="s">
        <v>195</v>
      </c>
      <c r="BG19" t="s">
        <v>194</v>
      </c>
      <c r="BH19" t="s">
        <v>194</v>
      </c>
      <c r="BI19" t="s">
        <v>195</v>
      </c>
      <c r="BJ19" t="s">
        <v>194</v>
      </c>
      <c r="BL19" t="s">
        <v>178</v>
      </c>
      <c r="BM19" t="s">
        <v>198</v>
      </c>
      <c r="BN19" t="s">
        <v>194</v>
      </c>
      <c r="BO19" t="s">
        <v>194</v>
      </c>
      <c r="BP19" t="s">
        <v>194</v>
      </c>
      <c r="BQ19" t="s">
        <v>194</v>
      </c>
      <c r="BR19" t="s">
        <v>195</v>
      </c>
      <c r="BS19" t="s">
        <v>194</v>
      </c>
      <c r="BT19" t="s">
        <v>194</v>
      </c>
      <c r="BW19" t="s">
        <v>178</v>
      </c>
      <c r="BX19" t="s">
        <v>511</v>
      </c>
      <c r="BY19" t="s">
        <v>194</v>
      </c>
      <c r="BZ19" t="s">
        <v>194</v>
      </c>
      <c r="CA19" t="s">
        <v>194</v>
      </c>
      <c r="CB19" t="s">
        <v>195</v>
      </c>
      <c r="CC19" t="s">
        <v>194</v>
      </c>
      <c r="CD19" t="s">
        <v>194</v>
      </c>
      <c r="CE19" t="s">
        <v>241</v>
      </c>
      <c r="CF19" t="s">
        <v>703</v>
      </c>
      <c r="DR19" t="s">
        <v>704</v>
      </c>
      <c r="DS19" t="s">
        <v>194</v>
      </c>
      <c r="DT19" t="s">
        <v>194</v>
      </c>
      <c r="DU19" t="s">
        <v>194</v>
      </c>
      <c r="DV19" t="s">
        <v>194</v>
      </c>
      <c r="DW19" t="s">
        <v>194</v>
      </c>
      <c r="DX19" t="s">
        <v>194</v>
      </c>
      <c r="DY19" t="s">
        <v>194</v>
      </c>
      <c r="DZ19" t="s">
        <v>195</v>
      </c>
      <c r="EA19" t="s">
        <v>194</v>
      </c>
      <c r="EB19" t="s">
        <v>194</v>
      </c>
      <c r="EC19" t="s">
        <v>195</v>
      </c>
      <c r="ED19" t="s">
        <v>195</v>
      </c>
      <c r="EE19" t="s">
        <v>194</v>
      </c>
      <c r="EF19" t="s">
        <v>195</v>
      </c>
      <c r="EG19" t="s">
        <v>194</v>
      </c>
      <c r="EU19" t="s">
        <v>705</v>
      </c>
      <c r="EV19" t="s">
        <v>194</v>
      </c>
      <c r="EW19" t="s">
        <v>194</v>
      </c>
      <c r="EX19" t="s">
        <v>194</v>
      </c>
      <c r="EY19" t="s">
        <v>194</v>
      </c>
      <c r="EZ19" t="s">
        <v>195</v>
      </c>
      <c r="FA19" t="s">
        <v>194</v>
      </c>
      <c r="FB19" t="s">
        <v>194</v>
      </c>
      <c r="FC19" t="s">
        <v>195</v>
      </c>
      <c r="FD19" t="s">
        <v>194</v>
      </c>
      <c r="FE19" t="s">
        <v>195</v>
      </c>
      <c r="FF19" t="s">
        <v>194</v>
      </c>
      <c r="FH19" t="s">
        <v>178</v>
      </c>
      <c r="FI19" t="s">
        <v>245</v>
      </c>
      <c r="FK19" t="s">
        <v>205</v>
      </c>
      <c r="FL19" t="s">
        <v>206</v>
      </c>
      <c r="FM19" t="s">
        <v>211</v>
      </c>
      <c r="GS19" t="s">
        <v>178</v>
      </c>
      <c r="GT19" t="s">
        <v>212</v>
      </c>
      <c r="GU19" t="s">
        <v>205</v>
      </c>
      <c r="GV19" t="s">
        <v>706</v>
      </c>
      <c r="GX19" t="s">
        <v>707</v>
      </c>
      <c r="GY19" t="s">
        <v>632</v>
      </c>
      <c r="GZ19" t="s">
        <v>178</v>
      </c>
      <c r="HA19" t="s">
        <v>708</v>
      </c>
      <c r="HB19" t="s">
        <v>218</v>
      </c>
      <c r="HC19" t="s">
        <v>194</v>
      </c>
      <c r="HD19" t="s">
        <v>194</v>
      </c>
      <c r="HE19" t="s">
        <v>194</v>
      </c>
      <c r="HF19" t="s">
        <v>194</v>
      </c>
      <c r="HG19" t="s">
        <v>194</v>
      </c>
      <c r="HH19" t="s">
        <v>195</v>
      </c>
      <c r="HI19" t="s">
        <v>194</v>
      </c>
      <c r="HJ19" t="s">
        <v>195</v>
      </c>
      <c r="HK19" t="s">
        <v>195</v>
      </c>
      <c r="HL19" t="s">
        <v>194</v>
      </c>
      <c r="HN19" t="s">
        <v>219</v>
      </c>
      <c r="HO19" t="s">
        <v>429</v>
      </c>
      <c r="HP19" t="s">
        <v>709</v>
      </c>
      <c r="HQ19" t="s">
        <v>194</v>
      </c>
      <c r="HR19" t="s">
        <v>194</v>
      </c>
      <c r="HS19" t="s">
        <v>194</v>
      </c>
      <c r="HT19" t="s">
        <v>194</v>
      </c>
      <c r="HU19" t="s">
        <v>194</v>
      </c>
      <c r="HV19" t="s">
        <v>195</v>
      </c>
      <c r="HW19" t="s">
        <v>194</v>
      </c>
      <c r="HX19" t="s">
        <v>194</v>
      </c>
      <c r="HY19" t="s">
        <v>194</v>
      </c>
      <c r="HZ19" t="s">
        <v>194</v>
      </c>
      <c r="IA19" t="s">
        <v>194</v>
      </c>
      <c r="IB19" t="s">
        <v>195</v>
      </c>
      <c r="IC19" t="s">
        <v>194</v>
      </c>
      <c r="ID19" t="s">
        <v>347</v>
      </c>
      <c r="IE19" t="s">
        <v>710</v>
      </c>
      <c r="IF19" t="s">
        <v>224</v>
      </c>
      <c r="IG19" t="s">
        <v>194</v>
      </c>
      <c r="IH19" t="s">
        <v>194</v>
      </c>
      <c r="II19" t="s">
        <v>194</v>
      </c>
      <c r="IJ19" t="s">
        <v>194</v>
      </c>
      <c r="IK19" t="s">
        <v>195</v>
      </c>
      <c r="IL19" t="s">
        <v>194</v>
      </c>
      <c r="IN19" t="s">
        <v>178</v>
      </c>
      <c r="IO19" t="s">
        <v>711</v>
      </c>
      <c r="IS19">
        <v>143039863</v>
      </c>
      <c r="IT19" t="s">
        <v>712</v>
      </c>
      <c r="IU19" t="s">
        <v>713</v>
      </c>
      <c r="IW19">
        <v>18</v>
      </c>
    </row>
    <row r="20" spans="1:257" x14ac:dyDescent="0.25">
      <c r="A20" t="s">
        <v>178</v>
      </c>
      <c r="B20" t="s">
        <v>179</v>
      </c>
      <c r="C20" t="s">
        <v>714</v>
      </c>
      <c r="D20" t="s">
        <v>715</v>
      </c>
      <c r="E20" t="s">
        <v>716</v>
      </c>
      <c r="F20" t="s">
        <v>717</v>
      </c>
      <c r="G20" t="s">
        <v>718</v>
      </c>
      <c r="H20" t="s">
        <v>408</v>
      </c>
      <c r="I20" t="s">
        <v>186</v>
      </c>
      <c r="J20" t="s">
        <v>409</v>
      </c>
      <c r="M20" t="s">
        <v>472</v>
      </c>
      <c r="N20" t="s">
        <v>719</v>
      </c>
      <c r="O20" t="s">
        <v>328</v>
      </c>
      <c r="P20">
        <v>4</v>
      </c>
      <c r="Q20" t="s">
        <v>328</v>
      </c>
      <c r="U20" t="s">
        <v>328</v>
      </c>
      <c r="V20" t="s">
        <v>193</v>
      </c>
      <c r="W20" t="s">
        <v>194</v>
      </c>
      <c r="X20" t="s">
        <v>194</v>
      </c>
      <c r="Y20" t="s">
        <v>194</v>
      </c>
      <c r="Z20" t="s">
        <v>194</v>
      </c>
      <c r="AA20" t="s">
        <v>195</v>
      </c>
      <c r="AB20" t="s">
        <v>195</v>
      </c>
      <c r="AC20" t="s">
        <v>194</v>
      </c>
      <c r="AD20" t="s">
        <v>194</v>
      </c>
      <c r="AE20" t="s">
        <v>720</v>
      </c>
      <c r="AF20" t="s">
        <v>194</v>
      </c>
      <c r="AG20" t="s">
        <v>194</v>
      </c>
      <c r="AH20" t="s">
        <v>194</v>
      </c>
      <c r="AI20" t="s">
        <v>194</v>
      </c>
      <c r="AJ20" t="s">
        <v>194</v>
      </c>
      <c r="AK20" t="s">
        <v>194</v>
      </c>
      <c r="AL20" t="s">
        <v>194</v>
      </c>
      <c r="AM20" t="s">
        <v>194</v>
      </c>
      <c r="AN20" t="s">
        <v>195</v>
      </c>
      <c r="AO20" t="s">
        <v>195</v>
      </c>
      <c r="AP20" t="s">
        <v>194</v>
      </c>
      <c r="AQ20" t="s">
        <v>194</v>
      </c>
      <c r="AR20" t="s">
        <v>194</v>
      </c>
      <c r="AS20" t="s">
        <v>195</v>
      </c>
      <c r="AT20" t="s">
        <v>721</v>
      </c>
      <c r="AU20" t="s">
        <v>722</v>
      </c>
      <c r="AV20" t="s">
        <v>194</v>
      </c>
      <c r="AW20" t="s">
        <v>194</v>
      </c>
      <c r="AX20" t="s">
        <v>194</v>
      </c>
      <c r="AY20" t="s">
        <v>194</v>
      </c>
      <c r="AZ20" t="s">
        <v>194</v>
      </c>
      <c r="BA20" t="s">
        <v>194</v>
      </c>
      <c r="BB20" t="s">
        <v>194</v>
      </c>
      <c r="BC20" t="s">
        <v>195</v>
      </c>
      <c r="BD20" t="s">
        <v>195</v>
      </c>
      <c r="BE20" t="s">
        <v>195</v>
      </c>
      <c r="BF20" t="s">
        <v>194</v>
      </c>
      <c r="BG20" t="s">
        <v>194</v>
      </c>
      <c r="BH20" t="s">
        <v>195</v>
      </c>
      <c r="BI20" t="s">
        <v>195</v>
      </c>
      <c r="BJ20" t="s">
        <v>194</v>
      </c>
      <c r="BL20" t="s">
        <v>178</v>
      </c>
      <c r="BM20" t="s">
        <v>198</v>
      </c>
      <c r="BN20" t="s">
        <v>194</v>
      </c>
      <c r="BO20" t="s">
        <v>194</v>
      </c>
      <c r="BP20" t="s">
        <v>194</v>
      </c>
      <c r="BQ20" t="s">
        <v>194</v>
      </c>
      <c r="BR20" t="s">
        <v>195</v>
      </c>
      <c r="BS20" t="s">
        <v>194</v>
      </c>
      <c r="BT20" t="s">
        <v>194</v>
      </c>
      <c r="BW20" t="s">
        <v>178</v>
      </c>
      <c r="BX20" t="s">
        <v>511</v>
      </c>
      <c r="BY20" t="s">
        <v>194</v>
      </c>
      <c r="BZ20" t="s">
        <v>194</v>
      </c>
      <c r="CA20" t="s">
        <v>194</v>
      </c>
      <c r="CB20" t="s">
        <v>195</v>
      </c>
      <c r="CC20" t="s">
        <v>194</v>
      </c>
      <c r="CD20" t="s">
        <v>194</v>
      </c>
      <c r="CE20" t="s">
        <v>274</v>
      </c>
      <c r="CF20" t="s">
        <v>723</v>
      </c>
      <c r="CG20" t="s">
        <v>724</v>
      </c>
      <c r="CH20" t="s">
        <v>194</v>
      </c>
      <c r="CI20" t="s">
        <v>194</v>
      </c>
      <c r="CJ20" t="s">
        <v>194</v>
      </c>
      <c r="CK20" t="s">
        <v>194</v>
      </c>
      <c r="CL20" t="s">
        <v>195</v>
      </c>
      <c r="CM20" t="s">
        <v>194</v>
      </c>
      <c r="CN20" t="s">
        <v>194</v>
      </c>
      <c r="CO20" t="s">
        <v>194</v>
      </c>
      <c r="CP20" t="s">
        <v>194</v>
      </c>
      <c r="DR20" t="s">
        <v>725</v>
      </c>
      <c r="DS20" t="s">
        <v>194</v>
      </c>
      <c r="DT20" t="s">
        <v>194</v>
      </c>
      <c r="DU20" t="s">
        <v>194</v>
      </c>
      <c r="DV20" t="s">
        <v>194</v>
      </c>
      <c r="DW20" t="s">
        <v>194</v>
      </c>
      <c r="DX20" t="s">
        <v>194</v>
      </c>
      <c r="DY20" t="s">
        <v>194</v>
      </c>
      <c r="DZ20" t="s">
        <v>195</v>
      </c>
      <c r="EA20" t="s">
        <v>195</v>
      </c>
      <c r="EB20" t="s">
        <v>194</v>
      </c>
      <c r="EC20" t="s">
        <v>195</v>
      </c>
      <c r="ED20" t="s">
        <v>195</v>
      </c>
      <c r="EE20" t="s">
        <v>194</v>
      </c>
      <c r="EF20" t="s">
        <v>195</v>
      </c>
      <c r="EG20" t="s">
        <v>194</v>
      </c>
      <c r="EI20" t="s">
        <v>726</v>
      </c>
      <c r="EJ20" t="s">
        <v>194</v>
      </c>
      <c r="EK20" t="s">
        <v>194</v>
      </c>
      <c r="EL20" t="s">
        <v>194</v>
      </c>
      <c r="EM20" t="s">
        <v>195</v>
      </c>
      <c r="EN20" t="s">
        <v>194</v>
      </c>
      <c r="EO20" t="s">
        <v>195</v>
      </c>
      <c r="EP20" t="s">
        <v>194</v>
      </c>
      <c r="EQ20" t="s">
        <v>195</v>
      </c>
      <c r="ER20" t="s">
        <v>195</v>
      </c>
      <c r="ES20" t="s">
        <v>194</v>
      </c>
      <c r="ET20" t="s">
        <v>300</v>
      </c>
      <c r="FH20" t="s">
        <v>178</v>
      </c>
      <c r="FI20" t="s">
        <v>245</v>
      </c>
      <c r="FK20" t="s">
        <v>246</v>
      </c>
      <c r="FL20" t="s">
        <v>206</v>
      </c>
      <c r="FM20" t="s">
        <v>211</v>
      </c>
      <c r="GS20" t="s">
        <v>178</v>
      </c>
      <c r="GT20" t="s">
        <v>281</v>
      </c>
      <c r="GU20" t="s">
        <v>205</v>
      </c>
      <c r="GV20" t="s">
        <v>727</v>
      </c>
      <c r="GX20" t="s">
        <v>685</v>
      </c>
      <c r="GY20" t="s">
        <v>632</v>
      </c>
      <c r="GZ20" t="s">
        <v>178</v>
      </c>
      <c r="HA20" t="s">
        <v>728</v>
      </c>
      <c r="HB20" t="s">
        <v>486</v>
      </c>
      <c r="HC20" t="s">
        <v>194</v>
      </c>
      <c r="HD20" t="s">
        <v>194</v>
      </c>
      <c r="HE20" t="s">
        <v>194</v>
      </c>
      <c r="HF20" t="s">
        <v>194</v>
      </c>
      <c r="HG20" t="s">
        <v>194</v>
      </c>
      <c r="HH20" t="s">
        <v>195</v>
      </c>
      <c r="HI20" t="s">
        <v>194</v>
      </c>
      <c r="HJ20" t="s">
        <v>195</v>
      </c>
      <c r="HK20" t="s">
        <v>195</v>
      </c>
      <c r="HL20" t="s">
        <v>194</v>
      </c>
      <c r="HN20" t="s">
        <v>729</v>
      </c>
      <c r="ID20" t="s">
        <v>347</v>
      </c>
      <c r="IE20" t="s">
        <v>635</v>
      </c>
      <c r="IF20" t="s">
        <v>224</v>
      </c>
      <c r="IG20" t="s">
        <v>194</v>
      </c>
      <c r="IH20" t="s">
        <v>194</v>
      </c>
      <c r="II20" t="s">
        <v>194</v>
      </c>
      <c r="IJ20" t="s">
        <v>194</v>
      </c>
      <c r="IK20" t="s">
        <v>195</v>
      </c>
      <c r="IL20" t="s">
        <v>194</v>
      </c>
      <c r="IN20" t="s">
        <v>178</v>
      </c>
      <c r="IO20" t="s">
        <v>730</v>
      </c>
      <c r="IP20" t="s">
        <v>731</v>
      </c>
      <c r="IQ20" t="s">
        <v>732</v>
      </c>
      <c r="IR20" t="s">
        <v>733</v>
      </c>
      <c r="IS20">
        <v>143039868</v>
      </c>
      <c r="IT20" t="s">
        <v>734</v>
      </c>
      <c r="IU20" t="s">
        <v>735</v>
      </c>
      <c r="IW20">
        <v>19</v>
      </c>
    </row>
    <row r="21" spans="1:257" x14ac:dyDescent="0.25">
      <c r="A21" t="s">
        <v>178</v>
      </c>
      <c r="B21" t="s">
        <v>293</v>
      </c>
      <c r="C21" t="s">
        <v>736</v>
      </c>
      <c r="D21" t="s">
        <v>737</v>
      </c>
      <c r="E21" t="s">
        <v>738</v>
      </c>
      <c r="F21" t="s">
        <v>739</v>
      </c>
      <c r="G21" t="s">
        <v>740</v>
      </c>
      <c r="H21" t="s">
        <v>408</v>
      </c>
      <c r="I21" t="s">
        <v>186</v>
      </c>
      <c r="J21" t="s">
        <v>409</v>
      </c>
      <c r="M21" t="s">
        <v>410</v>
      </c>
      <c r="N21" t="s">
        <v>741</v>
      </c>
      <c r="O21" t="s">
        <v>742</v>
      </c>
      <c r="P21">
        <v>4</v>
      </c>
      <c r="Q21" t="s">
        <v>387</v>
      </c>
      <c r="R21" t="s">
        <v>743</v>
      </c>
      <c r="S21" t="s">
        <v>744</v>
      </c>
      <c r="U21" t="s">
        <v>387</v>
      </c>
      <c r="V21" t="s">
        <v>363</v>
      </c>
      <c r="W21" t="s">
        <v>194</v>
      </c>
      <c r="X21" t="s">
        <v>194</v>
      </c>
      <c r="Y21" t="s">
        <v>194</v>
      </c>
      <c r="Z21" t="s">
        <v>194</v>
      </c>
      <c r="AA21" t="s">
        <v>195</v>
      </c>
      <c r="AB21" t="s">
        <v>194</v>
      </c>
      <c r="AC21" t="s">
        <v>194</v>
      </c>
      <c r="AD21" t="s">
        <v>194</v>
      </c>
      <c r="AE21" t="s">
        <v>745</v>
      </c>
      <c r="AF21" t="s">
        <v>194</v>
      </c>
      <c r="AG21" t="s">
        <v>194</v>
      </c>
      <c r="AH21" t="s">
        <v>194</v>
      </c>
      <c r="AI21" t="s">
        <v>194</v>
      </c>
      <c r="AJ21" t="s">
        <v>194</v>
      </c>
      <c r="AK21" t="s">
        <v>194</v>
      </c>
      <c r="AL21" t="s">
        <v>194</v>
      </c>
      <c r="AM21" t="s">
        <v>194</v>
      </c>
      <c r="AN21" t="s">
        <v>194</v>
      </c>
      <c r="AO21" t="s">
        <v>194</v>
      </c>
      <c r="AP21" t="s">
        <v>194</v>
      </c>
      <c r="AQ21" t="s">
        <v>195</v>
      </c>
      <c r="AR21" t="s">
        <v>194</v>
      </c>
      <c r="AS21" t="s">
        <v>194</v>
      </c>
      <c r="AU21" t="s">
        <v>746</v>
      </c>
      <c r="AV21" t="s">
        <v>194</v>
      </c>
      <c r="AW21" t="s">
        <v>194</v>
      </c>
      <c r="AX21" t="s">
        <v>194</v>
      </c>
      <c r="AY21" t="s">
        <v>194</v>
      </c>
      <c r="AZ21" t="s">
        <v>194</v>
      </c>
      <c r="BA21" t="s">
        <v>194</v>
      </c>
      <c r="BB21" t="s">
        <v>194</v>
      </c>
      <c r="BC21" t="s">
        <v>194</v>
      </c>
      <c r="BD21" t="s">
        <v>194</v>
      </c>
      <c r="BE21" t="s">
        <v>194</v>
      </c>
      <c r="BF21" t="s">
        <v>194</v>
      </c>
      <c r="BG21" t="s">
        <v>194</v>
      </c>
      <c r="BH21" t="s">
        <v>195</v>
      </c>
      <c r="BI21" t="s">
        <v>195</v>
      </c>
      <c r="BJ21" t="s">
        <v>194</v>
      </c>
      <c r="BL21" t="s">
        <v>178</v>
      </c>
      <c r="BM21" t="s">
        <v>198</v>
      </c>
      <c r="BN21" t="s">
        <v>194</v>
      </c>
      <c r="BO21" t="s">
        <v>194</v>
      </c>
      <c r="BP21" t="s">
        <v>194</v>
      </c>
      <c r="BQ21" t="s">
        <v>194</v>
      </c>
      <c r="BR21" t="s">
        <v>195</v>
      </c>
      <c r="BS21" t="s">
        <v>194</v>
      </c>
      <c r="BT21" t="s">
        <v>194</v>
      </c>
      <c r="BW21" t="s">
        <v>178</v>
      </c>
      <c r="BX21" t="s">
        <v>199</v>
      </c>
      <c r="BY21" t="s">
        <v>194</v>
      </c>
      <c r="BZ21" t="s">
        <v>194</v>
      </c>
      <c r="CA21" t="s">
        <v>194</v>
      </c>
      <c r="CB21" t="s">
        <v>195</v>
      </c>
      <c r="CC21" t="s">
        <v>195</v>
      </c>
      <c r="CD21" t="s">
        <v>194</v>
      </c>
      <c r="CE21" t="s">
        <v>274</v>
      </c>
      <c r="CF21" t="s">
        <v>747</v>
      </c>
      <c r="CG21" t="s">
        <v>276</v>
      </c>
      <c r="CH21" t="s">
        <v>194</v>
      </c>
      <c r="CI21" t="s">
        <v>194</v>
      </c>
      <c r="CJ21" t="s">
        <v>194</v>
      </c>
      <c r="CK21" t="s">
        <v>194</v>
      </c>
      <c r="CL21" t="s">
        <v>195</v>
      </c>
      <c r="CM21" t="s">
        <v>194</v>
      </c>
      <c r="CN21" t="s">
        <v>194</v>
      </c>
      <c r="CO21" t="s">
        <v>195</v>
      </c>
      <c r="CP21" t="s">
        <v>194</v>
      </c>
      <c r="DQ21" t="s">
        <v>748</v>
      </c>
      <c r="DR21" t="s">
        <v>749</v>
      </c>
      <c r="DS21" t="s">
        <v>194</v>
      </c>
      <c r="DT21" t="s">
        <v>194</v>
      </c>
      <c r="DU21" t="s">
        <v>194</v>
      </c>
      <c r="DV21" t="s">
        <v>194</v>
      </c>
      <c r="DW21" t="s">
        <v>194</v>
      </c>
      <c r="DX21" t="s">
        <v>194</v>
      </c>
      <c r="DY21" t="s">
        <v>194</v>
      </c>
      <c r="DZ21" t="s">
        <v>195</v>
      </c>
      <c r="EA21" t="s">
        <v>194</v>
      </c>
      <c r="EB21" t="s">
        <v>194</v>
      </c>
      <c r="EC21" t="s">
        <v>195</v>
      </c>
      <c r="ED21" t="s">
        <v>194</v>
      </c>
      <c r="EE21" t="s">
        <v>194</v>
      </c>
      <c r="EF21" t="s">
        <v>195</v>
      </c>
      <c r="EG21" t="s">
        <v>194</v>
      </c>
      <c r="EI21" t="s">
        <v>750</v>
      </c>
      <c r="EJ21" t="s">
        <v>194</v>
      </c>
      <c r="EK21" t="s">
        <v>194</v>
      </c>
      <c r="EL21" t="s">
        <v>194</v>
      </c>
      <c r="EM21" t="s">
        <v>194</v>
      </c>
      <c r="EN21" t="s">
        <v>195</v>
      </c>
      <c r="EO21" t="s">
        <v>194</v>
      </c>
      <c r="EP21" t="s">
        <v>194</v>
      </c>
      <c r="EQ21" t="s">
        <v>195</v>
      </c>
      <c r="ER21" t="s">
        <v>195</v>
      </c>
      <c r="ES21" t="s">
        <v>194</v>
      </c>
      <c r="FH21" t="s">
        <v>178</v>
      </c>
      <c r="FI21" t="s">
        <v>245</v>
      </c>
      <c r="FK21" t="s">
        <v>205</v>
      </c>
      <c r="FL21" t="s">
        <v>206</v>
      </c>
      <c r="FM21" t="s">
        <v>211</v>
      </c>
      <c r="GS21" t="s">
        <v>178</v>
      </c>
      <c r="GT21" t="s">
        <v>212</v>
      </c>
      <c r="GU21" t="s">
        <v>205</v>
      </c>
      <c r="GV21" t="s">
        <v>751</v>
      </c>
      <c r="GX21" t="s">
        <v>300</v>
      </c>
      <c r="GY21" t="s">
        <v>752</v>
      </c>
      <c r="GZ21" t="s">
        <v>178</v>
      </c>
      <c r="HA21" t="s">
        <v>753</v>
      </c>
      <c r="HB21" t="s">
        <v>396</v>
      </c>
      <c r="HC21" t="s">
        <v>194</v>
      </c>
      <c r="HD21" t="s">
        <v>194</v>
      </c>
      <c r="HE21" t="s">
        <v>194</v>
      </c>
      <c r="HF21" t="s">
        <v>194</v>
      </c>
      <c r="HG21" t="s">
        <v>194</v>
      </c>
      <c r="HH21" t="s">
        <v>195</v>
      </c>
      <c r="HI21" t="s">
        <v>194</v>
      </c>
      <c r="HJ21" t="s">
        <v>195</v>
      </c>
      <c r="HK21" t="s">
        <v>194</v>
      </c>
      <c r="HL21" t="s">
        <v>194</v>
      </c>
      <c r="HN21" t="s">
        <v>219</v>
      </c>
      <c r="HO21" t="s">
        <v>429</v>
      </c>
      <c r="HP21" t="s">
        <v>34</v>
      </c>
      <c r="HQ21" t="s">
        <v>194</v>
      </c>
      <c r="HR21" t="s">
        <v>194</v>
      </c>
      <c r="HS21" t="s">
        <v>194</v>
      </c>
      <c r="HT21" t="s">
        <v>194</v>
      </c>
      <c r="HU21" t="s">
        <v>194</v>
      </c>
      <c r="HV21" t="s">
        <v>194</v>
      </c>
      <c r="HW21" t="s">
        <v>194</v>
      </c>
      <c r="HX21" t="s">
        <v>194</v>
      </c>
      <c r="HY21" t="s">
        <v>194</v>
      </c>
      <c r="HZ21" t="s">
        <v>194</v>
      </c>
      <c r="IA21" t="s">
        <v>194</v>
      </c>
      <c r="IB21" t="s">
        <v>194</v>
      </c>
      <c r="IC21" t="s">
        <v>195</v>
      </c>
      <c r="ID21" t="s">
        <v>287</v>
      </c>
      <c r="IE21" t="s">
        <v>754</v>
      </c>
      <c r="IF21" t="s">
        <v>224</v>
      </c>
      <c r="IG21" t="s">
        <v>194</v>
      </c>
      <c r="IH21" t="s">
        <v>194</v>
      </c>
      <c r="II21" t="s">
        <v>194</v>
      </c>
      <c r="IJ21" t="s">
        <v>194</v>
      </c>
      <c r="IK21" t="s">
        <v>195</v>
      </c>
      <c r="IL21" t="s">
        <v>194</v>
      </c>
      <c r="IN21" t="s">
        <v>178</v>
      </c>
      <c r="IO21" t="s">
        <v>755</v>
      </c>
      <c r="IP21" t="s">
        <v>756</v>
      </c>
      <c r="IQ21" t="s">
        <v>757</v>
      </c>
      <c r="IR21" t="s">
        <v>758</v>
      </c>
      <c r="IS21">
        <v>143052743</v>
      </c>
      <c r="IT21" t="s">
        <v>759</v>
      </c>
      <c r="IU21" t="s">
        <v>760</v>
      </c>
      <c r="IW21">
        <v>20</v>
      </c>
    </row>
    <row r="22" spans="1:257" x14ac:dyDescent="0.25">
      <c r="A22" t="s">
        <v>178</v>
      </c>
      <c r="B22" t="s">
        <v>293</v>
      </c>
      <c r="H22" t="s">
        <v>408</v>
      </c>
      <c r="I22" t="s">
        <v>186</v>
      </c>
      <c r="J22" t="s">
        <v>409</v>
      </c>
      <c r="M22" t="s">
        <v>472</v>
      </c>
      <c r="N22" t="s">
        <v>761</v>
      </c>
      <c r="O22" t="s">
        <v>386</v>
      </c>
      <c r="P22">
        <v>4</v>
      </c>
      <c r="Q22" t="s">
        <v>386</v>
      </c>
      <c r="R22" t="s">
        <v>743</v>
      </c>
      <c r="U22" t="s">
        <v>762</v>
      </c>
      <c r="V22" t="s">
        <v>763</v>
      </c>
      <c r="W22" t="s">
        <v>194</v>
      </c>
      <c r="X22" t="s">
        <v>194</v>
      </c>
      <c r="Y22" t="s">
        <v>194</v>
      </c>
      <c r="Z22" t="s">
        <v>194</v>
      </c>
      <c r="AA22" t="s">
        <v>195</v>
      </c>
      <c r="AB22" t="s">
        <v>194</v>
      </c>
      <c r="AC22" t="s">
        <v>195</v>
      </c>
      <c r="AD22" t="s">
        <v>194</v>
      </c>
      <c r="AE22" t="s">
        <v>272</v>
      </c>
      <c r="AF22" t="s">
        <v>194</v>
      </c>
      <c r="AG22" t="s">
        <v>194</v>
      </c>
      <c r="AH22" t="s">
        <v>194</v>
      </c>
      <c r="AI22" t="s">
        <v>194</v>
      </c>
      <c r="AJ22" t="s">
        <v>194</v>
      </c>
      <c r="AK22" t="s">
        <v>194</v>
      </c>
      <c r="AL22" t="s">
        <v>194</v>
      </c>
      <c r="AM22" t="s">
        <v>195</v>
      </c>
      <c r="AN22" t="s">
        <v>195</v>
      </c>
      <c r="AO22" t="s">
        <v>195</v>
      </c>
      <c r="AP22" t="s">
        <v>194</v>
      </c>
      <c r="AQ22" t="s">
        <v>194</v>
      </c>
      <c r="AR22" t="s">
        <v>194</v>
      </c>
      <c r="AS22" t="s">
        <v>194</v>
      </c>
      <c r="AU22" t="s">
        <v>764</v>
      </c>
      <c r="AV22" t="s">
        <v>194</v>
      </c>
      <c r="AW22" t="s">
        <v>194</v>
      </c>
      <c r="AX22" t="s">
        <v>194</v>
      </c>
      <c r="AY22" t="s">
        <v>194</v>
      </c>
      <c r="AZ22" t="s">
        <v>194</v>
      </c>
      <c r="BA22" t="s">
        <v>194</v>
      </c>
      <c r="BB22" t="s">
        <v>194</v>
      </c>
      <c r="BC22" t="s">
        <v>195</v>
      </c>
      <c r="BD22" t="s">
        <v>194</v>
      </c>
      <c r="BE22" t="s">
        <v>194</v>
      </c>
      <c r="BF22" t="s">
        <v>194</v>
      </c>
      <c r="BG22" t="s">
        <v>194</v>
      </c>
      <c r="BH22" t="s">
        <v>195</v>
      </c>
      <c r="BI22" t="s">
        <v>194</v>
      </c>
      <c r="BJ22" t="s">
        <v>194</v>
      </c>
      <c r="BL22" t="s">
        <v>178</v>
      </c>
      <c r="BM22" t="s">
        <v>198</v>
      </c>
      <c r="BN22" t="s">
        <v>194</v>
      </c>
      <c r="BO22" t="s">
        <v>194</v>
      </c>
      <c r="BP22" t="s">
        <v>194</v>
      </c>
      <c r="BQ22" t="s">
        <v>194</v>
      </c>
      <c r="BR22" t="s">
        <v>195</v>
      </c>
      <c r="BS22" t="s">
        <v>194</v>
      </c>
      <c r="BT22" t="s">
        <v>194</v>
      </c>
      <c r="BW22" t="s">
        <v>178</v>
      </c>
      <c r="BX22" t="s">
        <v>199</v>
      </c>
      <c r="BY22" t="s">
        <v>194</v>
      </c>
      <c r="BZ22" t="s">
        <v>194</v>
      </c>
      <c r="CA22" t="s">
        <v>194</v>
      </c>
      <c r="CB22" t="s">
        <v>195</v>
      </c>
      <c r="CC22" t="s">
        <v>195</v>
      </c>
      <c r="CD22" t="s">
        <v>194</v>
      </c>
      <c r="CE22" t="s">
        <v>274</v>
      </c>
      <c r="CF22" t="s">
        <v>765</v>
      </c>
      <c r="CG22" t="s">
        <v>276</v>
      </c>
      <c r="CH22" t="s">
        <v>194</v>
      </c>
      <c r="CI22" t="s">
        <v>194</v>
      </c>
      <c r="CJ22" t="s">
        <v>194</v>
      </c>
      <c r="CK22" t="s">
        <v>194</v>
      </c>
      <c r="CL22" t="s">
        <v>195</v>
      </c>
      <c r="CM22" t="s">
        <v>194</v>
      </c>
      <c r="CN22" t="s">
        <v>194</v>
      </c>
      <c r="CO22" t="s">
        <v>195</v>
      </c>
      <c r="CP22" t="s">
        <v>194</v>
      </c>
      <c r="DQ22" t="s">
        <v>766</v>
      </c>
      <c r="DR22" t="s">
        <v>767</v>
      </c>
      <c r="DS22" t="s">
        <v>194</v>
      </c>
      <c r="DT22" t="s">
        <v>194</v>
      </c>
      <c r="DU22" t="s">
        <v>194</v>
      </c>
      <c r="DV22" t="s">
        <v>194</v>
      </c>
      <c r="DW22" t="s">
        <v>194</v>
      </c>
      <c r="DX22" t="s">
        <v>194</v>
      </c>
      <c r="DY22" t="s">
        <v>194</v>
      </c>
      <c r="DZ22" t="s">
        <v>195</v>
      </c>
      <c r="EA22" t="s">
        <v>195</v>
      </c>
      <c r="EB22" t="s">
        <v>194</v>
      </c>
      <c r="EC22" t="s">
        <v>194</v>
      </c>
      <c r="ED22" t="s">
        <v>195</v>
      </c>
      <c r="EE22" t="s">
        <v>194</v>
      </c>
      <c r="EF22" t="s">
        <v>194</v>
      </c>
      <c r="EG22" t="s">
        <v>194</v>
      </c>
      <c r="EI22" t="s">
        <v>598</v>
      </c>
      <c r="EJ22" t="s">
        <v>194</v>
      </c>
      <c r="EK22" t="s">
        <v>194</v>
      </c>
      <c r="EL22" t="s">
        <v>194</v>
      </c>
      <c r="EM22" t="s">
        <v>194</v>
      </c>
      <c r="EN22" t="s">
        <v>195</v>
      </c>
      <c r="EO22" t="s">
        <v>194</v>
      </c>
      <c r="EP22" t="s">
        <v>194</v>
      </c>
      <c r="EQ22" t="s">
        <v>195</v>
      </c>
      <c r="ER22" t="s">
        <v>195</v>
      </c>
      <c r="ES22" t="s">
        <v>194</v>
      </c>
      <c r="FH22" t="s">
        <v>178</v>
      </c>
      <c r="FI22" t="s">
        <v>245</v>
      </c>
      <c r="FK22" t="s">
        <v>280</v>
      </c>
      <c r="FL22" t="s">
        <v>206</v>
      </c>
      <c r="FM22" t="s">
        <v>211</v>
      </c>
      <c r="GS22" t="s">
        <v>178</v>
      </c>
      <c r="GT22" t="s">
        <v>281</v>
      </c>
      <c r="GU22" t="s">
        <v>213</v>
      </c>
      <c r="GV22" t="s">
        <v>768</v>
      </c>
      <c r="GX22" t="s">
        <v>300</v>
      </c>
      <c r="GY22" t="s">
        <v>344</v>
      </c>
      <c r="GZ22" t="s">
        <v>178</v>
      </c>
      <c r="HA22" t="s">
        <v>769</v>
      </c>
      <c r="HB22" t="s">
        <v>396</v>
      </c>
      <c r="HC22" t="s">
        <v>194</v>
      </c>
      <c r="HD22" t="s">
        <v>194</v>
      </c>
      <c r="HE22" t="s">
        <v>194</v>
      </c>
      <c r="HF22" t="s">
        <v>194</v>
      </c>
      <c r="HG22" t="s">
        <v>194</v>
      </c>
      <c r="HH22" t="s">
        <v>195</v>
      </c>
      <c r="HI22" t="s">
        <v>194</v>
      </c>
      <c r="HJ22" t="s">
        <v>195</v>
      </c>
      <c r="HK22" t="s">
        <v>194</v>
      </c>
      <c r="HL22" t="s">
        <v>194</v>
      </c>
      <c r="HN22" t="s">
        <v>219</v>
      </c>
      <c r="HO22" t="s">
        <v>429</v>
      </c>
      <c r="HP22" t="s">
        <v>34</v>
      </c>
      <c r="HQ22" t="s">
        <v>194</v>
      </c>
      <c r="HR22" t="s">
        <v>194</v>
      </c>
      <c r="HS22" t="s">
        <v>194</v>
      </c>
      <c r="HT22" t="s">
        <v>194</v>
      </c>
      <c r="HU22" t="s">
        <v>194</v>
      </c>
      <c r="HV22" t="s">
        <v>194</v>
      </c>
      <c r="HW22" t="s">
        <v>194</v>
      </c>
      <c r="HX22" t="s">
        <v>194</v>
      </c>
      <c r="HY22" t="s">
        <v>194</v>
      </c>
      <c r="HZ22" t="s">
        <v>194</v>
      </c>
      <c r="IA22" t="s">
        <v>194</v>
      </c>
      <c r="IB22" t="s">
        <v>194</v>
      </c>
      <c r="IC22" t="s">
        <v>195</v>
      </c>
      <c r="ID22" t="s">
        <v>287</v>
      </c>
      <c r="IE22" t="s">
        <v>770</v>
      </c>
      <c r="IF22" t="s">
        <v>224</v>
      </c>
      <c r="IG22" t="s">
        <v>194</v>
      </c>
      <c r="IH22" t="s">
        <v>194</v>
      </c>
      <c r="II22" t="s">
        <v>194</v>
      </c>
      <c r="IJ22" t="s">
        <v>194</v>
      </c>
      <c r="IK22" t="s">
        <v>195</v>
      </c>
      <c r="IL22" t="s">
        <v>194</v>
      </c>
      <c r="IN22" t="s">
        <v>771</v>
      </c>
      <c r="IO22" t="s">
        <v>772</v>
      </c>
      <c r="IP22" t="s">
        <v>773</v>
      </c>
      <c r="IQ22" t="s">
        <v>774</v>
      </c>
      <c r="IR22" t="s">
        <v>775</v>
      </c>
      <c r="IS22">
        <v>143052748</v>
      </c>
      <c r="IT22" t="s">
        <v>776</v>
      </c>
      <c r="IU22" t="s">
        <v>760</v>
      </c>
      <c r="IW22">
        <v>21</v>
      </c>
    </row>
    <row r="23" spans="1:257" x14ac:dyDescent="0.25">
      <c r="A23" t="s">
        <v>178</v>
      </c>
      <c r="B23" t="s">
        <v>293</v>
      </c>
      <c r="C23" t="s">
        <v>777</v>
      </c>
      <c r="D23" t="s">
        <v>778</v>
      </c>
      <c r="E23" t="s">
        <v>779</v>
      </c>
      <c r="F23" t="s">
        <v>780</v>
      </c>
      <c r="G23" t="s">
        <v>442</v>
      </c>
      <c r="H23" t="s">
        <v>408</v>
      </c>
      <c r="I23" t="s">
        <v>186</v>
      </c>
      <c r="J23" t="s">
        <v>409</v>
      </c>
      <c r="M23" t="s">
        <v>472</v>
      </c>
      <c r="N23" t="s">
        <v>781</v>
      </c>
      <c r="O23" t="s">
        <v>647</v>
      </c>
      <c r="P23">
        <v>5</v>
      </c>
      <c r="Q23" t="s">
        <v>647</v>
      </c>
      <c r="U23" t="s">
        <v>782</v>
      </c>
      <c r="V23" t="s">
        <v>763</v>
      </c>
      <c r="W23" t="s">
        <v>194</v>
      </c>
      <c r="X23" t="s">
        <v>194</v>
      </c>
      <c r="Y23" t="s">
        <v>194</v>
      </c>
      <c r="Z23" t="s">
        <v>194</v>
      </c>
      <c r="AA23" t="s">
        <v>195</v>
      </c>
      <c r="AB23" t="s">
        <v>194</v>
      </c>
      <c r="AC23" t="s">
        <v>195</v>
      </c>
      <c r="AD23" t="s">
        <v>194</v>
      </c>
      <c r="AE23" t="s">
        <v>783</v>
      </c>
      <c r="AF23" t="s">
        <v>194</v>
      </c>
      <c r="AG23" t="s">
        <v>194</v>
      </c>
      <c r="AH23" t="s">
        <v>194</v>
      </c>
      <c r="AI23" t="s">
        <v>194</v>
      </c>
      <c r="AJ23" t="s">
        <v>194</v>
      </c>
      <c r="AK23" t="s">
        <v>194</v>
      </c>
      <c r="AL23" t="s">
        <v>194</v>
      </c>
      <c r="AM23" t="s">
        <v>194</v>
      </c>
      <c r="AN23" t="s">
        <v>194</v>
      </c>
      <c r="AO23" t="s">
        <v>195</v>
      </c>
      <c r="AP23" t="s">
        <v>195</v>
      </c>
      <c r="AQ23" t="s">
        <v>194</v>
      </c>
      <c r="AR23" t="s">
        <v>194</v>
      </c>
      <c r="AS23" t="s">
        <v>194</v>
      </c>
      <c r="AU23" t="s">
        <v>784</v>
      </c>
      <c r="AV23" t="s">
        <v>194</v>
      </c>
      <c r="AW23" t="s">
        <v>194</v>
      </c>
      <c r="AX23" t="s">
        <v>194</v>
      </c>
      <c r="AY23" t="s">
        <v>194</v>
      </c>
      <c r="AZ23" t="s">
        <v>194</v>
      </c>
      <c r="BA23" t="s">
        <v>194</v>
      </c>
      <c r="BB23" t="s">
        <v>194</v>
      </c>
      <c r="BC23" t="s">
        <v>195</v>
      </c>
      <c r="BD23" t="s">
        <v>194</v>
      </c>
      <c r="BE23" t="s">
        <v>195</v>
      </c>
      <c r="BF23" t="s">
        <v>194</v>
      </c>
      <c r="BG23" t="s">
        <v>194</v>
      </c>
      <c r="BH23" t="s">
        <v>194</v>
      </c>
      <c r="BI23" t="s">
        <v>195</v>
      </c>
      <c r="BJ23" t="s">
        <v>194</v>
      </c>
      <c r="BL23" t="s">
        <v>178</v>
      </c>
      <c r="BM23" t="s">
        <v>198</v>
      </c>
      <c r="BN23" t="s">
        <v>194</v>
      </c>
      <c r="BO23" t="s">
        <v>194</v>
      </c>
      <c r="BP23" t="s">
        <v>194</v>
      </c>
      <c r="BQ23" t="s">
        <v>194</v>
      </c>
      <c r="BR23" t="s">
        <v>195</v>
      </c>
      <c r="BS23" t="s">
        <v>194</v>
      </c>
      <c r="BT23" t="s">
        <v>194</v>
      </c>
      <c r="BW23" t="s">
        <v>178</v>
      </c>
      <c r="BX23" t="s">
        <v>199</v>
      </c>
      <c r="BY23" t="s">
        <v>194</v>
      </c>
      <c r="BZ23" t="s">
        <v>194</v>
      </c>
      <c r="CA23" t="s">
        <v>194</v>
      </c>
      <c r="CB23" t="s">
        <v>195</v>
      </c>
      <c r="CC23" t="s">
        <v>195</v>
      </c>
      <c r="CD23" t="s">
        <v>194</v>
      </c>
      <c r="CE23" t="s">
        <v>274</v>
      </c>
      <c r="CF23" t="s">
        <v>785</v>
      </c>
      <c r="CG23" t="s">
        <v>786</v>
      </c>
      <c r="CH23" t="s">
        <v>194</v>
      </c>
      <c r="CI23" t="s">
        <v>194</v>
      </c>
      <c r="CJ23" t="s">
        <v>194</v>
      </c>
      <c r="CK23" t="s">
        <v>194</v>
      </c>
      <c r="CL23" t="s">
        <v>195</v>
      </c>
      <c r="CM23" t="s">
        <v>195</v>
      </c>
      <c r="CN23" t="s">
        <v>194</v>
      </c>
      <c r="CO23" t="s">
        <v>194</v>
      </c>
      <c r="CP23" t="s">
        <v>194</v>
      </c>
      <c r="DR23" t="s">
        <v>787</v>
      </c>
      <c r="DS23" t="s">
        <v>194</v>
      </c>
      <c r="DT23" t="s">
        <v>194</v>
      </c>
      <c r="DU23" t="s">
        <v>194</v>
      </c>
      <c r="DV23" t="s">
        <v>194</v>
      </c>
      <c r="DW23" t="s">
        <v>194</v>
      </c>
      <c r="DX23" t="s">
        <v>194</v>
      </c>
      <c r="DY23" t="s">
        <v>194</v>
      </c>
      <c r="DZ23" t="s">
        <v>195</v>
      </c>
      <c r="EA23" t="s">
        <v>195</v>
      </c>
      <c r="EB23" t="s">
        <v>195</v>
      </c>
      <c r="EC23" t="s">
        <v>195</v>
      </c>
      <c r="ED23" t="s">
        <v>194</v>
      </c>
      <c r="EE23" t="s">
        <v>194</v>
      </c>
      <c r="EF23" t="s">
        <v>194</v>
      </c>
      <c r="EG23" t="s">
        <v>194</v>
      </c>
      <c r="EI23" t="s">
        <v>788</v>
      </c>
      <c r="EJ23" t="s">
        <v>194</v>
      </c>
      <c r="EK23" t="s">
        <v>194</v>
      </c>
      <c r="EL23" t="s">
        <v>194</v>
      </c>
      <c r="EM23" t="s">
        <v>194</v>
      </c>
      <c r="EN23" t="s">
        <v>194</v>
      </c>
      <c r="EO23" t="s">
        <v>195</v>
      </c>
      <c r="EP23" t="s">
        <v>195</v>
      </c>
      <c r="EQ23" t="s">
        <v>195</v>
      </c>
      <c r="ER23" t="s">
        <v>195</v>
      </c>
      <c r="ES23" t="s">
        <v>194</v>
      </c>
      <c r="ET23" t="s">
        <v>300</v>
      </c>
      <c r="FH23" t="s">
        <v>178</v>
      </c>
      <c r="FI23" t="s">
        <v>245</v>
      </c>
      <c r="FK23" t="s">
        <v>205</v>
      </c>
      <c r="FL23" t="s">
        <v>206</v>
      </c>
      <c r="FM23" t="s">
        <v>211</v>
      </c>
      <c r="GS23" t="s">
        <v>211</v>
      </c>
      <c r="GU23" t="s">
        <v>213</v>
      </c>
      <c r="GV23" t="s">
        <v>789</v>
      </c>
      <c r="GX23" t="s">
        <v>790</v>
      </c>
      <c r="GY23" t="s">
        <v>394</v>
      </c>
      <c r="GZ23" t="s">
        <v>178</v>
      </c>
      <c r="HA23" t="s">
        <v>791</v>
      </c>
      <c r="HB23" t="s">
        <v>792</v>
      </c>
      <c r="HC23" t="s">
        <v>194</v>
      </c>
      <c r="HD23" t="s">
        <v>194</v>
      </c>
      <c r="HE23" t="s">
        <v>194</v>
      </c>
      <c r="HF23" t="s">
        <v>194</v>
      </c>
      <c r="HG23" t="s">
        <v>194</v>
      </c>
      <c r="HH23" t="s">
        <v>195</v>
      </c>
      <c r="HI23" t="s">
        <v>195</v>
      </c>
      <c r="HJ23" t="s">
        <v>195</v>
      </c>
      <c r="HK23" t="s">
        <v>194</v>
      </c>
      <c r="HL23" t="s">
        <v>194</v>
      </c>
      <c r="HN23" t="s">
        <v>219</v>
      </c>
      <c r="HO23" t="s">
        <v>429</v>
      </c>
      <c r="HP23" t="s">
        <v>34</v>
      </c>
      <c r="HQ23" t="s">
        <v>194</v>
      </c>
      <c r="HR23" t="s">
        <v>194</v>
      </c>
      <c r="HS23" t="s">
        <v>194</v>
      </c>
      <c r="HT23" t="s">
        <v>194</v>
      </c>
      <c r="HU23" t="s">
        <v>194</v>
      </c>
      <c r="HV23" t="s">
        <v>194</v>
      </c>
      <c r="HW23" t="s">
        <v>194</v>
      </c>
      <c r="HX23" t="s">
        <v>194</v>
      </c>
      <c r="HY23" t="s">
        <v>194</v>
      </c>
      <c r="HZ23" t="s">
        <v>194</v>
      </c>
      <c r="IA23" t="s">
        <v>194</v>
      </c>
      <c r="IB23" t="s">
        <v>194</v>
      </c>
      <c r="IC23" t="s">
        <v>195</v>
      </c>
      <c r="ID23" t="s">
        <v>287</v>
      </c>
      <c r="IE23" t="s">
        <v>793</v>
      </c>
      <c r="IF23" t="s">
        <v>224</v>
      </c>
      <c r="IG23" t="s">
        <v>194</v>
      </c>
      <c r="IH23" t="s">
        <v>194</v>
      </c>
      <c r="II23" t="s">
        <v>194</v>
      </c>
      <c r="IJ23" t="s">
        <v>194</v>
      </c>
      <c r="IK23" t="s">
        <v>195</v>
      </c>
      <c r="IL23" t="s">
        <v>194</v>
      </c>
      <c r="IN23" t="s">
        <v>794</v>
      </c>
      <c r="IO23" t="s">
        <v>795</v>
      </c>
      <c r="IP23" t="s">
        <v>796</v>
      </c>
      <c r="IQ23" t="s">
        <v>797</v>
      </c>
      <c r="IR23" t="s">
        <v>798</v>
      </c>
      <c r="IS23">
        <v>143052755</v>
      </c>
      <c r="IT23" t="s">
        <v>799</v>
      </c>
      <c r="IU23" t="s">
        <v>800</v>
      </c>
      <c r="IW23">
        <v>22</v>
      </c>
    </row>
    <row r="24" spans="1:257" x14ac:dyDescent="0.25">
      <c r="A24" t="s">
        <v>178</v>
      </c>
      <c r="B24" t="s">
        <v>293</v>
      </c>
      <c r="C24" t="s">
        <v>801</v>
      </c>
      <c r="D24" t="s">
        <v>802</v>
      </c>
      <c r="E24" t="s">
        <v>803</v>
      </c>
      <c r="F24" t="s">
        <v>804</v>
      </c>
      <c r="G24" t="s">
        <v>805</v>
      </c>
      <c r="H24" t="s">
        <v>408</v>
      </c>
      <c r="I24" t="s">
        <v>186</v>
      </c>
      <c r="J24" t="s">
        <v>409</v>
      </c>
      <c r="M24" t="s">
        <v>472</v>
      </c>
      <c r="N24" t="s">
        <v>806</v>
      </c>
      <c r="O24" t="s">
        <v>190</v>
      </c>
      <c r="P24">
        <v>5</v>
      </c>
      <c r="Q24" t="s">
        <v>190</v>
      </c>
      <c r="U24" t="s">
        <v>302</v>
      </c>
      <c r="V24" t="s">
        <v>363</v>
      </c>
      <c r="W24" t="s">
        <v>194</v>
      </c>
      <c r="X24" t="s">
        <v>194</v>
      </c>
      <c r="Y24" t="s">
        <v>194</v>
      </c>
      <c r="Z24" t="s">
        <v>194</v>
      </c>
      <c r="AA24" t="s">
        <v>195</v>
      </c>
      <c r="AB24" t="s">
        <v>194</v>
      </c>
      <c r="AC24" t="s">
        <v>194</v>
      </c>
      <c r="AD24" t="s">
        <v>194</v>
      </c>
      <c r="AE24" t="s">
        <v>34</v>
      </c>
      <c r="AF24" t="s">
        <v>194</v>
      </c>
      <c r="AG24" t="s">
        <v>194</v>
      </c>
      <c r="AH24" t="s">
        <v>194</v>
      </c>
      <c r="AI24" t="s">
        <v>194</v>
      </c>
      <c r="AJ24" t="s">
        <v>194</v>
      </c>
      <c r="AK24" t="s">
        <v>194</v>
      </c>
      <c r="AL24" t="s">
        <v>194</v>
      </c>
      <c r="AM24" t="s">
        <v>194</v>
      </c>
      <c r="AN24" t="s">
        <v>194</v>
      </c>
      <c r="AO24" t="s">
        <v>194</v>
      </c>
      <c r="AP24" t="s">
        <v>194</v>
      </c>
      <c r="AQ24" t="s">
        <v>194</v>
      </c>
      <c r="AR24" t="s">
        <v>194</v>
      </c>
      <c r="AS24" t="s">
        <v>195</v>
      </c>
      <c r="AT24" t="s">
        <v>807</v>
      </c>
      <c r="AU24" t="s">
        <v>808</v>
      </c>
      <c r="AV24" t="s">
        <v>194</v>
      </c>
      <c r="AW24" t="s">
        <v>194</v>
      </c>
      <c r="AX24" t="s">
        <v>194</v>
      </c>
      <c r="AY24" t="s">
        <v>194</v>
      </c>
      <c r="AZ24" t="s">
        <v>194</v>
      </c>
      <c r="BA24" t="s">
        <v>194</v>
      </c>
      <c r="BB24" t="s">
        <v>194</v>
      </c>
      <c r="BC24" t="s">
        <v>195</v>
      </c>
      <c r="BD24" t="s">
        <v>194</v>
      </c>
      <c r="BE24" t="s">
        <v>194</v>
      </c>
      <c r="BF24" t="s">
        <v>195</v>
      </c>
      <c r="BG24" t="s">
        <v>195</v>
      </c>
      <c r="BH24" t="s">
        <v>194</v>
      </c>
      <c r="BI24" t="s">
        <v>195</v>
      </c>
      <c r="BJ24" t="s">
        <v>194</v>
      </c>
      <c r="BL24" t="s">
        <v>178</v>
      </c>
      <c r="BM24" t="s">
        <v>198</v>
      </c>
      <c r="BN24" t="s">
        <v>194</v>
      </c>
      <c r="BO24" t="s">
        <v>194</v>
      </c>
      <c r="BP24" t="s">
        <v>194</v>
      </c>
      <c r="BQ24" t="s">
        <v>194</v>
      </c>
      <c r="BR24" t="s">
        <v>195</v>
      </c>
      <c r="BS24" t="s">
        <v>194</v>
      </c>
      <c r="BT24" t="s">
        <v>194</v>
      </c>
      <c r="BW24" t="s">
        <v>178</v>
      </c>
      <c r="BX24" t="s">
        <v>199</v>
      </c>
      <c r="BY24" t="s">
        <v>194</v>
      </c>
      <c r="BZ24" t="s">
        <v>194</v>
      </c>
      <c r="CA24" t="s">
        <v>194</v>
      </c>
      <c r="CB24" t="s">
        <v>195</v>
      </c>
      <c r="CC24" t="s">
        <v>195</v>
      </c>
      <c r="CD24" t="s">
        <v>194</v>
      </c>
      <c r="CE24" t="s">
        <v>200</v>
      </c>
      <c r="CF24" t="s">
        <v>809</v>
      </c>
      <c r="DR24" t="s">
        <v>810</v>
      </c>
      <c r="DS24" t="s">
        <v>194</v>
      </c>
      <c r="DT24" t="s">
        <v>194</v>
      </c>
      <c r="DU24" t="s">
        <v>194</v>
      </c>
      <c r="DV24" t="s">
        <v>194</v>
      </c>
      <c r="DW24" t="s">
        <v>194</v>
      </c>
      <c r="DX24" t="s">
        <v>194</v>
      </c>
      <c r="DY24" t="s">
        <v>194</v>
      </c>
      <c r="DZ24" t="s">
        <v>195</v>
      </c>
      <c r="EA24" t="s">
        <v>194</v>
      </c>
      <c r="EB24" t="s">
        <v>194</v>
      </c>
      <c r="EC24" t="s">
        <v>194</v>
      </c>
      <c r="ED24" t="s">
        <v>194</v>
      </c>
      <c r="EE24" t="s">
        <v>195</v>
      </c>
      <c r="EF24" t="s">
        <v>194</v>
      </c>
      <c r="EG24" t="s">
        <v>194</v>
      </c>
      <c r="EU24" t="s">
        <v>811</v>
      </c>
      <c r="EV24" t="s">
        <v>194</v>
      </c>
      <c r="EW24" t="s">
        <v>194</v>
      </c>
      <c r="EX24" t="s">
        <v>194</v>
      </c>
      <c r="EY24" t="s">
        <v>194</v>
      </c>
      <c r="EZ24" t="s">
        <v>194</v>
      </c>
      <c r="FA24" t="s">
        <v>195</v>
      </c>
      <c r="FB24" t="s">
        <v>194</v>
      </c>
      <c r="FC24" t="s">
        <v>195</v>
      </c>
      <c r="FD24" t="s">
        <v>194</v>
      </c>
      <c r="FE24" t="s">
        <v>195</v>
      </c>
      <c r="FF24" t="s">
        <v>194</v>
      </c>
      <c r="FH24" t="s">
        <v>178</v>
      </c>
      <c r="FI24" t="s">
        <v>245</v>
      </c>
      <c r="FK24" t="s">
        <v>205</v>
      </c>
      <c r="FL24" t="s">
        <v>206</v>
      </c>
      <c r="FM24" t="s">
        <v>211</v>
      </c>
      <c r="GS24" t="s">
        <v>211</v>
      </c>
      <c r="GU24" t="s">
        <v>213</v>
      </c>
      <c r="GV24" t="s">
        <v>812</v>
      </c>
      <c r="GX24" t="s">
        <v>813</v>
      </c>
      <c r="GY24" t="s">
        <v>814</v>
      </c>
      <c r="GZ24" t="s">
        <v>211</v>
      </c>
      <c r="HA24" t="s">
        <v>815</v>
      </c>
      <c r="HB24" t="s">
        <v>373</v>
      </c>
      <c r="HC24" t="s">
        <v>194</v>
      </c>
      <c r="HD24" t="s">
        <v>194</v>
      </c>
      <c r="HE24" t="s">
        <v>194</v>
      </c>
      <c r="HF24" t="s">
        <v>194</v>
      </c>
      <c r="HG24" t="s">
        <v>194</v>
      </c>
      <c r="HH24" t="s">
        <v>195</v>
      </c>
      <c r="HI24" t="s">
        <v>194</v>
      </c>
      <c r="HJ24" t="s">
        <v>194</v>
      </c>
      <c r="HK24" t="s">
        <v>194</v>
      </c>
      <c r="HL24" t="s">
        <v>194</v>
      </c>
      <c r="HN24" t="s">
        <v>219</v>
      </c>
      <c r="HO24" t="s">
        <v>220</v>
      </c>
      <c r="HP24" t="s">
        <v>34</v>
      </c>
      <c r="HQ24" t="s">
        <v>194</v>
      </c>
      <c r="HR24" t="s">
        <v>194</v>
      </c>
      <c r="HS24" t="s">
        <v>194</v>
      </c>
      <c r="HT24" t="s">
        <v>194</v>
      </c>
      <c r="HU24" t="s">
        <v>194</v>
      </c>
      <c r="HV24" t="s">
        <v>194</v>
      </c>
      <c r="HW24" t="s">
        <v>194</v>
      </c>
      <c r="HX24" t="s">
        <v>194</v>
      </c>
      <c r="HY24" t="s">
        <v>194</v>
      </c>
      <c r="HZ24" t="s">
        <v>194</v>
      </c>
      <c r="IA24" t="s">
        <v>194</v>
      </c>
      <c r="IB24" t="s">
        <v>194</v>
      </c>
      <c r="IC24" t="s">
        <v>195</v>
      </c>
      <c r="ID24" t="s">
        <v>222</v>
      </c>
      <c r="IE24" t="s">
        <v>816</v>
      </c>
      <c r="IF24" t="s">
        <v>224</v>
      </c>
      <c r="IG24" t="s">
        <v>194</v>
      </c>
      <c r="IH24" t="s">
        <v>194</v>
      </c>
      <c r="II24" t="s">
        <v>194</v>
      </c>
      <c r="IJ24" t="s">
        <v>194</v>
      </c>
      <c r="IK24" t="s">
        <v>195</v>
      </c>
      <c r="IL24" t="s">
        <v>194</v>
      </c>
      <c r="IN24" t="s">
        <v>178</v>
      </c>
      <c r="IO24" t="s">
        <v>817</v>
      </c>
      <c r="IP24" t="s">
        <v>818</v>
      </c>
      <c r="IQ24" t="s">
        <v>300</v>
      </c>
      <c r="IR24" t="s">
        <v>300</v>
      </c>
      <c r="IS24">
        <v>143052760</v>
      </c>
      <c r="IT24" t="s">
        <v>819</v>
      </c>
      <c r="IU24" t="s">
        <v>820</v>
      </c>
      <c r="IW24">
        <v>23</v>
      </c>
    </row>
    <row r="25" spans="1:257" x14ac:dyDescent="0.25">
      <c r="A25" t="s">
        <v>178</v>
      </c>
      <c r="B25" t="s">
        <v>821</v>
      </c>
      <c r="C25" t="s">
        <v>822</v>
      </c>
      <c r="D25" t="s">
        <v>823</v>
      </c>
      <c r="E25" t="s">
        <v>824</v>
      </c>
      <c r="F25" t="s">
        <v>825</v>
      </c>
      <c r="G25" t="s">
        <v>826</v>
      </c>
      <c r="H25" t="s">
        <v>408</v>
      </c>
      <c r="I25" t="s">
        <v>186</v>
      </c>
      <c r="J25" t="s">
        <v>409</v>
      </c>
      <c r="M25" t="s">
        <v>827</v>
      </c>
      <c r="N25" t="s">
        <v>828</v>
      </c>
      <c r="O25" t="s">
        <v>829</v>
      </c>
      <c r="P25">
        <v>4</v>
      </c>
      <c r="Q25" t="s">
        <v>830</v>
      </c>
      <c r="U25" t="s">
        <v>830</v>
      </c>
      <c r="V25" t="s">
        <v>414</v>
      </c>
      <c r="W25" t="s">
        <v>194</v>
      </c>
      <c r="X25" t="s">
        <v>194</v>
      </c>
      <c r="Y25" t="s">
        <v>194</v>
      </c>
      <c r="Z25" t="s">
        <v>194</v>
      </c>
      <c r="AA25" t="s">
        <v>194</v>
      </c>
      <c r="AB25" t="s">
        <v>194</v>
      </c>
      <c r="AC25" t="s">
        <v>194</v>
      </c>
      <c r="AD25" t="s">
        <v>195</v>
      </c>
      <c r="AE25" t="s">
        <v>831</v>
      </c>
      <c r="AF25" t="s">
        <v>194</v>
      </c>
      <c r="AG25" t="s">
        <v>194</v>
      </c>
      <c r="AH25" t="s">
        <v>194</v>
      </c>
      <c r="AI25" t="s">
        <v>194</v>
      </c>
      <c r="AJ25" t="s">
        <v>194</v>
      </c>
      <c r="AK25" t="s">
        <v>194</v>
      </c>
      <c r="AL25" t="s">
        <v>194</v>
      </c>
      <c r="AM25" t="s">
        <v>195</v>
      </c>
      <c r="AN25" t="s">
        <v>195</v>
      </c>
      <c r="AO25" t="s">
        <v>195</v>
      </c>
      <c r="AP25" t="s">
        <v>195</v>
      </c>
      <c r="AQ25" t="s">
        <v>195</v>
      </c>
      <c r="AR25" t="s">
        <v>195</v>
      </c>
      <c r="AS25" t="s">
        <v>194</v>
      </c>
      <c r="AU25" t="s">
        <v>832</v>
      </c>
      <c r="AV25" t="s">
        <v>194</v>
      </c>
      <c r="AW25" t="s">
        <v>194</v>
      </c>
      <c r="AX25" t="s">
        <v>194</v>
      </c>
      <c r="AY25" t="s">
        <v>194</v>
      </c>
      <c r="AZ25" t="s">
        <v>194</v>
      </c>
      <c r="BA25" t="s">
        <v>194</v>
      </c>
      <c r="BB25" t="s">
        <v>194</v>
      </c>
      <c r="BC25" t="s">
        <v>195</v>
      </c>
      <c r="BD25" t="s">
        <v>194</v>
      </c>
      <c r="BE25" t="s">
        <v>195</v>
      </c>
      <c r="BF25" t="s">
        <v>194</v>
      </c>
      <c r="BG25" t="s">
        <v>194</v>
      </c>
      <c r="BH25" t="s">
        <v>195</v>
      </c>
      <c r="BI25" t="s">
        <v>195</v>
      </c>
      <c r="BJ25" t="s">
        <v>194</v>
      </c>
      <c r="BL25" t="s">
        <v>178</v>
      </c>
      <c r="BM25" t="s">
        <v>833</v>
      </c>
      <c r="BN25" t="s">
        <v>194</v>
      </c>
      <c r="BO25" t="s">
        <v>194</v>
      </c>
      <c r="BP25" t="s">
        <v>194</v>
      </c>
      <c r="BQ25" t="s">
        <v>195</v>
      </c>
      <c r="BR25" t="s">
        <v>195</v>
      </c>
      <c r="BS25" t="s">
        <v>194</v>
      </c>
      <c r="BT25" t="s">
        <v>194</v>
      </c>
      <c r="BW25" t="s">
        <v>178</v>
      </c>
      <c r="BX25" t="s">
        <v>834</v>
      </c>
      <c r="BY25" t="s">
        <v>194</v>
      </c>
      <c r="BZ25" t="s">
        <v>194</v>
      </c>
      <c r="CA25" t="s">
        <v>194</v>
      </c>
      <c r="CB25" t="s">
        <v>195</v>
      </c>
      <c r="CC25" t="s">
        <v>195</v>
      </c>
      <c r="CD25" t="s">
        <v>195</v>
      </c>
      <c r="CE25" t="s">
        <v>274</v>
      </c>
      <c r="CF25" t="s">
        <v>835</v>
      </c>
      <c r="CG25" t="s">
        <v>836</v>
      </c>
      <c r="CH25" t="s">
        <v>194</v>
      </c>
      <c r="CI25" t="s">
        <v>194</v>
      </c>
      <c r="CJ25" t="s">
        <v>194</v>
      </c>
      <c r="CK25" t="s">
        <v>195</v>
      </c>
      <c r="CL25" t="s">
        <v>194</v>
      </c>
      <c r="CM25" t="s">
        <v>194</v>
      </c>
      <c r="CN25" t="s">
        <v>194</v>
      </c>
      <c r="CO25" t="s">
        <v>195</v>
      </c>
      <c r="CP25" t="s">
        <v>194</v>
      </c>
      <c r="CR25" t="s">
        <v>194</v>
      </c>
      <c r="CS25" t="s">
        <v>194</v>
      </c>
      <c r="CT25" t="s">
        <v>194</v>
      </c>
      <c r="CU25" t="s">
        <v>194</v>
      </c>
      <c r="CV25" t="s">
        <v>195</v>
      </c>
      <c r="CW25" t="s">
        <v>837</v>
      </c>
      <c r="CX25" t="s">
        <v>837</v>
      </c>
      <c r="CY25" t="s">
        <v>337</v>
      </c>
      <c r="CZ25" t="s">
        <v>515</v>
      </c>
      <c r="DA25" t="s">
        <v>194</v>
      </c>
      <c r="DB25" t="s">
        <v>194</v>
      </c>
      <c r="DC25" t="s">
        <v>195</v>
      </c>
      <c r="DD25" t="s">
        <v>194</v>
      </c>
      <c r="DE25" t="s">
        <v>195</v>
      </c>
      <c r="DF25" t="s">
        <v>837</v>
      </c>
      <c r="DG25" t="s">
        <v>837</v>
      </c>
      <c r="DH25" t="s">
        <v>337</v>
      </c>
      <c r="DM25" t="s">
        <v>838</v>
      </c>
      <c r="DN25" t="s">
        <v>194</v>
      </c>
      <c r="DO25" t="s">
        <v>195</v>
      </c>
      <c r="DP25" t="s">
        <v>194</v>
      </c>
      <c r="DQ25" t="s">
        <v>839</v>
      </c>
      <c r="DR25" t="s">
        <v>840</v>
      </c>
      <c r="DS25" t="s">
        <v>194</v>
      </c>
      <c r="DT25" t="s">
        <v>194</v>
      </c>
      <c r="DU25" t="s">
        <v>194</v>
      </c>
      <c r="DV25" t="s">
        <v>194</v>
      </c>
      <c r="DW25" t="s">
        <v>194</v>
      </c>
      <c r="DX25" t="s">
        <v>194</v>
      </c>
      <c r="DY25" t="s">
        <v>194</v>
      </c>
      <c r="DZ25" t="s">
        <v>195</v>
      </c>
      <c r="EA25" t="s">
        <v>195</v>
      </c>
      <c r="EB25" t="s">
        <v>194</v>
      </c>
      <c r="EC25" t="s">
        <v>195</v>
      </c>
      <c r="ED25" t="s">
        <v>195</v>
      </c>
      <c r="EE25" t="s">
        <v>195</v>
      </c>
      <c r="EF25" t="s">
        <v>194</v>
      </c>
      <c r="EG25" t="s">
        <v>194</v>
      </c>
      <c r="FH25" t="s">
        <v>211</v>
      </c>
      <c r="FK25" t="s">
        <v>205</v>
      </c>
      <c r="FL25" t="s">
        <v>206</v>
      </c>
      <c r="FM25" t="s">
        <v>211</v>
      </c>
      <c r="GS25" t="s">
        <v>211</v>
      </c>
      <c r="GU25" t="s">
        <v>205</v>
      </c>
      <c r="GV25" t="s">
        <v>841</v>
      </c>
      <c r="GX25" t="s">
        <v>711</v>
      </c>
      <c r="GY25" t="s">
        <v>842</v>
      </c>
      <c r="GZ25" t="s">
        <v>178</v>
      </c>
      <c r="HA25" t="s">
        <v>843</v>
      </c>
      <c r="HB25" t="s">
        <v>844</v>
      </c>
      <c r="HC25" t="s">
        <v>194</v>
      </c>
      <c r="HD25" t="s">
        <v>194</v>
      </c>
      <c r="HE25" t="s">
        <v>194</v>
      </c>
      <c r="HF25" t="s">
        <v>194</v>
      </c>
      <c r="HG25" t="s">
        <v>194</v>
      </c>
      <c r="HH25" t="s">
        <v>195</v>
      </c>
      <c r="HI25" t="s">
        <v>195</v>
      </c>
      <c r="HJ25" t="s">
        <v>195</v>
      </c>
      <c r="HK25" t="s">
        <v>194</v>
      </c>
      <c r="HL25" t="s">
        <v>194</v>
      </c>
      <c r="HN25" t="s">
        <v>219</v>
      </c>
      <c r="HO25" t="s">
        <v>429</v>
      </c>
      <c r="HP25" t="s">
        <v>34</v>
      </c>
      <c r="HQ25" t="s">
        <v>194</v>
      </c>
      <c r="HR25" t="s">
        <v>194</v>
      </c>
      <c r="HS25" t="s">
        <v>194</v>
      </c>
      <c r="HT25" t="s">
        <v>194</v>
      </c>
      <c r="HU25" t="s">
        <v>194</v>
      </c>
      <c r="HV25" t="s">
        <v>194</v>
      </c>
      <c r="HW25" t="s">
        <v>194</v>
      </c>
      <c r="HX25" t="s">
        <v>194</v>
      </c>
      <c r="HY25" t="s">
        <v>194</v>
      </c>
      <c r="HZ25" t="s">
        <v>194</v>
      </c>
      <c r="IA25" t="s">
        <v>194</v>
      </c>
      <c r="IB25" t="s">
        <v>194</v>
      </c>
      <c r="IC25" t="s">
        <v>195</v>
      </c>
      <c r="ID25" t="s">
        <v>287</v>
      </c>
      <c r="IE25" t="s">
        <v>194</v>
      </c>
      <c r="IF25" t="s">
        <v>608</v>
      </c>
      <c r="IG25" t="s">
        <v>194</v>
      </c>
      <c r="IH25" t="s">
        <v>194</v>
      </c>
      <c r="II25" t="s">
        <v>194</v>
      </c>
      <c r="IJ25" t="s">
        <v>195</v>
      </c>
      <c r="IK25" t="s">
        <v>195</v>
      </c>
      <c r="IL25" t="s">
        <v>194</v>
      </c>
      <c r="IN25" t="s">
        <v>178</v>
      </c>
      <c r="IO25" t="s">
        <v>845</v>
      </c>
      <c r="IP25" t="s">
        <v>846</v>
      </c>
      <c r="IQ25" t="s">
        <v>847</v>
      </c>
      <c r="IR25" t="s">
        <v>848</v>
      </c>
      <c r="IS25">
        <v>143067033</v>
      </c>
      <c r="IT25" t="s">
        <v>849</v>
      </c>
      <c r="IU25" t="s">
        <v>850</v>
      </c>
      <c r="IW25">
        <v>24</v>
      </c>
    </row>
    <row r="26" spans="1:257" x14ac:dyDescent="0.25">
      <c r="A26" t="s">
        <v>178</v>
      </c>
      <c r="B26" t="s">
        <v>821</v>
      </c>
      <c r="C26" t="s">
        <v>851</v>
      </c>
      <c r="D26" t="s">
        <v>852</v>
      </c>
      <c r="E26" t="s">
        <v>853</v>
      </c>
      <c r="F26" t="s">
        <v>854</v>
      </c>
      <c r="G26" t="s">
        <v>619</v>
      </c>
      <c r="H26" t="s">
        <v>408</v>
      </c>
      <c r="I26" t="s">
        <v>186</v>
      </c>
      <c r="J26" t="s">
        <v>409</v>
      </c>
      <c r="M26" t="s">
        <v>855</v>
      </c>
      <c r="N26" t="s">
        <v>856</v>
      </c>
      <c r="O26" t="s">
        <v>857</v>
      </c>
      <c r="P26">
        <v>4</v>
      </c>
      <c r="Q26" t="s">
        <v>858</v>
      </c>
      <c r="R26" t="s">
        <v>859</v>
      </c>
      <c r="U26" t="s">
        <v>860</v>
      </c>
      <c r="V26" t="s">
        <v>363</v>
      </c>
      <c r="W26" t="s">
        <v>194</v>
      </c>
      <c r="X26" t="s">
        <v>194</v>
      </c>
      <c r="Y26" t="s">
        <v>194</v>
      </c>
      <c r="Z26" t="s">
        <v>194</v>
      </c>
      <c r="AA26" t="s">
        <v>195</v>
      </c>
      <c r="AB26" t="s">
        <v>194</v>
      </c>
      <c r="AC26" t="s">
        <v>194</v>
      </c>
      <c r="AD26" t="s">
        <v>194</v>
      </c>
      <c r="AE26" t="s">
        <v>861</v>
      </c>
      <c r="AF26" t="s">
        <v>194</v>
      </c>
      <c r="AG26" t="s">
        <v>194</v>
      </c>
      <c r="AH26" t="s">
        <v>194</v>
      </c>
      <c r="AI26" t="s">
        <v>194</v>
      </c>
      <c r="AJ26" t="s">
        <v>194</v>
      </c>
      <c r="AK26" t="s">
        <v>194</v>
      </c>
      <c r="AL26" t="s">
        <v>194</v>
      </c>
      <c r="AM26" t="s">
        <v>195</v>
      </c>
      <c r="AN26" t="s">
        <v>195</v>
      </c>
      <c r="AO26" t="s">
        <v>195</v>
      </c>
      <c r="AP26" t="s">
        <v>195</v>
      </c>
      <c r="AQ26" t="s">
        <v>194</v>
      </c>
      <c r="AR26" t="s">
        <v>194</v>
      </c>
      <c r="AS26" t="s">
        <v>194</v>
      </c>
      <c r="AU26" t="s">
        <v>862</v>
      </c>
      <c r="AV26" t="s">
        <v>194</v>
      </c>
      <c r="AW26" t="s">
        <v>194</v>
      </c>
      <c r="AX26" t="s">
        <v>194</v>
      </c>
      <c r="AY26" t="s">
        <v>194</v>
      </c>
      <c r="AZ26" t="s">
        <v>194</v>
      </c>
      <c r="BA26" t="s">
        <v>194</v>
      </c>
      <c r="BB26" t="s">
        <v>194</v>
      </c>
      <c r="BC26" t="s">
        <v>195</v>
      </c>
      <c r="BD26" t="s">
        <v>194</v>
      </c>
      <c r="BE26" t="s">
        <v>195</v>
      </c>
      <c r="BF26" t="s">
        <v>195</v>
      </c>
      <c r="BG26" t="s">
        <v>194</v>
      </c>
      <c r="BH26" t="s">
        <v>195</v>
      </c>
      <c r="BI26" t="s">
        <v>195</v>
      </c>
      <c r="BJ26" t="s">
        <v>194</v>
      </c>
      <c r="BL26" t="s">
        <v>178</v>
      </c>
      <c r="BM26" t="s">
        <v>198</v>
      </c>
      <c r="BN26" t="s">
        <v>194</v>
      </c>
      <c r="BO26" t="s">
        <v>194</v>
      </c>
      <c r="BP26" t="s">
        <v>194</v>
      </c>
      <c r="BQ26" t="s">
        <v>194</v>
      </c>
      <c r="BR26" t="s">
        <v>195</v>
      </c>
      <c r="BS26" t="s">
        <v>194</v>
      </c>
      <c r="BT26" t="s">
        <v>194</v>
      </c>
      <c r="BW26" t="s">
        <v>178</v>
      </c>
      <c r="BX26" t="s">
        <v>863</v>
      </c>
      <c r="BY26" t="s">
        <v>194</v>
      </c>
      <c r="BZ26" t="s">
        <v>194</v>
      </c>
      <c r="CA26" t="s">
        <v>194</v>
      </c>
      <c r="CB26" t="s">
        <v>195</v>
      </c>
      <c r="CC26" t="s">
        <v>195</v>
      </c>
      <c r="CD26" t="s">
        <v>195</v>
      </c>
      <c r="CE26" t="s">
        <v>274</v>
      </c>
      <c r="CF26" t="s">
        <v>864</v>
      </c>
      <c r="CG26" t="s">
        <v>865</v>
      </c>
      <c r="CH26" t="s">
        <v>194</v>
      </c>
      <c r="CI26" t="s">
        <v>194</v>
      </c>
      <c r="CJ26" t="s">
        <v>194</v>
      </c>
      <c r="CK26" t="s">
        <v>194</v>
      </c>
      <c r="CL26" t="s">
        <v>194</v>
      </c>
      <c r="CM26" t="s">
        <v>194</v>
      </c>
      <c r="CN26" t="s">
        <v>195</v>
      </c>
      <c r="CO26" t="s">
        <v>195</v>
      </c>
      <c r="CP26" t="s">
        <v>194</v>
      </c>
      <c r="DQ26" t="s">
        <v>866</v>
      </c>
      <c r="DR26" t="s">
        <v>867</v>
      </c>
      <c r="DS26" t="s">
        <v>194</v>
      </c>
      <c r="DT26" t="s">
        <v>194</v>
      </c>
      <c r="DU26" t="s">
        <v>194</v>
      </c>
      <c r="DV26" t="s">
        <v>194</v>
      </c>
      <c r="DW26" t="s">
        <v>194</v>
      </c>
      <c r="DX26" t="s">
        <v>194</v>
      </c>
      <c r="DY26" t="s">
        <v>194</v>
      </c>
      <c r="DZ26" t="s">
        <v>195</v>
      </c>
      <c r="EA26" t="s">
        <v>195</v>
      </c>
      <c r="EB26" t="s">
        <v>194</v>
      </c>
      <c r="EC26" t="s">
        <v>195</v>
      </c>
      <c r="ED26" t="s">
        <v>194</v>
      </c>
      <c r="EE26" t="s">
        <v>194</v>
      </c>
      <c r="EF26" t="s">
        <v>194</v>
      </c>
      <c r="EG26" t="s">
        <v>194</v>
      </c>
      <c r="FH26" t="s">
        <v>211</v>
      </c>
      <c r="FK26" t="s">
        <v>205</v>
      </c>
      <c r="FL26" t="s">
        <v>206</v>
      </c>
      <c r="FM26" t="s">
        <v>211</v>
      </c>
      <c r="GS26" t="s">
        <v>178</v>
      </c>
      <c r="GT26" t="s">
        <v>212</v>
      </c>
      <c r="GU26" t="s">
        <v>213</v>
      </c>
      <c r="GV26" t="s">
        <v>868</v>
      </c>
      <c r="GX26" t="s">
        <v>300</v>
      </c>
      <c r="GY26" t="s">
        <v>869</v>
      </c>
      <c r="GZ26" t="s">
        <v>178</v>
      </c>
      <c r="HA26" t="s">
        <v>870</v>
      </c>
      <c r="HB26" t="s">
        <v>285</v>
      </c>
      <c r="HC26" t="s">
        <v>194</v>
      </c>
      <c r="HD26" t="s">
        <v>194</v>
      </c>
      <c r="HE26" t="s">
        <v>194</v>
      </c>
      <c r="HF26" t="s">
        <v>194</v>
      </c>
      <c r="HG26" t="s">
        <v>194</v>
      </c>
      <c r="HH26" t="s">
        <v>195</v>
      </c>
      <c r="HI26" t="s">
        <v>194</v>
      </c>
      <c r="HJ26" t="s">
        <v>195</v>
      </c>
      <c r="HK26" t="s">
        <v>194</v>
      </c>
      <c r="HL26" t="s">
        <v>194</v>
      </c>
      <c r="HN26" t="s">
        <v>219</v>
      </c>
      <c r="HO26" t="s">
        <v>220</v>
      </c>
      <c r="HP26" t="s">
        <v>34</v>
      </c>
      <c r="HQ26" t="s">
        <v>194</v>
      </c>
      <c r="HR26" t="s">
        <v>194</v>
      </c>
      <c r="HS26" t="s">
        <v>194</v>
      </c>
      <c r="HT26" t="s">
        <v>194</v>
      </c>
      <c r="HU26" t="s">
        <v>194</v>
      </c>
      <c r="HV26" t="s">
        <v>194</v>
      </c>
      <c r="HW26" t="s">
        <v>194</v>
      </c>
      <c r="HX26" t="s">
        <v>194</v>
      </c>
      <c r="HY26" t="s">
        <v>194</v>
      </c>
      <c r="HZ26" t="s">
        <v>194</v>
      </c>
      <c r="IA26" t="s">
        <v>194</v>
      </c>
      <c r="IB26" t="s">
        <v>194</v>
      </c>
      <c r="IC26" t="s">
        <v>195</v>
      </c>
      <c r="ID26" t="s">
        <v>549</v>
      </c>
      <c r="IE26" t="s">
        <v>194</v>
      </c>
      <c r="IF26" t="s">
        <v>224</v>
      </c>
      <c r="IG26" t="s">
        <v>194</v>
      </c>
      <c r="IH26" t="s">
        <v>194</v>
      </c>
      <c r="II26" t="s">
        <v>194</v>
      </c>
      <c r="IJ26" t="s">
        <v>194</v>
      </c>
      <c r="IK26" t="s">
        <v>195</v>
      </c>
      <c r="IL26" t="s">
        <v>194</v>
      </c>
      <c r="IN26" t="s">
        <v>178</v>
      </c>
      <c r="IO26" t="s">
        <v>871</v>
      </c>
      <c r="IP26" t="s">
        <v>872</v>
      </c>
      <c r="IQ26" t="s">
        <v>873</v>
      </c>
      <c r="IR26" t="s">
        <v>874</v>
      </c>
      <c r="IS26">
        <v>143067038</v>
      </c>
      <c r="IT26" t="s">
        <v>875</v>
      </c>
      <c r="IU26" t="s">
        <v>876</v>
      </c>
      <c r="IW26">
        <v>25</v>
      </c>
    </row>
    <row r="27" spans="1:257" x14ac:dyDescent="0.25">
      <c r="A27" t="s">
        <v>178</v>
      </c>
      <c r="B27" t="s">
        <v>821</v>
      </c>
      <c r="C27" t="s">
        <v>877</v>
      </c>
      <c r="D27" t="s">
        <v>878</v>
      </c>
      <c r="E27" t="s">
        <v>879</v>
      </c>
      <c r="F27" t="s">
        <v>880</v>
      </c>
      <c r="G27" t="s">
        <v>360</v>
      </c>
      <c r="H27" t="s">
        <v>408</v>
      </c>
      <c r="I27" t="s">
        <v>186</v>
      </c>
      <c r="J27" t="s">
        <v>409</v>
      </c>
      <c r="M27" t="s">
        <v>881</v>
      </c>
      <c r="N27" t="s">
        <v>882</v>
      </c>
      <c r="O27" t="s">
        <v>474</v>
      </c>
      <c r="P27">
        <v>4</v>
      </c>
      <c r="Q27" t="s">
        <v>883</v>
      </c>
      <c r="R27" t="s">
        <v>884</v>
      </c>
      <c r="S27" t="s">
        <v>885</v>
      </c>
      <c r="U27" t="s">
        <v>302</v>
      </c>
      <c r="V27" t="s">
        <v>363</v>
      </c>
      <c r="W27" t="s">
        <v>194</v>
      </c>
      <c r="X27" t="s">
        <v>194</v>
      </c>
      <c r="Y27" t="s">
        <v>194</v>
      </c>
      <c r="Z27" t="s">
        <v>194</v>
      </c>
      <c r="AA27" t="s">
        <v>195</v>
      </c>
      <c r="AB27" t="s">
        <v>194</v>
      </c>
      <c r="AC27" t="s">
        <v>194</v>
      </c>
      <c r="AD27" t="s">
        <v>194</v>
      </c>
      <c r="AE27" t="s">
        <v>389</v>
      </c>
      <c r="AF27" t="s">
        <v>194</v>
      </c>
      <c r="AG27" t="s">
        <v>194</v>
      </c>
      <c r="AH27" t="s">
        <v>194</v>
      </c>
      <c r="AI27" t="s">
        <v>194</v>
      </c>
      <c r="AJ27" t="s">
        <v>194</v>
      </c>
      <c r="AK27" t="s">
        <v>194</v>
      </c>
      <c r="AL27" t="s">
        <v>194</v>
      </c>
      <c r="AM27" t="s">
        <v>195</v>
      </c>
      <c r="AN27" t="s">
        <v>194</v>
      </c>
      <c r="AO27" t="s">
        <v>194</v>
      </c>
      <c r="AP27" t="s">
        <v>194</v>
      </c>
      <c r="AQ27" t="s">
        <v>194</v>
      </c>
      <c r="AR27" t="s">
        <v>194</v>
      </c>
      <c r="AS27" t="s">
        <v>194</v>
      </c>
      <c r="AU27" t="s">
        <v>477</v>
      </c>
      <c r="AV27" t="s">
        <v>194</v>
      </c>
      <c r="AW27" t="s">
        <v>194</v>
      </c>
      <c r="AX27" t="s">
        <v>194</v>
      </c>
      <c r="AY27" t="s">
        <v>194</v>
      </c>
      <c r="AZ27" t="s">
        <v>194</v>
      </c>
      <c r="BA27" t="s">
        <v>194</v>
      </c>
      <c r="BB27" t="s">
        <v>194</v>
      </c>
      <c r="BC27" t="s">
        <v>194</v>
      </c>
      <c r="BD27" t="s">
        <v>194</v>
      </c>
      <c r="BE27" t="s">
        <v>195</v>
      </c>
      <c r="BF27" t="s">
        <v>194</v>
      </c>
      <c r="BG27" t="s">
        <v>194</v>
      </c>
      <c r="BH27" t="s">
        <v>194</v>
      </c>
      <c r="BI27" t="s">
        <v>195</v>
      </c>
      <c r="BJ27" t="s">
        <v>194</v>
      </c>
      <c r="BL27" t="s">
        <v>178</v>
      </c>
      <c r="BM27" t="s">
        <v>198</v>
      </c>
      <c r="BN27" t="s">
        <v>194</v>
      </c>
      <c r="BO27" t="s">
        <v>194</v>
      </c>
      <c r="BP27" t="s">
        <v>194</v>
      </c>
      <c r="BQ27" t="s">
        <v>194</v>
      </c>
      <c r="BR27" t="s">
        <v>195</v>
      </c>
      <c r="BS27" t="s">
        <v>194</v>
      </c>
      <c r="BT27" t="s">
        <v>194</v>
      </c>
      <c r="BW27" t="s">
        <v>178</v>
      </c>
      <c r="BX27" t="s">
        <v>863</v>
      </c>
      <c r="BY27" t="s">
        <v>194</v>
      </c>
      <c r="BZ27" t="s">
        <v>194</v>
      </c>
      <c r="CA27" t="s">
        <v>194</v>
      </c>
      <c r="CB27" t="s">
        <v>195</v>
      </c>
      <c r="CC27" t="s">
        <v>195</v>
      </c>
      <c r="CD27" t="s">
        <v>195</v>
      </c>
      <c r="CE27" t="s">
        <v>274</v>
      </c>
      <c r="CF27" t="s">
        <v>886</v>
      </c>
      <c r="CG27" t="s">
        <v>887</v>
      </c>
      <c r="CH27" t="s">
        <v>194</v>
      </c>
      <c r="CI27" t="s">
        <v>194</v>
      </c>
      <c r="CJ27" t="s">
        <v>194</v>
      </c>
      <c r="CK27" t="s">
        <v>194</v>
      </c>
      <c r="CL27" t="s">
        <v>194</v>
      </c>
      <c r="CM27" t="s">
        <v>194</v>
      </c>
      <c r="CN27" t="s">
        <v>195</v>
      </c>
      <c r="CO27" t="s">
        <v>194</v>
      </c>
      <c r="CP27" t="s">
        <v>194</v>
      </c>
      <c r="DR27" t="s">
        <v>888</v>
      </c>
      <c r="DS27" t="s">
        <v>194</v>
      </c>
      <c r="DT27" t="s">
        <v>194</v>
      </c>
      <c r="DU27" t="s">
        <v>194</v>
      </c>
      <c r="DV27" t="s">
        <v>194</v>
      </c>
      <c r="DW27" t="s">
        <v>194</v>
      </c>
      <c r="DX27" t="s">
        <v>194</v>
      </c>
      <c r="DY27" t="s">
        <v>194</v>
      </c>
      <c r="DZ27" t="s">
        <v>195</v>
      </c>
      <c r="EA27" t="s">
        <v>194</v>
      </c>
      <c r="EB27" t="s">
        <v>194</v>
      </c>
      <c r="EC27" t="s">
        <v>195</v>
      </c>
      <c r="ED27" t="s">
        <v>195</v>
      </c>
      <c r="EE27" t="s">
        <v>194</v>
      </c>
      <c r="EF27" t="s">
        <v>194</v>
      </c>
      <c r="EG27" t="s">
        <v>194</v>
      </c>
      <c r="FH27" t="s">
        <v>178</v>
      </c>
      <c r="FI27" t="s">
        <v>204</v>
      </c>
      <c r="FK27" t="s">
        <v>205</v>
      </c>
      <c r="FL27" t="s">
        <v>206</v>
      </c>
      <c r="FM27" t="s">
        <v>211</v>
      </c>
      <c r="GS27" t="s">
        <v>178</v>
      </c>
      <c r="GT27" t="s">
        <v>212</v>
      </c>
      <c r="GU27" t="s">
        <v>213</v>
      </c>
      <c r="GV27" t="s">
        <v>889</v>
      </c>
      <c r="GX27" t="s">
        <v>890</v>
      </c>
      <c r="GY27" t="s">
        <v>891</v>
      </c>
      <c r="GZ27" t="s">
        <v>178</v>
      </c>
      <c r="HA27" t="s">
        <v>892</v>
      </c>
      <c r="HB27" t="s">
        <v>893</v>
      </c>
      <c r="HC27" t="s">
        <v>194</v>
      </c>
      <c r="HD27" t="s">
        <v>194</v>
      </c>
      <c r="HE27" t="s">
        <v>194</v>
      </c>
      <c r="HF27" t="s">
        <v>194</v>
      </c>
      <c r="HG27" t="s">
        <v>194</v>
      </c>
      <c r="HH27" t="s">
        <v>194</v>
      </c>
      <c r="HI27" t="s">
        <v>194</v>
      </c>
      <c r="HJ27" t="s">
        <v>195</v>
      </c>
      <c r="HK27" t="s">
        <v>194</v>
      </c>
      <c r="HL27" t="s">
        <v>194</v>
      </c>
      <c r="HN27" t="s">
        <v>219</v>
      </c>
      <c r="HO27" t="s">
        <v>220</v>
      </c>
      <c r="HP27" t="s">
        <v>34</v>
      </c>
      <c r="HQ27" t="s">
        <v>194</v>
      </c>
      <c r="HR27" t="s">
        <v>194</v>
      </c>
      <c r="HS27" t="s">
        <v>194</v>
      </c>
      <c r="HT27" t="s">
        <v>194</v>
      </c>
      <c r="HU27" t="s">
        <v>194</v>
      </c>
      <c r="HV27" t="s">
        <v>194</v>
      </c>
      <c r="HW27" t="s">
        <v>194</v>
      </c>
      <c r="HX27" t="s">
        <v>194</v>
      </c>
      <c r="HY27" t="s">
        <v>194</v>
      </c>
      <c r="HZ27" t="s">
        <v>194</v>
      </c>
      <c r="IA27" t="s">
        <v>194</v>
      </c>
      <c r="IB27" t="s">
        <v>194</v>
      </c>
      <c r="IC27" t="s">
        <v>195</v>
      </c>
      <c r="ID27" t="s">
        <v>222</v>
      </c>
      <c r="IE27" t="s">
        <v>194</v>
      </c>
      <c r="IF27" t="s">
        <v>224</v>
      </c>
      <c r="IG27" t="s">
        <v>194</v>
      </c>
      <c r="IH27" t="s">
        <v>194</v>
      </c>
      <c r="II27" t="s">
        <v>194</v>
      </c>
      <c r="IJ27" t="s">
        <v>194</v>
      </c>
      <c r="IK27" t="s">
        <v>195</v>
      </c>
      <c r="IL27" t="s">
        <v>194</v>
      </c>
      <c r="IN27" t="s">
        <v>178</v>
      </c>
      <c r="IO27" t="s">
        <v>894</v>
      </c>
      <c r="IP27" t="s">
        <v>895</v>
      </c>
      <c r="IQ27" t="s">
        <v>896</v>
      </c>
      <c r="IR27" t="s">
        <v>897</v>
      </c>
      <c r="IS27">
        <v>143067042</v>
      </c>
      <c r="IT27" t="s">
        <v>898</v>
      </c>
      <c r="IU27" t="s">
        <v>876</v>
      </c>
      <c r="IW27">
        <v>26</v>
      </c>
    </row>
    <row r="28" spans="1:257" x14ac:dyDescent="0.25">
      <c r="A28" t="s">
        <v>178</v>
      </c>
      <c r="B28" t="s">
        <v>899</v>
      </c>
      <c r="H28" t="s">
        <v>408</v>
      </c>
      <c r="I28" t="s">
        <v>186</v>
      </c>
      <c r="J28" t="s">
        <v>409</v>
      </c>
      <c r="M28" t="s">
        <v>900</v>
      </c>
      <c r="N28" t="s">
        <v>901</v>
      </c>
      <c r="O28" t="s">
        <v>328</v>
      </c>
      <c r="P28">
        <v>4</v>
      </c>
      <c r="Q28" t="s">
        <v>328</v>
      </c>
      <c r="U28" t="s">
        <v>329</v>
      </c>
      <c r="V28" t="s">
        <v>363</v>
      </c>
      <c r="W28" t="s">
        <v>194</v>
      </c>
      <c r="X28" t="s">
        <v>194</v>
      </c>
      <c r="Y28" t="s">
        <v>194</v>
      </c>
      <c r="Z28" t="s">
        <v>194</v>
      </c>
      <c r="AA28" t="s">
        <v>195</v>
      </c>
      <c r="AB28" t="s">
        <v>194</v>
      </c>
      <c r="AC28" t="s">
        <v>194</v>
      </c>
      <c r="AD28" t="s">
        <v>194</v>
      </c>
      <c r="AE28" t="s">
        <v>389</v>
      </c>
      <c r="AF28" t="s">
        <v>194</v>
      </c>
      <c r="AG28" t="s">
        <v>194</v>
      </c>
      <c r="AH28" t="s">
        <v>194</v>
      </c>
      <c r="AI28" t="s">
        <v>194</v>
      </c>
      <c r="AJ28" t="s">
        <v>194</v>
      </c>
      <c r="AK28" t="s">
        <v>194</v>
      </c>
      <c r="AL28" t="s">
        <v>194</v>
      </c>
      <c r="AM28" t="s">
        <v>195</v>
      </c>
      <c r="AN28" t="s">
        <v>194</v>
      </c>
      <c r="AO28" t="s">
        <v>194</v>
      </c>
      <c r="AP28" t="s">
        <v>194</v>
      </c>
      <c r="AQ28" t="s">
        <v>194</v>
      </c>
      <c r="AR28" t="s">
        <v>194</v>
      </c>
      <c r="AS28" t="s">
        <v>194</v>
      </c>
      <c r="AU28" t="s">
        <v>902</v>
      </c>
      <c r="AV28" t="s">
        <v>194</v>
      </c>
      <c r="AW28" t="s">
        <v>194</v>
      </c>
      <c r="AX28" t="s">
        <v>194</v>
      </c>
      <c r="AY28" t="s">
        <v>194</v>
      </c>
      <c r="AZ28" t="s">
        <v>194</v>
      </c>
      <c r="BA28" t="s">
        <v>194</v>
      </c>
      <c r="BB28" t="s">
        <v>194</v>
      </c>
      <c r="BC28" t="s">
        <v>195</v>
      </c>
      <c r="BD28" t="s">
        <v>194</v>
      </c>
      <c r="BE28" t="s">
        <v>194</v>
      </c>
      <c r="BF28" t="s">
        <v>195</v>
      </c>
      <c r="BG28" t="s">
        <v>194</v>
      </c>
      <c r="BH28" t="s">
        <v>194</v>
      </c>
      <c r="BI28" t="s">
        <v>194</v>
      </c>
      <c r="BJ28" t="s">
        <v>194</v>
      </c>
      <c r="BL28" t="s">
        <v>211</v>
      </c>
      <c r="BV28" t="s">
        <v>903</v>
      </c>
      <c r="BW28" t="s">
        <v>178</v>
      </c>
      <c r="BX28" t="s">
        <v>904</v>
      </c>
      <c r="BY28" t="s">
        <v>194</v>
      </c>
      <c r="BZ28" t="s">
        <v>194</v>
      </c>
      <c r="CA28" t="s">
        <v>194</v>
      </c>
      <c r="CB28" t="s">
        <v>194</v>
      </c>
      <c r="CC28" t="s">
        <v>194</v>
      </c>
      <c r="CD28" t="s">
        <v>195</v>
      </c>
      <c r="CE28" t="s">
        <v>241</v>
      </c>
      <c r="CF28" t="s">
        <v>905</v>
      </c>
      <c r="DR28" t="s">
        <v>906</v>
      </c>
      <c r="DS28" t="s">
        <v>194</v>
      </c>
      <c r="DT28" t="s">
        <v>194</v>
      </c>
      <c r="DU28" t="s">
        <v>194</v>
      </c>
      <c r="DV28" t="s">
        <v>194</v>
      </c>
      <c r="DW28" t="s">
        <v>194</v>
      </c>
      <c r="DX28" t="s">
        <v>194</v>
      </c>
      <c r="DY28" t="s">
        <v>194</v>
      </c>
      <c r="DZ28" t="s">
        <v>195</v>
      </c>
      <c r="EA28" t="s">
        <v>195</v>
      </c>
      <c r="EB28" t="s">
        <v>194</v>
      </c>
      <c r="EC28" t="s">
        <v>194</v>
      </c>
      <c r="ED28" t="s">
        <v>195</v>
      </c>
      <c r="EE28" t="s">
        <v>194</v>
      </c>
      <c r="EF28" t="s">
        <v>194</v>
      </c>
      <c r="EG28" t="s">
        <v>194</v>
      </c>
      <c r="EU28" t="s">
        <v>907</v>
      </c>
      <c r="EV28" t="s">
        <v>194</v>
      </c>
      <c r="EW28" t="s">
        <v>194</v>
      </c>
      <c r="EX28" t="s">
        <v>194</v>
      </c>
      <c r="EY28" t="s">
        <v>194</v>
      </c>
      <c r="EZ28" t="s">
        <v>194</v>
      </c>
      <c r="FA28" t="s">
        <v>194</v>
      </c>
      <c r="FB28" t="s">
        <v>195</v>
      </c>
      <c r="FC28" t="s">
        <v>194</v>
      </c>
      <c r="FD28" t="s">
        <v>195</v>
      </c>
      <c r="FE28" t="s">
        <v>194</v>
      </c>
      <c r="FF28" t="s">
        <v>194</v>
      </c>
      <c r="FH28" t="s">
        <v>211</v>
      </c>
      <c r="FK28" t="s">
        <v>205</v>
      </c>
      <c r="FM28" t="s">
        <v>211</v>
      </c>
      <c r="GS28" t="s">
        <v>178</v>
      </c>
      <c r="GT28" t="s">
        <v>212</v>
      </c>
      <c r="GU28" t="s">
        <v>205</v>
      </c>
      <c r="GV28" t="s">
        <v>908</v>
      </c>
      <c r="GX28" t="s">
        <v>909</v>
      </c>
      <c r="GY28" t="s">
        <v>909</v>
      </c>
      <c r="GZ28" t="s">
        <v>178</v>
      </c>
      <c r="HA28" t="s">
        <v>178</v>
      </c>
      <c r="HB28" t="s">
        <v>396</v>
      </c>
      <c r="HC28" t="s">
        <v>194</v>
      </c>
      <c r="HD28" t="s">
        <v>194</v>
      </c>
      <c r="HE28" t="s">
        <v>194</v>
      </c>
      <c r="HF28" t="s">
        <v>194</v>
      </c>
      <c r="HG28" t="s">
        <v>194</v>
      </c>
      <c r="HH28" t="s">
        <v>195</v>
      </c>
      <c r="HI28" t="s">
        <v>194</v>
      </c>
      <c r="HJ28" t="s">
        <v>195</v>
      </c>
      <c r="HK28" t="s">
        <v>194</v>
      </c>
      <c r="HL28" t="s">
        <v>194</v>
      </c>
      <c r="HN28" t="s">
        <v>219</v>
      </c>
      <c r="HO28" t="s">
        <v>429</v>
      </c>
      <c r="HP28" t="s">
        <v>34</v>
      </c>
      <c r="HQ28" t="s">
        <v>194</v>
      </c>
      <c r="HR28" t="s">
        <v>194</v>
      </c>
      <c r="HS28" t="s">
        <v>194</v>
      </c>
      <c r="HT28" t="s">
        <v>194</v>
      </c>
      <c r="HU28" t="s">
        <v>194</v>
      </c>
      <c r="HV28" t="s">
        <v>194</v>
      </c>
      <c r="HW28" t="s">
        <v>194</v>
      </c>
      <c r="HX28" t="s">
        <v>194</v>
      </c>
      <c r="HY28" t="s">
        <v>194</v>
      </c>
      <c r="HZ28" t="s">
        <v>194</v>
      </c>
      <c r="IA28" t="s">
        <v>194</v>
      </c>
      <c r="IB28" t="s">
        <v>194</v>
      </c>
      <c r="IC28" t="s">
        <v>195</v>
      </c>
      <c r="ID28" t="s">
        <v>287</v>
      </c>
      <c r="IE28" t="s">
        <v>910</v>
      </c>
      <c r="IF28" t="s">
        <v>224</v>
      </c>
      <c r="IG28" t="s">
        <v>194</v>
      </c>
      <c r="IH28" t="s">
        <v>194</v>
      </c>
      <c r="II28" t="s">
        <v>194</v>
      </c>
      <c r="IJ28" t="s">
        <v>194</v>
      </c>
      <c r="IK28" t="s">
        <v>195</v>
      </c>
      <c r="IL28" t="s">
        <v>194</v>
      </c>
      <c r="IN28" t="s">
        <v>178</v>
      </c>
      <c r="IO28" t="s">
        <v>911</v>
      </c>
      <c r="IP28" t="s">
        <v>912</v>
      </c>
      <c r="IQ28" t="s">
        <v>913</v>
      </c>
      <c r="IS28">
        <v>143102081</v>
      </c>
      <c r="IT28" t="s">
        <v>914</v>
      </c>
      <c r="IU28" t="s">
        <v>915</v>
      </c>
      <c r="IW28">
        <v>27</v>
      </c>
    </row>
    <row r="29" spans="1:257" x14ac:dyDescent="0.25">
      <c r="A29" t="s">
        <v>178</v>
      </c>
      <c r="B29" t="s">
        <v>899</v>
      </c>
      <c r="H29" t="s">
        <v>408</v>
      </c>
      <c r="I29" t="s">
        <v>186</v>
      </c>
      <c r="J29" t="s">
        <v>187</v>
      </c>
      <c r="M29" t="s">
        <v>472</v>
      </c>
      <c r="N29" t="s">
        <v>916</v>
      </c>
      <c r="O29" t="s">
        <v>917</v>
      </c>
      <c r="P29">
        <v>4</v>
      </c>
      <c r="Q29" t="s">
        <v>917</v>
      </c>
      <c r="R29" t="s">
        <v>918</v>
      </c>
      <c r="U29" t="s">
        <v>917</v>
      </c>
      <c r="V29" t="s">
        <v>363</v>
      </c>
      <c r="W29" t="s">
        <v>194</v>
      </c>
      <c r="X29" t="s">
        <v>194</v>
      </c>
      <c r="Y29" t="s">
        <v>194</v>
      </c>
      <c r="Z29" t="s">
        <v>194</v>
      </c>
      <c r="AA29" t="s">
        <v>195</v>
      </c>
      <c r="AB29" t="s">
        <v>194</v>
      </c>
      <c r="AC29" t="s">
        <v>194</v>
      </c>
      <c r="AD29" t="s">
        <v>194</v>
      </c>
      <c r="AE29" t="s">
        <v>389</v>
      </c>
      <c r="AF29" t="s">
        <v>194</v>
      </c>
      <c r="AG29" t="s">
        <v>194</v>
      </c>
      <c r="AH29" t="s">
        <v>194</v>
      </c>
      <c r="AI29" t="s">
        <v>194</v>
      </c>
      <c r="AJ29" t="s">
        <v>194</v>
      </c>
      <c r="AK29" t="s">
        <v>194</v>
      </c>
      <c r="AL29" t="s">
        <v>194</v>
      </c>
      <c r="AM29" t="s">
        <v>195</v>
      </c>
      <c r="AN29" t="s">
        <v>194</v>
      </c>
      <c r="AO29" t="s">
        <v>194</v>
      </c>
      <c r="AP29" t="s">
        <v>194</v>
      </c>
      <c r="AQ29" t="s">
        <v>194</v>
      </c>
      <c r="AR29" t="s">
        <v>194</v>
      </c>
      <c r="AS29" t="s">
        <v>194</v>
      </c>
      <c r="AU29" t="s">
        <v>746</v>
      </c>
      <c r="AV29" t="s">
        <v>194</v>
      </c>
      <c r="AW29" t="s">
        <v>194</v>
      </c>
      <c r="AX29" t="s">
        <v>194</v>
      </c>
      <c r="AY29" t="s">
        <v>194</v>
      </c>
      <c r="AZ29" t="s">
        <v>194</v>
      </c>
      <c r="BA29" t="s">
        <v>194</v>
      </c>
      <c r="BB29" t="s">
        <v>194</v>
      </c>
      <c r="BC29" t="s">
        <v>194</v>
      </c>
      <c r="BD29" t="s">
        <v>194</v>
      </c>
      <c r="BE29" t="s">
        <v>194</v>
      </c>
      <c r="BF29" t="s">
        <v>194</v>
      </c>
      <c r="BG29" t="s">
        <v>194</v>
      </c>
      <c r="BH29" t="s">
        <v>195</v>
      </c>
      <c r="BI29" t="s">
        <v>195</v>
      </c>
      <c r="BJ29" t="s">
        <v>194</v>
      </c>
      <c r="BL29" t="s">
        <v>178</v>
      </c>
      <c r="BM29" t="s">
        <v>919</v>
      </c>
      <c r="BN29" t="s">
        <v>194</v>
      </c>
      <c r="BO29" t="s">
        <v>194</v>
      </c>
      <c r="BP29" t="s">
        <v>194</v>
      </c>
      <c r="BQ29" t="s">
        <v>195</v>
      </c>
      <c r="BR29" t="s">
        <v>194</v>
      </c>
      <c r="BS29" t="s">
        <v>194</v>
      </c>
      <c r="BT29" t="s">
        <v>194</v>
      </c>
      <c r="BW29" t="s">
        <v>178</v>
      </c>
      <c r="BX29" t="s">
        <v>333</v>
      </c>
      <c r="BY29" t="s">
        <v>194</v>
      </c>
      <c r="BZ29" t="s">
        <v>194</v>
      </c>
      <c r="CA29" t="s">
        <v>194</v>
      </c>
      <c r="CB29" t="s">
        <v>195</v>
      </c>
      <c r="CC29" t="s">
        <v>194</v>
      </c>
      <c r="CD29" t="s">
        <v>195</v>
      </c>
      <c r="CE29" t="s">
        <v>200</v>
      </c>
      <c r="CF29" t="s">
        <v>920</v>
      </c>
      <c r="DR29" t="s">
        <v>921</v>
      </c>
      <c r="DS29" t="s">
        <v>194</v>
      </c>
      <c r="DT29" t="s">
        <v>194</v>
      </c>
      <c r="DU29" t="s">
        <v>194</v>
      </c>
      <c r="DV29" t="s">
        <v>194</v>
      </c>
      <c r="DW29" t="s">
        <v>194</v>
      </c>
      <c r="DX29" t="s">
        <v>194</v>
      </c>
      <c r="DY29" t="s">
        <v>194</v>
      </c>
      <c r="DZ29" t="s">
        <v>194</v>
      </c>
      <c r="EA29" t="s">
        <v>194</v>
      </c>
      <c r="EB29" t="s">
        <v>194</v>
      </c>
      <c r="EC29" t="s">
        <v>194</v>
      </c>
      <c r="ED29" t="s">
        <v>194</v>
      </c>
      <c r="EE29" t="s">
        <v>195</v>
      </c>
      <c r="EF29" t="s">
        <v>195</v>
      </c>
      <c r="EG29" t="s">
        <v>194</v>
      </c>
      <c r="EU29" t="s">
        <v>922</v>
      </c>
      <c r="EV29" t="s">
        <v>194</v>
      </c>
      <c r="EW29" t="s">
        <v>194</v>
      </c>
      <c r="EX29" t="s">
        <v>194</v>
      </c>
      <c r="EY29" t="s">
        <v>194</v>
      </c>
      <c r="EZ29" t="s">
        <v>194</v>
      </c>
      <c r="FA29" t="s">
        <v>194</v>
      </c>
      <c r="FB29" t="s">
        <v>195</v>
      </c>
      <c r="FC29" t="s">
        <v>194</v>
      </c>
      <c r="FD29" t="s">
        <v>194</v>
      </c>
      <c r="FE29" t="s">
        <v>195</v>
      </c>
      <c r="FF29" t="s">
        <v>194</v>
      </c>
      <c r="FH29" t="s">
        <v>178</v>
      </c>
      <c r="FI29" t="s">
        <v>245</v>
      </c>
      <c r="FK29" t="s">
        <v>205</v>
      </c>
      <c r="FM29" t="s">
        <v>211</v>
      </c>
      <c r="GS29" t="s">
        <v>178</v>
      </c>
      <c r="GT29" t="s">
        <v>212</v>
      </c>
      <c r="GU29" t="s">
        <v>205</v>
      </c>
      <c r="GV29" t="s">
        <v>923</v>
      </c>
      <c r="GX29" t="s">
        <v>924</v>
      </c>
      <c r="GY29" t="s">
        <v>426</v>
      </c>
      <c r="GZ29" t="s">
        <v>178</v>
      </c>
      <c r="HA29" t="s">
        <v>925</v>
      </c>
      <c r="HB29" t="s">
        <v>926</v>
      </c>
      <c r="HC29" t="s">
        <v>194</v>
      </c>
      <c r="HD29" t="s">
        <v>194</v>
      </c>
      <c r="HE29" t="s">
        <v>194</v>
      </c>
      <c r="HF29" t="s">
        <v>194</v>
      </c>
      <c r="HG29" t="s">
        <v>194</v>
      </c>
      <c r="HH29" t="s">
        <v>194</v>
      </c>
      <c r="HI29" t="s">
        <v>194</v>
      </c>
      <c r="HJ29" t="s">
        <v>195</v>
      </c>
      <c r="HK29" t="s">
        <v>195</v>
      </c>
      <c r="HL29" t="s">
        <v>194</v>
      </c>
      <c r="HN29" t="s">
        <v>219</v>
      </c>
      <c r="HO29" t="s">
        <v>429</v>
      </c>
      <c r="HP29" t="s">
        <v>34</v>
      </c>
      <c r="HQ29" t="s">
        <v>194</v>
      </c>
      <c r="HR29" t="s">
        <v>194</v>
      </c>
      <c r="HS29" t="s">
        <v>194</v>
      </c>
      <c r="HT29" t="s">
        <v>194</v>
      </c>
      <c r="HU29" t="s">
        <v>194</v>
      </c>
      <c r="HV29" t="s">
        <v>194</v>
      </c>
      <c r="HW29" t="s">
        <v>194</v>
      </c>
      <c r="HX29" t="s">
        <v>194</v>
      </c>
      <c r="HY29" t="s">
        <v>194</v>
      </c>
      <c r="HZ29" t="s">
        <v>194</v>
      </c>
      <c r="IA29" t="s">
        <v>194</v>
      </c>
      <c r="IB29" t="s">
        <v>194</v>
      </c>
      <c r="IC29" t="s">
        <v>195</v>
      </c>
      <c r="ID29" t="s">
        <v>347</v>
      </c>
      <c r="IE29" t="s">
        <v>927</v>
      </c>
      <c r="IF29" t="s">
        <v>224</v>
      </c>
      <c r="IG29" t="s">
        <v>194</v>
      </c>
      <c r="IH29" t="s">
        <v>194</v>
      </c>
      <c r="II29" t="s">
        <v>194</v>
      </c>
      <c r="IJ29" t="s">
        <v>194</v>
      </c>
      <c r="IK29" t="s">
        <v>195</v>
      </c>
      <c r="IL29" t="s">
        <v>194</v>
      </c>
      <c r="IN29" t="s">
        <v>178</v>
      </c>
      <c r="IO29" t="s">
        <v>928</v>
      </c>
      <c r="IP29" t="s">
        <v>929</v>
      </c>
      <c r="IQ29" t="s">
        <v>930</v>
      </c>
      <c r="IR29" t="s">
        <v>931</v>
      </c>
      <c r="IS29">
        <v>143108261</v>
      </c>
      <c r="IT29" t="s">
        <v>932</v>
      </c>
      <c r="IU29" t="s">
        <v>933</v>
      </c>
      <c r="IW29">
        <v>28</v>
      </c>
    </row>
    <row r="30" spans="1:257" x14ac:dyDescent="0.25">
      <c r="A30" t="s">
        <v>178</v>
      </c>
      <c r="B30" t="s">
        <v>402</v>
      </c>
      <c r="C30" t="s">
        <v>934</v>
      </c>
      <c r="D30" t="s">
        <v>935</v>
      </c>
      <c r="E30" t="s">
        <v>936</v>
      </c>
      <c r="F30" t="s">
        <v>937</v>
      </c>
      <c r="G30" t="s">
        <v>360</v>
      </c>
      <c r="H30" t="s">
        <v>938</v>
      </c>
      <c r="I30" t="s">
        <v>186</v>
      </c>
      <c r="J30" t="s">
        <v>409</v>
      </c>
      <c r="M30" t="s">
        <v>939</v>
      </c>
      <c r="N30" t="s">
        <v>940</v>
      </c>
      <c r="O30" t="s">
        <v>386</v>
      </c>
      <c r="P30">
        <v>4</v>
      </c>
      <c r="Q30" t="s">
        <v>386</v>
      </c>
      <c r="U30" t="s">
        <v>386</v>
      </c>
      <c r="V30" t="s">
        <v>941</v>
      </c>
      <c r="AA30" t="s">
        <v>194</v>
      </c>
      <c r="AB30" t="s">
        <v>194</v>
      </c>
      <c r="AC30" t="s">
        <v>195</v>
      </c>
      <c r="AD30" t="s">
        <v>194</v>
      </c>
      <c r="AE30" t="s">
        <v>389</v>
      </c>
      <c r="AM30" t="s">
        <v>195</v>
      </c>
      <c r="AN30" t="s">
        <v>194</v>
      </c>
      <c r="AO30" t="s">
        <v>194</v>
      </c>
      <c r="AP30" t="s">
        <v>194</v>
      </c>
      <c r="AQ30" t="s">
        <v>194</v>
      </c>
      <c r="AR30" t="s">
        <v>194</v>
      </c>
      <c r="AS30" t="s">
        <v>194</v>
      </c>
      <c r="AU30" t="s">
        <v>942</v>
      </c>
      <c r="BC30" t="s">
        <v>195</v>
      </c>
      <c r="BD30" t="s">
        <v>194</v>
      </c>
      <c r="BE30" t="s">
        <v>195</v>
      </c>
      <c r="BF30" t="s">
        <v>195</v>
      </c>
      <c r="BG30" t="s">
        <v>194</v>
      </c>
      <c r="BH30" t="s">
        <v>195</v>
      </c>
      <c r="BI30" t="s">
        <v>194</v>
      </c>
      <c r="BJ30" t="s">
        <v>194</v>
      </c>
      <c r="BL30" t="s">
        <v>178</v>
      </c>
      <c r="BM30" t="s">
        <v>198</v>
      </c>
      <c r="BQ30" t="s">
        <v>194</v>
      </c>
      <c r="BR30" t="s">
        <v>195</v>
      </c>
      <c r="BS30" t="s">
        <v>194</v>
      </c>
      <c r="BT30" t="s">
        <v>194</v>
      </c>
      <c r="BW30" t="s">
        <v>178</v>
      </c>
      <c r="BX30" t="s">
        <v>863</v>
      </c>
      <c r="CB30" t="s">
        <v>195</v>
      </c>
      <c r="CC30" t="s">
        <v>195</v>
      </c>
      <c r="CD30" t="s">
        <v>195</v>
      </c>
      <c r="CE30" t="s">
        <v>274</v>
      </c>
      <c r="CF30" t="s">
        <v>943</v>
      </c>
      <c r="CG30" t="s">
        <v>724</v>
      </c>
      <c r="CK30" t="s">
        <v>194</v>
      </c>
      <c r="CL30" t="s">
        <v>195</v>
      </c>
      <c r="CM30" t="s">
        <v>194</v>
      </c>
      <c r="CN30" t="s">
        <v>194</v>
      </c>
      <c r="CO30" t="s">
        <v>194</v>
      </c>
      <c r="CP30" t="s">
        <v>194</v>
      </c>
      <c r="DR30" t="s">
        <v>944</v>
      </c>
      <c r="DZ30" t="s">
        <v>195</v>
      </c>
      <c r="EA30" t="s">
        <v>194</v>
      </c>
      <c r="EB30" t="s">
        <v>194</v>
      </c>
      <c r="EC30" t="s">
        <v>195</v>
      </c>
      <c r="ED30" t="s">
        <v>195</v>
      </c>
      <c r="EE30" t="s">
        <v>194</v>
      </c>
      <c r="EF30" t="s">
        <v>195</v>
      </c>
      <c r="EG30" t="s">
        <v>194</v>
      </c>
      <c r="EI30" t="s">
        <v>945</v>
      </c>
      <c r="EM30" t="s">
        <v>195</v>
      </c>
      <c r="EN30" t="s">
        <v>195</v>
      </c>
      <c r="EO30" t="s">
        <v>194</v>
      </c>
      <c r="EP30" t="s">
        <v>194</v>
      </c>
      <c r="EQ30" t="s">
        <v>195</v>
      </c>
      <c r="ER30" t="s">
        <v>194</v>
      </c>
      <c r="ES30" t="s">
        <v>194</v>
      </c>
      <c r="FH30" t="s">
        <v>211</v>
      </c>
      <c r="FK30" t="s">
        <v>205</v>
      </c>
      <c r="FL30" t="s">
        <v>206</v>
      </c>
      <c r="FM30" t="s">
        <v>211</v>
      </c>
      <c r="GS30" t="s">
        <v>178</v>
      </c>
      <c r="GT30" t="s">
        <v>212</v>
      </c>
      <c r="GU30" t="s">
        <v>213</v>
      </c>
      <c r="GV30" t="s">
        <v>946</v>
      </c>
      <c r="GX30" t="s">
        <v>947</v>
      </c>
      <c r="GY30" t="s">
        <v>394</v>
      </c>
      <c r="GZ30" t="s">
        <v>178</v>
      </c>
      <c r="HA30" t="s">
        <v>948</v>
      </c>
      <c r="HB30" t="s">
        <v>949</v>
      </c>
      <c r="HH30" t="s">
        <v>195</v>
      </c>
      <c r="HI30" t="s">
        <v>194</v>
      </c>
      <c r="HJ30" t="s">
        <v>194</v>
      </c>
      <c r="HK30" t="s">
        <v>195</v>
      </c>
      <c r="HL30" t="s">
        <v>194</v>
      </c>
      <c r="HN30" t="s">
        <v>219</v>
      </c>
      <c r="HO30" t="s">
        <v>220</v>
      </c>
      <c r="HP30" t="s">
        <v>34</v>
      </c>
      <c r="HV30" t="s">
        <v>194</v>
      </c>
      <c r="HW30" t="s">
        <v>194</v>
      </c>
      <c r="HX30" t="s">
        <v>194</v>
      </c>
      <c r="HY30" t="s">
        <v>194</v>
      </c>
      <c r="HZ30" t="s">
        <v>194</v>
      </c>
      <c r="IA30" t="s">
        <v>194</v>
      </c>
      <c r="IB30" t="s">
        <v>194</v>
      </c>
      <c r="IC30" t="s">
        <v>195</v>
      </c>
      <c r="ID30" t="s">
        <v>287</v>
      </c>
      <c r="IE30" t="s">
        <v>950</v>
      </c>
      <c r="IF30" t="s">
        <v>224</v>
      </c>
      <c r="IJ30" t="s">
        <v>194</v>
      </c>
      <c r="IK30" t="s">
        <v>195</v>
      </c>
      <c r="IL30" t="s">
        <v>194</v>
      </c>
      <c r="IN30" t="s">
        <v>951</v>
      </c>
      <c r="IO30" t="s">
        <v>952</v>
      </c>
      <c r="IP30" t="s">
        <v>953</v>
      </c>
      <c r="IQ30" t="s">
        <v>954</v>
      </c>
      <c r="IR30" t="s">
        <v>955</v>
      </c>
      <c r="IS30">
        <v>143414063</v>
      </c>
      <c r="IT30" t="s">
        <v>956</v>
      </c>
      <c r="IU30" t="s">
        <v>957</v>
      </c>
      <c r="IW30">
        <v>29</v>
      </c>
    </row>
    <row r="31" spans="1:257" x14ac:dyDescent="0.25">
      <c r="A31" t="s">
        <v>178</v>
      </c>
      <c r="B31" t="s">
        <v>402</v>
      </c>
      <c r="C31" t="s">
        <v>958</v>
      </c>
      <c r="D31" t="s">
        <v>959</v>
      </c>
      <c r="E31" t="s">
        <v>960</v>
      </c>
      <c r="F31" t="s">
        <v>961</v>
      </c>
      <c r="G31" t="s">
        <v>962</v>
      </c>
      <c r="H31" t="s">
        <v>938</v>
      </c>
      <c r="I31" t="s">
        <v>186</v>
      </c>
      <c r="J31" t="s">
        <v>409</v>
      </c>
      <c r="M31" t="s">
        <v>939</v>
      </c>
      <c r="N31" t="s">
        <v>963</v>
      </c>
      <c r="O31" t="s">
        <v>328</v>
      </c>
      <c r="P31">
        <v>4</v>
      </c>
      <c r="Q31" t="s">
        <v>328</v>
      </c>
      <c r="U31" t="s">
        <v>328</v>
      </c>
      <c r="V31" t="s">
        <v>414</v>
      </c>
      <c r="AA31" t="s">
        <v>194</v>
      </c>
      <c r="AB31" t="s">
        <v>194</v>
      </c>
      <c r="AC31" t="s">
        <v>194</v>
      </c>
      <c r="AD31" t="s">
        <v>195</v>
      </c>
      <c r="AE31" t="s">
        <v>304</v>
      </c>
      <c r="AM31" t="s">
        <v>194</v>
      </c>
      <c r="AN31" t="s">
        <v>195</v>
      </c>
      <c r="AO31" t="s">
        <v>194</v>
      </c>
      <c r="AP31" t="s">
        <v>194</v>
      </c>
      <c r="AQ31" t="s">
        <v>194</v>
      </c>
      <c r="AR31" t="s">
        <v>194</v>
      </c>
      <c r="AS31" t="s">
        <v>194</v>
      </c>
      <c r="AU31" t="s">
        <v>964</v>
      </c>
      <c r="BC31" t="s">
        <v>194</v>
      </c>
      <c r="BD31" t="s">
        <v>195</v>
      </c>
      <c r="BE31" t="s">
        <v>195</v>
      </c>
      <c r="BF31" t="s">
        <v>194</v>
      </c>
      <c r="BG31" t="s">
        <v>194</v>
      </c>
      <c r="BH31" t="s">
        <v>195</v>
      </c>
      <c r="BI31" t="s">
        <v>194</v>
      </c>
      <c r="BJ31" t="s">
        <v>194</v>
      </c>
      <c r="BL31" t="s">
        <v>178</v>
      </c>
      <c r="BM31" t="s">
        <v>198</v>
      </c>
      <c r="BQ31" t="s">
        <v>194</v>
      </c>
      <c r="BR31" t="s">
        <v>195</v>
      </c>
      <c r="BS31" t="s">
        <v>194</v>
      </c>
      <c r="BT31" t="s">
        <v>194</v>
      </c>
      <c r="BW31" t="s">
        <v>178</v>
      </c>
      <c r="BX31" t="s">
        <v>863</v>
      </c>
      <c r="CB31" t="s">
        <v>195</v>
      </c>
      <c r="CC31" t="s">
        <v>195</v>
      </c>
      <c r="CD31" t="s">
        <v>195</v>
      </c>
      <c r="CE31" t="s">
        <v>241</v>
      </c>
      <c r="CF31" t="s">
        <v>965</v>
      </c>
      <c r="DR31" t="s">
        <v>966</v>
      </c>
      <c r="DZ31" t="s">
        <v>195</v>
      </c>
      <c r="EA31" t="s">
        <v>195</v>
      </c>
      <c r="EB31" t="s">
        <v>194</v>
      </c>
      <c r="EC31" t="s">
        <v>195</v>
      </c>
      <c r="ED31" t="s">
        <v>194</v>
      </c>
      <c r="EE31" t="s">
        <v>194</v>
      </c>
      <c r="EF31" t="s">
        <v>194</v>
      </c>
      <c r="EG31" t="s">
        <v>194</v>
      </c>
      <c r="EU31" t="s">
        <v>967</v>
      </c>
      <c r="EZ31" t="s">
        <v>194</v>
      </c>
      <c r="FA31" t="s">
        <v>194</v>
      </c>
      <c r="FB31" t="s">
        <v>195</v>
      </c>
      <c r="FC31" t="s">
        <v>194</v>
      </c>
      <c r="FD31" t="s">
        <v>194</v>
      </c>
      <c r="FE31" t="s">
        <v>194</v>
      </c>
      <c r="FF31" t="s">
        <v>194</v>
      </c>
      <c r="FH31" t="s">
        <v>211</v>
      </c>
      <c r="FK31" t="s">
        <v>205</v>
      </c>
      <c r="FM31" t="s">
        <v>178</v>
      </c>
      <c r="FN31" t="s">
        <v>419</v>
      </c>
      <c r="FP31" t="s">
        <v>968</v>
      </c>
      <c r="FU31" t="s">
        <v>195</v>
      </c>
      <c r="FV31" t="s">
        <v>194</v>
      </c>
      <c r="FW31" t="s">
        <v>194</v>
      </c>
      <c r="FX31" t="s">
        <v>195</v>
      </c>
      <c r="FY31" t="s">
        <v>195</v>
      </c>
      <c r="FZ31" t="s">
        <v>194</v>
      </c>
      <c r="GB31" t="s">
        <v>969</v>
      </c>
      <c r="GC31" t="s">
        <v>970</v>
      </c>
      <c r="GD31" t="s">
        <v>178</v>
      </c>
      <c r="GE31" t="s">
        <v>971</v>
      </c>
      <c r="GL31" t="s">
        <v>194</v>
      </c>
      <c r="GM31" t="s">
        <v>194</v>
      </c>
      <c r="GN31" t="s">
        <v>195</v>
      </c>
      <c r="GO31" t="s">
        <v>194</v>
      </c>
      <c r="GP31" t="s">
        <v>194</v>
      </c>
      <c r="GQ31" t="s">
        <v>194</v>
      </c>
      <c r="GS31" t="s">
        <v>178</v>
      </c>
      <c r="GT31" t="s">
        <v>212</v>
      </c>
      <c r="GU31" t="s">
        <v>205</v>
      </c>
      <c r="GV31" t="s">
        <v>972</v>
      </c>
      <c r="GX31" t="s">
        <v>973</v>
      </c>
      <c r="GY31" t="s">
        <v>394</v>
      </c>
      <c r="GZ31" t="s">
        <v>178</v>
      </c>
      <c r="HA31" t="s">
        <v>974</v>
      </c>
      <c r="HB31" t="s">
        <v>949</v>
      </c>
      <c r="HH31" t="s">
        <v>195</v>
      </c>
      <c r="HI31" t="s">
        <v>194</v>
      </c>
      <c r="HJ31" t="s">
        <v>194</v>
      </c>
      <c r="HK31" t="s">
        <v>195</v>
      </c>
      <c r="HL31" t="s">
        <v>194</v>
      </c>
      <c r="HN31" t="s">
        <v>219</v>
      </c>
      <c r="HO31" t="s">
        <v>220</v>
      </c>
      <c r="HP31" t="s">
        <v>34</v>
      </c>
      <c r="HV31" t="s">
        <v>194</v>
      </c>
      <c r="HW31" t="s">
        <v>194</v>
      </c>
      <c r="HX31" t="s">
        <v>194</v>
      </c>
      <c r="HY31" t="s">
        <v>194</v>
      </c>
      <c r="HZ31" t="s">
        <v>194</v>
      </c>
      <c r="IA31" t="s">
        <v>194</v>
      </c>
      <c r="IB31" t="s">
        <v>194</v>
      </c>
      <c r="IC31" t="s">
        <v>195</v>
      </c>
      <c r="ID31" t="s">
        <v>287</v>
      </c>
      <c r="IE31" t="s">
        <v>975</v>
      </c>
      <c r="IF31" t="s">
        <v>224</v>
      </c>
      <c r="IJ31" t="s">
        <v>194</v>
      </c>
      <c r="IK31" t="s">
        <v>195</v>
      </c>
      <c r="IL31" t="s">
        <v>194</v>
      </c>
      <c r="IN31" t="s">
        <v>976</v>
      </c>
      <c r="IO31" t="s">
        <v>386</v>
      </c>
      <c r="IP31" t="s">
        <v>977</v>
      </c>
      <c r="IQ31" t="s">
        <v>978</v>
      </c>
      <c r="IR31" t="s">
        <v>979</v>
      </c>
      <c r="IS31">
        <v>143414064</v>
      </c>
      <c r="IT31" t="s">
        <v>980</v>
      </c>
      <c r="IU31" t="s">
        <v>957</v>
      </c>
      <c r="IW31">
        <v>30</v>
      </c>
    </row>
    <row r="32" spans="1:257" x14ac:dyDescent="0.25">
      <c r="A32" t="s">
        <v>178</v>
      </c>
      <c r="B32" t="s">
        <v>402</v>
      </c>
      <c r="C32" t="s">
        <v>981</v>
      </c>
      <c r="D32" t="s">
        <v>982</v>
      </c>
      <c r="E32" t="s">
        <v>983</v>
      </c>
      <c r="F32" t="s">
        <v>984</v>
      </c>
      <c r="G32" t="s">
        <v>985</v>
      </c>
      <c r="H32" t="s">
        <v>938</v>
      </c>
      <c r="I32" t="s">
        <v>186</v>
      </c>
      <c r="J32" t="s">
        <v>409</v>
      </c>
      <c r="M32" t="s">
        <v>986</v>
      </c>
      <c r="N32" t="s">
        <v>987</v>
      </c>
      <c r="O32" t="s">
        <v>328</v>
      </c>
      <c r="P32">
        <v>4</v>
      </c>
      <c r="Q32" t="s">
        <v>328</v>
      </c>
      <c r="R32" t="s">
        <v>386</v>
      </c>
      <c r="S32" t="s">
        <v>988</v>
      </c>
      <c r="U32" t="s">
        <v>328</v>
      </c>
      <c r="V32" t="s">
        <v>414</v>
      </c>
      <c r="AA32" t="s">
        <v>194</v>
      </c>
      <c r="AB32" t="s">
        <v>194</v>
      </c>
      <c r="AC32" t="s">
        <v>194</v>
      </c>
      <c r="AD32" t="s">
        <v>195</v>
      </c>
      <c r="AE32" t="s">
        <v>989</v>
      </c>
      <c r="AM32" t="s">
        <v>194</v>
      </c>
      <c r="AN32" t="s">
        <v>195</v>
      </c>
      <c r="AO32" t="s">
        <v>194</v>
      </c>
      <c r="AP32" t="s">
        <v>195</v>
      </c>
      <c r="AQ32" t="s">
        <v>194</v>
      </c>
      <c r="AR32" t="s">
        <v>194</v>
      </c>
      <c r="AS32" t="s">
        <v>194</v>
      </c>
      <c r="AU32" t="s">
        <v>990</v>
      </c>
      <c r="BC32" t="s">
        <v>195</v>
      </c>
      <c r="BD32" t="s">
        <v>194</v>
      </c>
      <c r="BE32" t="s">
        <v>195</v>
      </c>
      <c r="BF32" t="s">
        <v>194</v>
      </c>
      <c r="BG32" t="s">
        <v>194</v>
      </c>
      <c r="BH32" t="s">
        <v>195</v>
      </c>
      <c r="BI32" t="s">
        <v>195</v>
      </c>
      <c r="BJ32" t="s">
        <v>194</v>
      </c>
      <c r="BL32" t="s">
        <v>178</v>
      </c>
      <c r="BM32" t="s">
        <v>198</v>
      </c>
      <c r="BQ32" t="s">
        <v>194</v>
      </c>
      <c r="BR32" t="s">
        <v>195</v>
      </c>
      <c r="BS32" t="s">
        <v>194</v>
      </c>
      <c r="BT32" t="s">
        <v>194</v>
      </c>
      <c r="BW32" t="s">
        <v>178</v>
      </c>
      <c r="BX32" t="s">
        <v>863</v>
      </c>
      <c r="CB32" t="s">
        <v>195</v>
      </c>
      <c r="CC32" t="s">
        <v>195</v>
      </c>
      <c r="CD32" t="s">
        <v>195</v>
      </c>
      <c r="CE32" t="s">
        <v>241</v>
      </c>
      <c r="CF32" t="s">
        <v>991</v>
      </c>
      <c r="DR32" t="s">
        <v>787</v>
      </c>
      <c r="DZ32" t="s">
        <v>195</v>
      </c>
      <c r="EA32" t="s">
        <v>195</v>
      </c>
      <c r="EB32" t="s">
        <v>195</v>
      </c>
      <c r="EC32" t="s">
        <v>195</v>
      </c>
      <c r="ED32" t="s">
        <v>194</v>
      </c>
      <c r="EE32" t="s">
        <v>194</v>
      </c>
      <c r="EF32" t="s">
        <v>194</v>
      </c>
      <c r="EG32" t="s">
        <v>194</v>
      </c>
      <c r="EU32" t="s">
        <v>992</v>
      </c>
      <c r="EZ32" t="s">
        <v>194</v>
      </c>
      <c r="FA32" t="s">
        <v>194</v>
      </c>
      <c r="FB32" t="s">
        <v>195</v>
      </c>
      <c r="FC32" t="s">
        <v>194</v>
      </c>
      <c r="FD32" t="s">
        <v>194</v>
      </c>
      <c r="FE32" t="s">
        <v>195</v>
      </c>
      <c r="FF32" t="s">
        <v>194</v>
      </c>
      <c r="FH32" t="s">
        <v>211</v>
      </c>
      <c r="FK32" t="s">
        <v>246</v>
      </c>
      <c r="FL32" t="s">
        <v>206</v>
      </c>
      <c r="FM32" t="s">
        <v>178</v>
      </c>
      <c r="FN32" t="s">
        <v>419</v>
      </c>
      <c r="FP32" t="s">
        <v>993</v>
      </c>
      <c r="FU32" t="s">
        <v>195</v>
      </c>
      <c r="FV32" t="s">
        <v>194</v>
      </c>
      <c r="FW32" t="s">
        <v>195</v>
      </c>
      <c r="FX32" t="s">
        <v>195</v>
      </c>
      <c r="FY32" t="s">
        <v>194</v>
      </c>
      <c r="FZ32" t="s">
        <v>194</v>
      </c>
      <c r="GB32" t="s">
        <v>969</v>
      </c>
      <c r="GC32" t="s">
        <v>994</v>
      </c>
      <c r="GD32" t="s">
        <v>178</v>
      </c>
      <c r="GE32" t="s">
        <v>477</v>
      </c>
      <c r="GL32" t="s">
        <v>194</v>
      </c>
      <c r="GM32" t="s">
        <v>195</v>
      </c>
      <c r="GN32" t="s">
        <v>194</v>
      </c>
      <c r="GO32" t="s">
        <v>195</v>
      </c>
      <c r="GP32" t="s">
        <v>194</v>
      </c>
      <c r="GQ32" t="s">
        <v>194</v>
      </c>
      <c r="GS32" t="s">
        <v>178</v>
      </c>
      <c r="GT32" t="s">
        <v>212</v>
      </c>
      <c r="GU32" t="s">
        <v>205</v>
      </c>
      <c r="GV32" t="s">
        <v>995</v>
      </c>
      <c r="GX32" t="s">
        <v>996</v>
      </c>
      <c r="GY32" t="s">
        <v>394</v>
      </c>
      <c r="GZ32" t="s">
        <v>178</v>
      </c>
      <c r="HA32" t="s">
        <v>997</v>
      </c>
      <c r="HB32" t="s">
        <v>949</v>
      </c>
      <c r="HH32" t="s">
        <v>195</v>
      </c>
      <c r="HI32" t="s">
        <v>194</v>
      </c>
      <c r="HJ32" t="s">
        <v>194</v>
      </c>
      <c r="HK32" t="s">
        <v>195</v>
      </c>
      <c r="HL32" t="s">
        <v>194</v>
      </c>
      <c r="HN32" t="s">
        <v>219</v>
      </c>
      <c r="HO32" t="s">
        <v>220</v>
      </c>
      <c r="HP32" t="s">
        <v>286</v>
      </c>
      <c r="HV32" t="s">
        <v>195</v>
      </c>
      <c r="HW32" t="s">
        <v>194</v>
      </c>
      <c r="HX32" t="s">
        <v>194</v>
      </c>
      <c r="HY32" t="s">
        <v>194</v>
      </c>
      <c r="HZ32" t="s">
        <v>194</v>
      </c>
      <c r="IA32" t="s">
        <v>194</v>
      </c>
      <c r="IB32" t="s">
        <v>194</v>
      </c>
      <c r="IC32" t="s">
        <v>194</v>
      </c>
      <c r="ID32" t="s">
        <v>222</v>
      </c>
      <c r="IE32" t="s">
        <v>998</v>
      </c>
      <c r="IF32" t="s">
        <v>999</v>
      </c>
      <c r="IJ32" t="s">
        <v>195</v>
      </c>
      <c r="IK32" t="s">
        <v>195</v>
      </c>
      <c r="IL32" t="s">
        <v>195</v>
      </c>
      <c r="IM32" t="s">
        <v>1000</v>
      </c>
      <c r="IN32" t="s">
        <v>1001</v>
      </c>
      <c r="IO32" t="s">
        <v>1002</v>
      </c>
      <c r="IP32" t="s">
        <v>1003</v>
      </c>
      <c r="IQ32" t="s">
        <v>1004</v>
      </c>
      <c r="IR32" t="s">
        <v>1005</v>
      </c>
      <c r="IS32">
        <v>143414062</v>
      </c>
      <c r="IT32" t="s">
        <v>1006</v>
      </c>
      <c r="IU32" t="s">
        <v>1007</v>
      </c>
      <c r="IW32">
        <v>31</v>
      </c>
    </row>
    <row r="33" spans="1:257" x14ac:dyDescent="0.25">
      <c r="A33" t="s">
        <v>178</v>
      </c>
      <c r="B33" t="s">
        <v>402</v>
      </c>
      <c r="C33" t="s">
        <v>981</v>
      </c>
      <c r="D33" t="s">
        <v>982</v>
      </c>
      <c r="E33" t="s">
        <v>983</v>
      </c>
      <c r="F33" t="s">
        <v>984</v>
      </c>
      <c r="G33" t="s">
        <v>985</v>
      </c>
      <c r="H33" t="s">
        <v>938</v>
      </c>
      <c r="I33" t="s">
        <v>186</v>
      </c>
      <c r="J33" t="s">
        <v>409</v>
      </c>
      <c r="M33" t="s">
        <v>939</v>
      </c>
      <c r="N33" t="s">
        <v>1008</v>
      </c>
      <c r="O33" t="s">
        <v>562</v>
      </c>
      <c r="P33">
        <v>4</v>
      </c>
      <c r="Q33" t="s">
        <v>562</v>
      </c>
      <c r="U33" t="s">
        <v>562</v>
      </c>
      <c r="V33" t="s">
        <v>414</v>
      </c>
      <c r="AA33" t="s">
        <v>194</v>
      </c>
      <c r="AB33" t="s">
        <v>194</v>
      </c>
      <c r="AC33" t="s">
        <v>194</v>
      </c>
      <c r="AD33" t="s">
        <v>195</v>
      </c>
      <c r="AE33" t="s">
        <v>1009</v>
      </c>
      <c r="AM33" t="s">
        <v>195</v>
      </c>
      <c r="AN33" t="s">
        <v>194</v>
      </c>
      <c r="AO33" t="s">
        <v>194</v>
      </c>
      <c r="AP33" t="s">
        <v>194</v>
      </c>
      <c r="AQ33" t="s">
        <v>194</v>
      </c>
      <c r="AR33" t="s">
        <v>194</v>
      </c>
      <c r="AS33" t="s">
        <v>195</v>
      </c>
      <c r="AT33" t="s">
        <v>1010</v>
      </c>
      <c r="AU33" t="s">
        <v>1011</v>
      </c>
      <c r="BC33" t="s">
        <v>194</v>
      </c>
      <c r="BD33" t="s">
        <v>194</v>
      </c>
      <c r="BE33" t="s">
        <v>194</v>
      </c>
      <c r="BF33" t="s">
        <v>195</v>
      </c>
      <c r="BG33" t="s">
        <v>194</v>
      </c>
      <c r="BH33" t="s">
        <v>194</v>
      </c>
      <c r="BI33" t="s">
        <v>194</v>
      </c>
      <c r="BJ33" t="s">
        <v>194</v>
      </c>
      <c r="BL33" t="s">
        <v>178</v>
      </c>
      <c r="BM33" t="s">
        <v>198</v>
      </c>
      <c r="BQ33" t="s">
        <v>194</v>
      </c>
      <c r="BR33" t="s">
        <v>195</v>
      </c>
      <c r="BS33" t="s">
        <v>194</v>
      </c>
      <c r="BT33" t="s">
        <v>194</v>
      </c>
      <c r="BW33" t="s">
        <v>178</v>
      </c>
      <c r="BX33" t="s">
        <v>863</v>
      </c>
      <c r="CB33" t="s">
        <v>195</v>
      </c>
      <c r="CC33" t="s">
        <v>195</v>
      </c>
      <c r="CD33" t="s">
        <v>195</v>
      </c>
      <c r="CE33" t="s">
        <v>241</v>
      </c>
      <c r="CF33" t="s">
        <v>1012</v>
      </c>
      <c r="DR33" t="s">
        <v>1013</v>
      </c>
      <c r="DZ33" t="s">
        <v>195</v>
      </c>
      <c r="EA33" t="s">
        <v>194</v>
      </c>
      <c r="EB33" t="s">
        <v>194</v>
      </c>
      <c r="EC33" t="s">
        <v>194</v>
      </c>
      <c r="ED33" t="s">
        <v>195</v>
      </c>
      <c r="EE33" t="s">
        <v>194</v>
      </c>
      <c r="EF33" t="s">
        <v>195</v>
      </c>
      <c r="EG33" t="s">
        <v>194</v>
      </c>
      <c r="EU33" t="s">
        <v>203</v>
      </c>
      <c r="EZ33" t="s">
        <v>194</v>
      </c>
      <c r="FA33" t="s">
        <v>194</v>
      </c>
      <c r="FB33" t="s">
        <v>194</v>
      </c>
      <c r="FC33" t="s">
        <v>194</v>
      </c>
      <c r="FD33" t="s">
        <v>195</v>
      </c>
      <c r="FE33" t="s">
        <v>194</v>
      </c>
      <c r="FF33" t="s">
        <v>194</v>
      </c>
      <c r="FH33" t="s">
        <v>211</v>
      </c>
      <c r="FK33" t="s">
        <v>205</v>
      </c>
      <c r="FL33" t="s">
        <v>206</v>
      </c>
      <c r="FM33" t="s">
        <v>178</v>
      </c>
      <c r="FN33" t="s">
        <v>419</v>
      </c>
      <c r="FP33" t="s">
        <v>1014</v>
      </c>
      <c r="FU33" t="s">
        <v>194</v>
      </c>
      <c r="FV33" t="s">
        <v>195</v>
      </c>
      <c r="FW33" t="s">
        <v>194</v>
      </c>
      <c r="FX33" t="s">
        <v>195</v>
      </c>
      <c r="FY33" t="s">
        <v>195</v>
      </c>
      <c r="FZ33" t="s">
        <v>195</v>
      </c>
      <c r="GA33" t="s">
        <v>1015</v>
      </c>
      <c r="GB33" t="s">
        <v>209</v>
      </c>
      <c r="GC33" t="s">
        <v>1016</v>
      </c>
      <c r="GD33" t="s">
        <v>178</v>
      </c>
      <c r="GE33" t="s">
        <v>1017</v>
      </c>
      <c r="GL33" t="s">
        <v>195</v>
      </c>
      <c r="GM33" t="s">
        <v>195</v>
      </c>
      <c r="GN33" t="s">
        <v>194</v>
      </c>
      <c r="GO33" t="s">
        <v>194</v>
      </c>
      <c r="GP33" t="s">
        <v>195</v>
      </c>
      <c r="GQ33" t="s">
        <v>194</v>
      </c>
      <c r="GS33" t="s">
        <v>211</v>
      </c>
      <c r="GU33" t="s">
        <v>205</v>
      </c>
      <c r="GV33" t="s">
        <v>1018</v>
      </c>
      <c r="GX33" t="s">
        <v>973</v>
      </c>
      <c r="GY33" t="s">
        <v>394</v>
      </c>
      <c r="GZ33" t="s">
        <v>178</v>
      </c>
      <c r="HA33" t="s">
        <v>1019</v>
      </c>
      <c r="HB33" t="s">
        <v>1020</v>
      </c>
      <c r="HH33" t="s">
        <v>195</v>
      </c>
      <c r="HI33" t="s">
        <v>194</v>
      </c>
      <c r="HJ33" t="s">
        <v>194</v>
      </c>
      <c r="HK33" t="s">
        <v>195</v>
      </c>
      <c r="HL33" t="s">
        <v>195</v>
      </c>
      <c r="HM33" t="s">
        <v>1021</v>
      </c>
      <c r="HN33" t="s">
        <v>219</v>
      </c>
      <c r="HO33" t="s">
        <v>220</v>
      </c>
      <c r="HP33" t="s">
        <v>34</v>
      </c>
      <c r="HV33" t="s">
        <v>194</v>
      </c>
      <c r="HW33" t="s">
        <v>194</v>
      </c>
      <c r="HX33" t="s">
        <v>194</v>
      </c>
      <c r="HY33" t="s">
        <v>194</v>
      </c>
      <c r="HZ33" t="s">
        <v>194</v>
      </c>
      <c r="IA33" t="s">
        <v>194</v>
      </c>
      <c r="IB33" t="s">
        <v>194</v>
      </c>
      <c r="IC33" t="s">
        <v>195</v>
      </c>
      <c r="ID33" t="s">
        <v>287</v>
      </c>
      <c r="IE33" t="s">
        <v>1022</v>
      </c>
      <c r="IF33" t="s">
        <v>34</v>
      </c>
      <c r="IJ33" t="s">
        <v>194</v>
      </c>
      <c r="IK33" t="s">
        <v>194</v>
      </c>
      <c r="IL33" t="s">
        <v>195</v>
      </c>
      <c r="IM33" t="s">
        <v>1023</v>
      </c>
      <c r="IN33" t="s">
        <v>1024</v>
      </c>
      <c r="IO33" t="s">
        <v>996</v>
      </c>
      <c r="IP33" t="s">
        <v>1025</v>
      </c>
      <c r="IQ33" t="s">
        <v>1026</v>
      </c>
      <c r="IS33">
        <v>143414059</v>
      </c>
      <c r="IT33" t="s">
        <v>1027</v>
      </c>
      <c r="IU33" t="s">
        <v>1028</v>
      </c>
      <c r="IW33">
        <v>32</v>
      </c>
    </row>
    <row r="34" spans="1:257" x14ac:dyDescent="0.25">
      <c r="A34" t="s">
        <v>178</v>
      </c>
      <c r="B34" t="s">
        <v>402</v>
      </c>
      <c r="C34" t="s">
        <v>1029</v>
      </c>
      <c r="D34" t="s">
        <v>1030</v>
      </c>
      <c r="E34" t="s">
        <v>1031</v>
      </c>
      <c r="F34" t="s">
        <v>1032</v>
      </c>
      <c r="G34" t="s">
        <v>1033</v>
      </c>
      <c r="H34" t="s">
        <v>938</v>
      </c>
      <c r="I34" t="s">
        <v>186</v>
      </c>
      <c r="J34" t="s">
        <v>409</v>
      </c>
      <c r="M34" t="s">
        <v>986</v>
      </c>
      <c r="N34" t="s">
        <v>1034</v>
      </c>
      <c r="O34" t="s">
        <v>1035</v>
      </c>
      <c r="P34">
        <v>4</v>
      </c>
      <c r="Q34" t="s">
        <v>1035</v>
      </c>
      <c r="U34" t="s">
        <v>1035</v>
      </c>
      <c r="V34" t="s">
        <v>414</v>
      </c>
      <c r="AA34" t="s">
        <v>194</v>
      </c>
      <c r="AB34" t="s">
        <v>194</v>
      </c>
      <c r="AC34" t="s">
        <v>194</v>
      </c>
      <c r="AD34" t="s">
        <v>195</v>
      </c>
      <c r="AE34" t="s">
        <v>304</v>
      </c>
      <c r="AM34" t="s">
        <v>194</v>
      </c>
      <c r="AN34" t="s">
        <v>195</v>
      </c>
      <c r="AO34" t="s">
        <v>194</v>
      </c>
      <c r="AP34" t="s">
        <v>194</v>
      </c>
      <c r="AQ34" t="s">
        <v>194</v>
      </c>
      <c r="AR34" t="s">
        <v>194</v>
      </c>
      <c r="AS34" t="s">
        <v>194</v>
      </c>
      <c r="AU34" t="s">
        <v>1036</v>
      </c>
      <c r="BC34" t="s">
        <v>195</v>
      </c>
      <c r="BD34" t="s">
        <v>194</v>
      </c>
      <c r="BE34" t="s">
        <v>194</v>
      </c>
      <c r="BF34" t="s">
        <v>194</v>
      </c>
      <c r="BG34" t="s">
        <v>194</v>
      </c>
      <c r="BH34" t="s">
        <v>195</v>
      </c>
      <c r="BI34" t="s">
        <v>194</v>
      </c>
      <c r="BJ34" t="s">
        <v>194</v>
      </c>
      <c r="BL34" t="s">
        <v>178</v>
      </c>
      <c r="BM34" t="s">
        <v>198</v>
      </c>
      <c r="BQ34" t="s">
        <v>194</v>
      </c>
      <c r="BR34" t="s">
        <v>195</v>
      </c>
      <c r="BS34" t="s">
        <v>194</v>
      </c>
      <c r="BT34" t="s">
        <v>194</v>
      </c>
      <c r="BW34" t="s">
        <v>178</v>
      </c>
      <c r="BX34" t="s">
        <v>863</v>
      </c>
      <c r="CB34" t="s">
        <v>195</v>
      </c>
      <c r="CC34" t="s">
        <v>195</v>
      </c>
      <c r="CD34" t="s">
        <v>195</v>
      </c>
      <c r="CE34" t="s">
        <v>241</v>
      </c>
      <c r="CF34" t="s">
        <v>1037</v>
      </c>
      <c r="DR34" t="s">
        <v>1038</v>
      </c>
      <c r="DZ34" t="s">
        <v>194</v>
      </c>
      <c r="EA34" t="s">
        <v>195</v>
      </c>
      <c r="EB34" t="s">
        <v>194</v>
      </c>
      <c r="EC34" t="s">
        <v>195</v>
      </c>
      <c r="ED34" t="s">
        <v>195</v>
      </c>
      <c r="EE34" t="s">
        <v>194</v>
      </c>
      <c r="EF34" t="s">
        <v>194</v>
      </c>
      <c r="EG34" t="s">
        <v>194</v>
      </c>
      <c r="EU34" t="s">
        <v>203</v>
      </c>
      <c r="EZ34" t="s">
        <v>194</v>
      </c>
      <c r="FA34" t="s">
        <v>194</v>
      </c>
      <c r="FB34" t="s">
        <v>194</v>
      </c>
      <c r="FC34" t="s">
        <v>194</v>
      </c>
      <c r="FD34" t="s">
        <v>195</v>
      </c>
      <c r="FE34" t="s">
        <v>194</v>
      </c>
      <c r="FF34" t="s">
        <v>194</v>
      </c>
      <c r="FH34" t="s">
        <v>211</v>
      </c>
      <c r="FK34" t="s">
        <v>205</v>
      </c>
      <c r="FL34" t="s">
        <v>206</v>
      </c>
      <c r="FM34" t="s">
        <v>178</v>
      </c>
      <c r="FN34" t="s">
        <v>419</v>
      </c>
      <c r="FP34" t="s">
        <v>1039</v>
      </c>
      <c r="FU34" t="s">
        <v>195</v>
      </c>
      <c r="FV34" t="s">
        <v>195</v>
      </c>
      <c r="FW34" t="s">
        <v>194</v>
      </c>
      <c r="FX34" t="s">
        <v>194</v>
      </c>
      <c r="FY34" t="s">
        <v>195</v>
      </c>
      <c r="FZ34" t="s">
        <v>194</v>
      </c>
      <c r="GB34" t="s">
        <v>209</v>
      </c>
      <c r="GC34" t="s">
        <v>1040</v>
      </c>
      <c r="GD34" t="s">
        <v>178</v>
      </c>
      <c r="GE34" t="s">
        <v>1041</v>
      </c>
      <c r="GL34" t="s">
        <v>195</v>
      </c>
      <c r="GM34" t="s">
        <v>195</v>
      </c>
      <c r="GN34" t="s">
        <v>194</v>
      </c>
      <c r="GO34" t="s">
        <v>194</v>
      </c>
      <c r="GP34" t="s">
        <v>195</v>
      </c>
      <c r="GQ34" t="s">
        <v>195</v>
      </c>
      <c r="GR34" t="s">
        <v>1042</v>
      </c>
      <c r="GS34" t="s">
        <v>178</v>
      </c>
      <c r="GT34" t="s">
        <v>281</v>
      </c>
      <c r="GU34" t="s">
        <v>205</v>
      </c>
      <c r="GV34" t="s">
        <v>1043</v>
      </c>
      <c r="GX34" t="s">
        <v>1044</v>
      </c>
      <c r="GY34" t="s">
        <v>394</v>
      </c>
      <c r="GZ34" t="s">
        <v>211</v>
      </c>
      <c r="HA34" t="s">
        <v>1045</v>
      </c>
      <c r="HB34" t="s">
        <v>1046</v>
      </c>
      <c r="HH34" t="s">
        <v>195</v>
      </c>
      <c r="HI34" t="s">
        <v>194</v>
      </c>
      <c r="HJ34" t="s">
        <v>194</v>
      </c>
      <c r="HK34" t="s">
        <v>195</v>
      </c>
      <c r="HL34" t="s">
        <v>194</v>
      </c>
      <c r="HN34" t="s">
        <v>219</v>
      </c>
      <c r="HO34" t="s">
        <v>220</v>
      </c>
      <c r="HP34" t="s">
        <v>286</v>
      </c>
      <c r="HV34" t="s">
        <v>195</v>
      </c>
      <c r="HW34" t="s">
        <v>194</v>
      </c>
      <c r="HX34" t="s">
        <v>194</v>
      </c>
      <c r="HY34" t="s">
        <v>194</v>
      </c>
      <c r="HZ34" t="s">
        <v>194</v>
      </c>
      <c r="IA34" t="s">
        <v>194</v>
      </c>
      <c r="IB34" t="s">
        <v>194</v>
      </c>
      <c r="IC34" t="s">
        <v>194</v>
      </c>
      <c r="ID34" t="s">
        <v>222</v>
      </c>
      <c r="IE34" t="s">
        <v>1047</v>
      </c>
      <c r="IF34" t="s">
        <v>224</v>
      </c>
      <c r="IJ34" t="s">
        <v>194</v>
      </c>
      <c r="IK34" t="s">
        <v>195</v>
      </c>
      <c r="IL34" t="s">
        <v>194</v>
      </c>
      <c r="IN34" t="s">
        <v>1048</v>
      </c>
      <c r="IO34" t="s">
        <v>1049</v>
      </c>
      <c r="IP34" t="s">
        <v>1050</v>
      </c>
      <c r="IQ34" t="s">
        <v>1051</v>
      </c>
      <c r="IR34" t="s">
        <v>1052</v>
      </c>
      <c r="IS34">
        <v>143414057</v>
      </c>
      <c r="IT34" t="s">
        <v>1053</v>
      </c>
      <c r="IU34" t="s">
        <v>1054</v>
      </c>
      <c r="IW34">
        <v>33</v>
      </c>
    </row>
    <row r="35" spans="1:257" x14ac:dyDescent="0.25">
      <c r="A35" t="s">
        <v>178</v>
      </c>
      <c r="B35" t="s">
        <v>899</v>
      </c>
      <c r="H35" t="s">
        <v>938</v>
      </c>
      <c r="I35" t="s">
        <v>186</v>
      </c>
      <c r="J35" t="s">
        <v>187</v>
      </c>
      <c r="M35" t="s">
        <v>1055</v>
      </c>
      <c r="N35" t="s">
        <v>1056</v>
      </c>
      <c r="O35" t="s">
        <v>1057</v>
      </c>
      <c r="P35">
        <v>4</v>
      </c>
      <c r="Q35" t="s">
        <v>1058</v>
      </c>
      <c r="U35" t="s">
        <v>1058</v>
      </c>
      <c r="V35" t="s">
        <v>414</v>
      </c>
      <c r="W35" t="s">
        <v>194</v>
      </c>
      <c r="X35" t="s">
        <v>194</v>
      </c>
      <c r="Y35" t="s">
        <v>194</v>
      </c>
      <c r="Z35" t="s">
        <v>194</v>
      </c>
      <c r="AA35" t="s">
        <v>194</v>
      </c>
      <c r="AB35" t="s">
        <v>194</v>
      </c>
      <c r="AC35" t="s">
        <v>194</v>
      </c>
      <c r="AD35" t="s">
        <v>195</v>
      </c>
      <c r="AE35" t="s">
        <v>1059</v>
      </c>
      <c r="AF35" t="s">
        <v>194</v>
      </c>
      <c r="AG35" t="s">
        <v>194</v>
      </c>
      <c r="AH35" t="s">
        <v>194</v>
      </c>
      <c r="AI35" t="s">
        <v>194</v>
      </c>
      <c r="AJ35" t="s">
        <v>194</v>
      </c>
      <c r="AK35" t="s">
        <v>194</v>
      </c>
      <c r="AL35" t="s">
        <v>194</v>
      </c>
      <c r="AM35" t="s">
        <v>195</v>
      </c>
      <c r="AN35" t="s">
        <v>195</v>
      </c>
      <c r="AO35" t="s">
        <v>194</v>
      </c>
      <c r="AP35" t="s">
        <v>194</v>
      </c>
      <c r="AQ35" t="s">
        <v>195</v>
      </c>
      <c r="AR35" t="s">
        <v>194</v>
      </c>
      <c r="AS35" t="s">
        <v>194</v>
      </c>
      <c r="AU35" t="s">
        <v>1060</v>
      </c>
      <c r="AV35" t="s">
        <v>194</v>
      </c>
      <c r="AW35" t="s">
        <v>194</v>
      </c>
      <c r="AX35" t="s">
        <v>194</v>
      </c>
      <c r="AY35" t="s">
        <v>194</v>
      </c>
      <c r="AZ35" t="s">
        <v>194</v>
      </c>
      <c r="BA35" t="s">
        <v>194</v>
      </c>
      <c r="BB35" t="s">
        <v>194</v>
      </c>
      <c r="BC35" t="s">
        <v>194</v>
      </c>
      <c r="BD35" t="s">
        <v>194</v>
      </c>
      <c r="BE35" t="s">
        <v>194</v>
      </c>
      <c r="BF35" t="s">
        <v>195</v>
      </c>
      <c r="BG35" t="s">
        <v>194</v>
      </c>
      <c r="BH35" t="s">
        <v>195</v>
      </c>
      <c r="BI35" t="s">
        <v>194</v>
      </c>
      <c r="BJ35" t="s">
        <v>195</v>
      </c>
      <c r="BK35" t="s">
        <v>1061</v>
      </c>
      <c r="BL35" t="s">
        <v>178</v>
      </c>
      <c r="BM35" t="s">
        <v>34</v>
      </c>
      <c r="BN35" t="s">
        <v>194</v>
      </c>
      <c r="BO35" t="s">
        <v>194</v>
      </c>
      <c r="BP35" t="s">
        <v>194</v>
      </c>
      <c r="BQ35" t="s">
        <v>194</v>
      </c>
      <c r="BR35" t="s">
        <v>194</v>
      </c>
      <c r="BS35" t="s">
        <v>194</v>
      </c>
      <c r="BT35" t="s">
        <v>195</v>
      </c>
      <c r="BU35" t="s">
        <v>1062</v>
      </c>
      <c r="BW35" t="s">
        <v>178</v>
      </c>
      <c r="BX35" t="s">
        <v>1063</v>
      </c>
      <c r="BY35" t="s">
        <v>194</v>
      </c>
      <c r="BZ35" t="s">
        <v>194</v>
      </c>
      <c r="CA35" t="s">
        <v>194</v>
      </c>
      <c r="CB35" t="s">
        <v>194</v>
      </c>
      <c r="CC35" t="s">
        <v>195</v>
      </c>
      <c r="CD35" t="s">
        <v>194</v>
      </c>
      <c r="CE35" t="s">
        <v>274</v>
      </c>
      <c r="CF35" t="s">
        <v>1064</v>
      </c>
      <c r="CG35" t="s">
        <v>308</v>
      </c>
      <c r="CH35" t="s">
        <v>194</v>
      </c>
      <c r="CI35" t="s">
        <v>194</v>
      </c>
      <c r="CJ35" t="s">
        <v>194</v>
      </c>
      <c r="CK35" t="s">
        <v>194</v>
      </c>
      <c r="CL35" t="s">
        <v>194</v>
      </c>
      <c r="CM35" t="s">
        <v>194</v>
      </c>
      <c r="CN35" t="s">
        <v>194</v>
      </c>
      <c r="CO35" t="s">
        <v>195</v>
      </c>
      <c r="CP35" t="s">
        <v>194</v>
      </c>
      <c r="DQ35" t="s">
        <v>1065</v>
      </c>
      <c r="DR35" t="s">
        <v>1066</v>
      </c>
      <c r="DS35" t="s">
        <v>194</v>
      </c>
      <c r="DT35" t="s">
        <v>194</v>
      </c>
      <c r="DU35" t="s">
        <v>194</v>
      </c>
      <c r="DV35" t="s">
        <v>194</v>
      </c>
      <c r="DW35" t="s">
        <v>194</v>
      </c>
      <c r="DX35" t="s">
        <v>194</v>
      </c>
      <c r="DY35" t="s">
        <v>194</v>
      </c>
      <c r="DZ35" t="s">
        <v>195</v>
      </c>
      <c r="EA35" t="s">
        <v>195</v>
      </c>
      <c r="EB35" t="s">
        <v>195</v>
      </c>
      <c r="EC35" t="s">
        <v>194</v>
      </c>
      <c r="ED35" t="s">
        <v>195</v>
      </c>
      <c r="EE35" t="s">
        <v>194</v>
      </c>
      <c r="EF35" t="s">
        <v>194</v>
      </c>
      <c r="EG35" t="s">
        <v>194</v>
      </c>
      <c r="FH35" t="s">
        <v>211</v>
      </c>
      <c r="FK35" t="s">
        <v>205</v>
      </c>
      <c r="FL35" t="s">
        <v>206</v>
      </c>
      <c r="FM35" t="s">
        <v>211</v>
      </c>
      <c r="GS35" t="s">
        <v>211</v>
      </c>
      <c r="GU35" t="s">
        <v>213</v>
      </c>
      <c r="GV35" t="s">
        <v>1067</v>
      </c>
      <c r="GX35" t="s">
        <v>301</v>
      </c>
      <c r="GY35" t="s">
        <v>909</v>
      </c>
      <c r="GZ35" t="s">
        <v>178</v>
      </c>
      <c r="HA35" t="s">
        <v>1068</v>
      </c>
      <c r="HB35" t="s">
        <v>893</v>
      </c>
      <c r="HC35" t="s">
        <v>194</v>
      </c>
      <c r="HD35" t="s">
        <v>194</v>
      </c>
      <c r="HE35" t="s">
        <v>194</v>
      </c>
      <c r="HF35" t="s">
        <v>194</v>
      </c>
      <c r="HG35" t="s">
        <v>194</v>
      </c>
      <c r="HH35" t="s">
        <v>194</v>
      </c>
      <c r="HI35" t="s">
        <v>194</v>
      </c>
      <c r="HJ35" t="s">
        <v>195</v>
      </c>
      <c r="HK35" t="s">
        <v>194</v>
      </c>
      <c r="HL35" t="s">
        <v>194</v>
      </c>
      <c r="HN35" t="s">
        <v>219</v>
      </c>
      <c r="HO35" t="s">
        <v>429</v>
      </c>
      <c r="HP35" t="s">
        <v>34</v>
      </c>
      <c r="HQ35" t="s">
        <v>194</v>
      </c>
      <c r="HR35" t="s">
        <v>194</v>
      </c>
      <c r="HS35" t="s">
        <v>194</v>
      </c>
      <c r="HT35" t="s">
        <v>194</v>
      </c>
      <c r="HU35" t="s">
        <v>194</v>
      </c>
      <c r="HV35" t="s">
        <v>194</v>
      </c>
      <c r="HW35" t="s">
        <v>194</v>
      </c>
      <c r="HX35" t="s">
        <v>194</v>
      </c>
      <c r="HY35" t="s">
        <v>194</v>
      </c>
      <c r="HZ35" t="s">
        <v>194</v>
      </c>
      <c r="IA35" t="s">
        <v>194</v>
      </c>
      <c r="IB35" t="s">
        <v>194</v>
      </c>
      <c r="IC35" t="s">
        <v>195</v>
      </c>
      <c r="ID35" t="s">
        <v>347</v>
      </c>
      <c r="IE35" t="s">
        <v>1069</v>
      </c>
      <c r="IF35" t="s">
        <v>224</v>
      </c>
      <c r="IG35" t="s">
        <v>194</v>
      </c>
      <c r="IH35" t="s">
        <v>194</v>
      </c>
      <c r="II35" t="s">
        <v>194</v>
      </c>
      <c r="IJ35" t="s">
        <v>194</v>
      </c>
      <c r="IK35" t="s">
        <v>195</v>
      </c>
      <c r="IL35" t="s">
        <v>194</v>
      </c>
      <c r="IN35" t="s">
        <v>178</v>
      </c>
      <c r="IO35" t="s">
        <v>301</v>
      </c>
      <c r="IP35" t="s">
        <v>1070</v>
      </c>
      <c r="IQ35" t="s">
        <v>1071</v>
      </c>
      <c r="IR35" t="s">
        <v>1072</v>
      </c>
      <c r="IS35">
        <v>143354556</v>
      </c>
      <c r="IT35" t="s">
        <v>1073</v>
      </c>
      <c r="IU35" t="s">
        <v>1074</v>
      </c>
      <c r="IW35">
        <v>34</v>
      </c>
    </row>
    <row r="36" spans="1:257" x14ac:dyDescent="0.25">
      <c r="A36" t="s">
        <v>178</v>
      </c>
      <c r="B36" t="s">
        <v>899</v>
      </c>
      <c r="H36" t="s">
        <v>938</v>
      </c>
      <c r="I36" t="s">
        <v>186</v>
      </c>
      <c r="J36" t="s">
        <v>409</v>
      </c>
      <c r="M36" t="s">
        <v>1075</v>
      </c>
      <c r="N36" t="s">
        <v>1076</v>
      </c>
      <c r="O36" t="s">
        <v>1077</v>
      </c>
      <c r="P36">
        <v>4</v>
      </c>
      <c r="Q36" t="s">
        <v>329</v>
      </c>
      <c r="U36" t="s">
        <v>1077</v>
      </c>
      <c r="V36" t="s">
        <v>303</v>
      </c>
      <c r="W36" t="s">
        <v>194</v>
      </c>
      <c r="X36" t="s">
        <v>194</v>
      </c>
      <c r="Y36" t="s">
        <v>194</v>
      </c>
      <c r="Z36" t="s">
        <v>194</v>
      </c>
      <c r="AA36" t="s">
        <v>194</v>
      </c>
      <c r="AB36" t="s">
        <v>195</v>
      </c>
      <c r="AC36" t="s">
        <v>194</v>
      </c>
      <c r="AD36" t="s">
        <v>194</v>
      </c>
      <c r="AE36" t="s">
        <v>330</v>
      </c>
      <c r="AF36" t="s">
        <v>194</v>
      </c>
      <c r="AG36" t="s">
        <v>194</v>
      </c>
      <c r="AH36" t="s">
        <v>194</v>
      </c>
      <c r="AI36" t="s">
        <v>194</v>
      </c>
      <c r="AJ36" t="s">
        <v>194</v>
      </c>
      <c r="AK36" t="s">
        <v>194</v>
      </c>
      <c r="AL36" t="s">
        <v>194</v>
      </c>
      <c r="AM36" t="s">
        <v>195</v>
      </c>
      <c r="AN36" t="s">
        <v>194</v>
      </c>
      <c r="AO36" t="s">
        <v>195</v>
      </c>
      <c r="AP36" t="s">
        <v>194</v>
      </c>
      <c r="AQ36" t="s">
        <v>194</v>
      </c>
      <c r="AR36" t="s">
        <v>194</v>
      </c>
      <c r="AS36" t="s">
        <v>194</v>
      </c>
      <c r="AU36" t="s">
        <v>1078</v>
      </c>
      <c r="AV36" t="s">
        <v>194</v>
      </c>
      <c r="AW36" t="s">
        <v>194</v>
      </c>
      <c r="AX36" t="s">
        <v>194</v>
      </c>
      <c r="AY36" t="s">
        <v>194</v>
      </c>
      <c r="AZ36" t="s">
        <v>194</v>
      </c>
      <c r="BA36" t="s">
        <v>194</v>
      </c>
      <c r="BB36" t="s">
        <v>194</v>
      </c>
      <c r="BC36" t="s">
        <v>194</v>
      </c>
      <c r="BD36" t="s">
        <v>194</v>
      </c>
      <c r="BE36" t="s">
        <v>195</v>
      </c>
      <c r="BF36" t="s">
        <v>195</v>
      </c>
      <c r="BG36" t="s">
        <v>194</v>
      </c>
      <c r="BH36" t="s">
        <v>194</v>
      </c>
      <c r="BI36" t="s">
        <v>194</v>
      </c>
      <c r="BJ36" t="s">
        <v>194</v>
      </c>
      <c r="BL36" t="s">
        <v>178</v>
      </c>
      <c r="BM36" t="s">
        <v>919</v>
      </c>
      <c r="BN36" t="s">
        <v>194</v>
      </c>
      <c r="BO36" t="s">
        <v>194</v>
      </c>
      <c r="BP36" t="s">
        <v>194</v>
      </c>
      <c r="BQ36" t="s">
        <v>195</v>
      </c>
      <c r="BR36" t="s">
        <v>194</v>
      </c>
      <c r="BS36" t="s">
        <v>194</v>
      </c>
      <c r="BT36" t="s">
        <v>194</v>
      </c>
      <c r="BW36" t="s">
        <v>178</v>
      </c>
      <c r="BX36" t="s">
        <v>306</v>
      </c>
      <c r="BY36" t="s">
        <v>194</v>
      </c>
      <c r="BZ36" t="s">
        <v>194</v>
      </c>
      <c r="CA36" t="s">
        <v>194</v>
      </c>
      <c r="CB36" t="s">
        <v>194</v>
      </c>
      <c r="CC36" t="s">
        <v>195</v>
      </c>
      <c r="CD36" t="s">
        <v>195</v>
      </c>
      <c r="CE36" t="s">
        <v>200</v>
      </c>
      <c r="CF36" t="s">
        <v>1079</v>
      </c>
      <c r="DR36" t="s">
        <v>1080</v>
      </c>
      <c r="DS36" t="s">
        <v>194</v>
      </c>
      <c r="DT36" t="s">
        <v>194</v>
      </c>
      <c r="DU36" t="s">
        <v>194</v>
      </c>
      <c r="DV36" t="s">
        <v>194</v>
      </c>
      <c r="DW36" t="s">
        <v>194</v>
      </c>
      <c r="DX36" t="s">
        <v>194</v>
      </c>
      <c r="DY36" t="s">
        <v>194</v>
      </c>
      <c r="DZ36" t="s">
        <v>195</v>
      </c>
      <c r="EA36" t="s">
        <v>194</v>
      </c>
      <c r="EB36" t="s">
        <v>194</v>
      </c>
      <c r="EC36" t="s">
        <v>194</v>
      </c>
      <c r="ED36" t="s">
        <v>195</v>
      </c>
      <c r="EE36" t="s">
        <v>194</v>
      </c>
      <c r="EF36" t="s">
        <v>194</v>
      </c>
      <c r="EG36" t="s">
        <v>194</v>
      </c>
      <c r="EU36" t="s">
        <v>34</v>
      </c>
      <c r="EV36" t="s">
        <v>194</v>
      </c>
      <c r="EW36" t="s">
        <v>194</v>
      </c>
      <c r="EX36" t="s">
        <v>194</v>
      </c>
      <c r="EY36" t="s">
        <v>194</v>
      </c>
      <c r="EZ36" t="s">
        <v>194</v>
      </c>
      <c r="FA36" t="s">
        <v>194</v>
      </c>
      <c r="FB36" t="s">
        <v>194</v>
      </c>
      <c r="FC36" t="s">
        <v>194</v>
      </c>
      <c r="FD36" t="s">
        <v>194</v>
      </c>
      <c r="FE36" t="s">
        <v>194</v>
      </c>
      <c r="FF36" t="s">
        <v>195</v>
      </c>
      <c r="FG36" t="s">
        <v>1081</v>
      </c>
      <c r="FH36" t="s">
        <v>211</v>
      </c>
      <c r="FK36" t="s">
        <v>205</v>
      </c>
      <c r="FL36" t="s">
        <v>206</v>
      </c>
      <c r="FM36" t="s">
        <v>211</v>
      </c>
      <c r="GS36" t="s">
        <v>178</v>
      </c>
      <c r="GT36" t="s">
        <v>212</v>
      </c>
      <c r="GU36" t="s">
        <v>213</v>
      </c>
      <c r="GV36" t="s">
        <v>1082</v>
      </c>
      <c r="GX36" t="s">
        <v>301</v>
      </c>
      <c r="GY36" t="s">
        <v>909</v>
      </c>
      <c r="GZ36" t="s">
        <v>178</v>
      </c>
      <c r="HA36" t="s">
        <v>1083</v>
      </c>
      <c r="HB36" t="s">
        <v>396</v>
      </c>
      <c r="HC36" t="s">
        <v>194</v>
      </c>
      <c r="HD36" t="s">
        <v>194</v>
      </c>
      <c r="HE36" t="s">
        <v>194</v>
      </c>
      <c r="HF36" t="s">
        <v>194</v>
      </c>
      <c r="HG36" t="s">
        <v>194</v>
      </c>
      <c r="HH36" t="s">
        <v>195</v>
      </c>
      <c r="HI36" t="s">
        <v>194</v>
      </c>
      <c r="HJ36" t="s">
        <v>195</v>
      </c>
      <c r="HK36" t="s">
        <v>194</v>
      </c>
      <c r="HL36" t="s">
        <v>194</v>
      </c>
      <c r="HN36" t="s">
        <v>219</v>
      </c>
      <c r="HO36" t="s">
        <v>429</v>
      </c>
      <c r="HP36" t="s">
        <v>34</v>
      </c>
      <c r="HQ36" t="s">
        <v>194</v>
      </c>
      <c r="HR36" t="s">
        <v>194</v>
      </c>
      <c r="HS36" t="s">
        <v>194</v>
      </c>
      <c r="HT36" t="s">
        <v>194</v>
      </c>
      <c r="HU36" t="s">
        <v>194</v>
      </c>
      <c r="HV36" t="s">
        <v>194</v>
      </c>
      <c r="HW36" t="s">
        <v>194</v>
      </c>
      <c r="HX36" t="s">
        <v>194</v>
      </c>
      <c r="HY36" t="s">
        <v>194</v>
      </c>
      <c r="HZ36" t="s">
        <v>194</v>
      </c>
      <c r="IA36" t="s">
        <v>194</v>
      </c>
      <c r="IB36" t="s">
        <v>194</v>
      </c>
      <c r="IC36" t="s">
        <v>195</v>
      </c>
      <c r="ID36" t="s">
        <v>287</v>
      </c>
      <c r="IE36" t="s">
        <v>1084</v>
      </c>
      <c r="IF36" t="s">
        <v>34</v>
      </c>
      <c r="IG36" t="s">
        <v>194</v>
      </c>
      <c r="IH36" t="s">
        <v>194</v>
      </c>
      <c r="II36" t="s">
        <v>194</v>
      </c>
      <c r="IJ36" t="s">
        <v>194</v>
      </c>
      <c r="IK36" t="s">
        <v>194</v>
      </c>
      <c r="IL36" t="s">
        <v>195</v>
      </c>
      <c r="IM36" t="s">
        <v>1085</v>
      </c>
      <c r="IN36" t="s">
        <v>1086</v>
      </c>
      <c r="IO36" t="s">
        <v>1087</v>
      </c>
      <c r="IP36" t="s">
        <v>1088</v>
      </c>
      <c r="IQ36" t="s">
        <v>1089</v>
      </c>
      <c r="IS36">
        <v>143354572</v>
      </c>
      <c r="IT36" t="s">
        <v>1090</v>
      </c>
      <c r="IU36" t="s">
        <v>1091</v>
      </c>
      <c r="IW36">
        <v>35</v>
      </c>
    </row>
    <row r="37" spans="1:257" x14ac:dyDescent="0.25">
      <c r="A37" t="s">
        <v>178</v>
      </c>
      <c r="B37" t="s">
        <v>899</v>
      </c>
      <c r="H37" t="s">
        <v>938</v>
      </c>
      <c r="I37" t="s">
        <v>186</v>
      </c>
      <c r="J37" t="s">
        <v>409</v>
      </c>
      <c r="M37" t="s">
        <v>1075</v>
      </c>
      <c r="N37" t="s">
        <v>1092</v>
      </c>
      <c r="O37" t="s">
        <v>1093</v>
      </c>
      <c r="P37">
        <v>4</v>
      </c>
      <c r="Q37" t="s">
        <v>387</v>
      </c>
      <c r="R37" t="s">
        <v>329</v>
      </c>
      <c r="U37" t="s">
        <v>329</v>
      </c>
      <c r="V37" t="s">
        <v>363</v>
      </c>
      <c r="W37" t="s">
        <v>194</v>
      </c>
      <c r="X37" t="s">
        <v>194</v>
      </c>
      <c r="Y37" t="s">
        <v>194</v>
      </c>
      <c r="Z37" t="s">
        <v>194</v>
      </c>
      <c r="AA37" t="s">
        <v>195</v>
      </c>
      <c r="AB37" t="s">
        <v>194</v>
      </c>
      <c r="AC37" t="s">
        <v>194</v>
      </c>
      <c r="AD37" t="s">
        <v>194</v>
      </c>
      <c r="AE37" t="s">
        <v>389</v>
      </c>
      <c r="AF37" t="s">
        <v>194</v>
      </c>
      <c r="AG37" t="s">
        <v>194</v>
      </c>
      <c r="AH37" t="s">
        <v>194</v>
      </c>
      <c r="AI37" t="s">
        <v>194</v>
      </c>
      <c r="AJ37" t="s">
        <v>194</v>
      </c>
      <c r="AK37" t="s">
        <v>194</v>
      </c>
      <c r="AL37" t="s">
        <v>194</v>
      </c>
      <c r="AM37" t="s">
        <v>195</v>
      </c>
      <c r="AN37" t="s">
        <v>194</v>
      </c>
      <c r="AO37" t="s">
        <v>194</v>
      </c>
      <c r="AP37" t="s">
        <v>194</v>
      </c>
      <c r="AQ37" t="s">
        <v>194</v>
      </c>
      <c r="AR37" t="s">
        <v>194</v>
      </c>
      <c r="AS37" t="s">
        <v>194</v>
      </c>
      <c r="AU37" t="s">
        <v>1094</v>
      </c>
      <c r="AV37" t="s">
        <v>194</v>
      </c>
      <c r="AW37" t="s">
        <v>194</v>
      </c>
      <c r="AX37" t="s">
        <v>194</v>
      </c>
      <c r="AY37" t="s">
        <v>194</v>
      </c>
      <c r="AZ37" t="s">
        <v>194</v>
      </c>
      <c r="BA37" t="s">
        <v>194</v>
      </c>
      <c r="BB37" t="s">
        <v>194</v>
      </c>
      <c r="BC37" t="s">
        <v>194</v>
      </c>
      <c r="BD37" t="s">
        <v>194</v>
      </c>
      <c r="BE37" t="s">
        <v>194</v>
      </c>
      <c r="BF37" t="s">
        <v>195</v>
      </c>
      <c r="BG37" t="s">
        <v>194</v>
      </c>
      <c r="BH37" t="s">
        <v>194</v>
      </c>
      <c r="BI37" t="s">
        <v>195</v>
      </c>
      <c r="BJ37" t="s">
        <v>195</v>
      </c>
      <c r="BK37" t="s">
        <v>1095</v>
      </c>
      <c r="BL37" t="s">
        <v>178</v>
      </c>
      <c r="BM37" t="s">
        <v>833</v>
      </c>
      <c r="BN37" t="s">
        <v>194</v>
      </c>
      <c r="BO37" t="s">
        <v>194</v>
      </c>
      <c r="BP37" t="s">
        <v>194</v>
      </c>
      <c r="BQ37" t="s">
        <v>195</v>
      </c>
      <c r="BR37" t="s">
        <v>195</v>
      </c>
      <c r="BS37" t="s">
        <v>194</v>
      </c>
      <c r="BT37" t="s">
        <v>194</v>
      </c>
      <c r="BW37" t="s">
        <v>178</v>
      </c>
      <c r="BX37" t="s">
        <v>366</v>
      </c>
      <c r="BY37" t="s">
        <v>194</v>
      </c>
      <c r="BZ37" t="s">
        <v>194</v>
      </c>
      <c r="CA37" t="s">
        <v>194</v>
      </c>
      <c r="CB37" t="s">
        <v>194</v>
      </c>
      <c r="CC37" t="s">
        <v>195</v>
      </c>
      <c r="CD37" t="s">
        <v>195</v>
      </c>
      <c r="CE37" t="s">
        <v>241</v>
      </c>
      <c r="CF37" t="s">
        <v>1096</v>
      </c>
      <c r="DR37" t="s">
        <v>1097</v>
      </c>
      <c r="DS37" t="s">
        <v>194</v>
      </c>
      <c r="DT37" t="s">
        <v>194</v>
      </c>
      <c r="DU37" t="s">
        <v>194</v>
      </c>
      <c r="DV37" t="s">
        <v>194</v>
      </c>
      <c r="DW37" t="s">
        <v>194</v>
      </c>
      <c r="DX37" t="s">
        <v>194</v>
      </c>
      <c r="DY37" t="s">
        <v>194</v>
      </c>
      <c r="DZ37" t="s">
        <v>195</v>
      </c>
      <c r="EA37" t="s">
        <v>194</v>
      </c>
      <c r="EB37" t="s">
        <v>194</v>
      </c>
      <c r="EC37" t="s">
        <v>194</v>
      </c>
      <c r="ED37" t="s">
        <v>195</v>
      </c>
      <c r="EE37" t="s">
        <v>194</v>
      </c>
      <c r="EF37" t="s">
        <v>194</v>
      </c>
      <c r="EG37" t="s">
        <v>195</v>
      </c>
      <c r="EH37" t="s">
        <v>1098</v>
      </c>
      <c r="EU37" t="s">
        <v>922</v>
      </c>
      <c r="EV37" t="s">
        <v>194</v>
      </c>
      <c r="EW37" t="s">
        <v>194</v>
      </c>
      <c r="EX37" t="s">
        <v>194</v>
      </c>
      <c r="EY37" t="s">
        <v>194</v>
      </c>
      <c r="EZ37" t="s">
        <v>194</v>
      </c>
      <c r="FA37" t="s">
        <v>194</v>
      </c>
      <c r="FB37" t="s">
        <v>195</v>
      </c>
      <c r="FC37" t="s">
        <v>194</v>
      </c>
      <c r="FD37" t="s">
        <v>194</v>
      </c>
      <c r="FE37" t="s">
        <v>195</v>
      </c>
      <c r="FF37" t="s">
        <v>194</v>
      </c>
      <c r="FH37" t="s">
        <v>211</v>
      </c>
      <c r="FK37" t="s">
        <v>280</v>
      </c>
      <c r="FL37" t="s">
        <v>206</v>
      </c>
      <c r="FM37" t="s">
        <v>211</v>
      </c>
      <c r="GS37" t="s">
        <v>178</v>
      </c>
      <c r="GT37" t="s">
        <v>212</v>
      </c>
      <c r="GU37" t="s">
        <v>213</v>
      </c>
      <c r="GV37" t="s">
        <v>213</v>
      </c>
      <c r="GX37" t="s">
        <v>301</v>
      </c>
      <c r="GY37" t="s">
        <v>1099</v>
      </c>
      <c r="GZ37" t="s">
        <v>178</v>
      </c>
      <c r="HA37" t="s">
        <v>1100</v>
      </c>
      <c r="HB37" t="s">
        <v>396</v>
      </c>
      <c r="HC37" t="s">
        <v>194</v>
      </c>
      <c r="HD37" t="s">
        <v>194</v>
      </c>
      <c r="HE37" t="s">
        <v>194</v>
      </c>
      <c r="HF37" t="s">
        <v>194</v>
      </c>
      <c r="HG37" t="s">
        <v>194</v>
      </c>
      <c r="HH37" t="s">
        <v>195</v>
      </c>
      <c r="HI37" t="s">
        <v>194</v>
      </c>
      <c r="HJ37" t="s">
        <v>195</v>
      </c>
      <c r="HK37" t="s">
        <v>194</v>
      </c>
      <c r="HL37" t="s">
        <v>194</v>
      </c>
      <c r="HN37" t="s">
        <v>219</v>
      </c>
      <c r="HO37" t="s">
        <v>429</v>
      </c>
      <c r="HP37" t="s">
        <v>34</v>
      </c>
      <c r="HQ37" t="s">
        <v>194</v>
      </c>
      <c r="HR37" t="s">
        <v>194</v>
      </c>
      <c r="HS37" t="s">
        <v>194</v>
      </c>
      <c r="HT37" t="s">
        <v>194</v>
      </c>
      <c r="HU37" t="s">
        <v>194</v>
      </c>
      <c r="HV37" t="s">
        <v>194</v>
      </c>
      <c r="HW37" t="s">
        <v>194</v>
      </c>
      <c r="HX37" t="s">
        <v>194</v>
      </c>
      <c r="HY37" t="s">
        <v>194</v>
      </c>
      <c r="HZ37" t="s">
        <v>194</v>
      </c>
      <c r="IA37" t="s">
        <v>194</v>
      </c>
      <c r="IB37" t="s">
        <v>194</v>
      </c>
      <c r="IC37" t="s">
        <v>195</v>
      </c>
      <c r="ID37" t="s">
        <v>287</v>
      </c>
      <c r="IE37" t="s">
        <v>1101</v>
      </c>
      <c r="IF37" t="s">
        <v>224</v>
      </c>
      <c r="IG37" t="s">
        <v>194</v>
      </c>
      <c r="IH37" t="s">
        <v>194</v>
      </c>
      <c r="II37" t="s">
        <v>194</v>
      </c>
      <c r="IJ37" t="s">
        <v>194</v>
      </c>
      <c r="IK37" t="s">
        <v>195</v>
      </c>
      <c r="IL37" t="s">
        <v>194</v>
      </c>
      <c r="IN37" t="s">
        <v>1102</v>
      </c>
      <c r="IO37" t="s">
        <v>1103</v>
      </c>
      <c r="IP37" t="s">
        <v>1104</v>
      </c>
      <c r="IQ37" t="s">
        <v>1105</v>
      </c>
      <c r="IR37" t="s">
        <v>1106</v>
      </c>
      <c r="IS37">
        <v>143354577</v>
      </c>
      <c r="IT37" t="s">
        <v>1107</v>
      </c>
      <c r="IU37" t="s">
        <v>1108</v>
      </c>
      <c r="IW37">
        <v>36</v>
      </c>
    </row>
    <row r="38" spans="1:257" x14ac:dyDescent="0.25">
      <c r="A38" t="s">
        <v>178</v>
      </c>
      <c r="B38" t="s">
        <v>899</v>
      </c>
      <c r="H38" t="s">
        <v>938</v>
      </c>
      <c r="I38" t="s">
        <v>186</v>
      </c>
      <c r="J38" t="s">
        <v>409</v>
      </c>
      <c r="M38" t="s">
        <v>1109</v>
      </c>
      <c r="N38" t="s">
        <v>1110</v>
      </c>
      <c r="O38" t="s">
        <v>329</v>
      </c>
      <c r="P38">
        <v>5</v>
      </c>
      <c r="Q38" t="s">
        <v>329</v>
      </c>
      <c r="U38" t="s">
        <v>329</v>
      </c>
      <c r="V38" t="s">
        <v>303</v>
      </c>
      <c r="W38" t="s">
        <v>194</v>
      </c>
      <c r="X38" t="s">
        <v>194</v>
      </c>
      <c r="Y38" t="s">
        <v>194</v>
      </c>
      <c r="Z38" t="s">
        <v>194</v>
      </c>
      <c r="AA38" t="s">
        <v>194</v>
      </c>
      <c r="AB38" t="s">
        <v>195</v>
      </c>
      <c r="AC38" t="s">
        <v>194</v>
      </c>
      <c r="AD38" t="s">
        <v>194</v>
      </c>
      <c r="AE38" t="s">
        <v>272</v>
      </c>
      <c r="AF38" t="s">
        <v>194</v>
      </c>
      <c r="AG38" t="s">
        <v>194</v>
      </c>
      <c r="AH38" t="s">
        <v>194</v>
      </c>
      <c r="AI38" t="s">
        <v>194</v>
      </c>
      <c r="AJ38" t="s">
        <v>194</v>
      </c>
      <c r="AK38" t="s">
        <v>194</v>
      </c>
      <c r="AL38" t="s">
        <v>194</v>
      </c>
      <c r="AM38" t="s">
        <v>195</v>
      </c>
      <c r="AN38" t="s">
        <v>195</v>
      </c>
      <c r="AO38" t="s">
        <v>195</v>
      </c>
      <c r="AP38" t="s">
        <v>194</v>
      </c>
      <c r="AQ38" t="s">
        <v>194</v>
      </c>
      <c r="AR38" t="s">
        <v>194</v>
      </c>
      <c r="AS38" t="s">
        <v>194</v>
      </c>
      <c r="AU38" t="s">
        <v>1111</v>
      </c>
      <c r="AV38" t="s">
        <v>194</v>
      </c>
      <c r="AW38" t="s">
        <v>194</v>
      </c>
      <c r="AX38" t="s">
        <v>194</v>
      </c>
      <c r="AY38" t="s">
        <v>194</v>
      </c>
      <c r="AZ38" t="s">
        <v>194</v>
      </c>
      <c r="BA38" t="s">
        <v>194</v>
      </c>
      <c r="BB38" t="s">
        <v>194</v>
      </c>
      <c r="BC38" t="s">
        <v>195</v>
      </c>
      <c r="BD38" t="s">
        <v>194</v>
      </c>
      <c r="BE38" t="s">
        <v>195</v>
      </c>
      <c r="BF38" t="s">
        <v>194</v>
      </c>
      <c r="BG38" t="s">
        <v>194</v>
      </c>
      <c r="BH38" t="s">
        <v>194</v>
      </c>
      <c r="BI38" t="s">
        <v>194</v>
      </c>
      <c r="BJ38" t="s">
        <v>194</v>
      </c>
      <c r="BL38" t="s">
        <v>178</v>
      </c>
      <c r="BM38" t="s">
        <v>34</v>
      </c>
      <c r="BN38" t="s">
        <v>194</v>
      </c>
      <c r="BO38" t="s">
        <v>194</v>
      </c>
      <c r="BP38" t="s">
        <v>194</v>
      </c>
      <c r="BQ38" t="s">
        <v>194</v>
      </c>
      <c r="BR38" t="s">
        <v>194</v>
      </c>
      <c r="BS38" t="s">
        <v>194</v>
      </c>
      <c r="BT38" t="s">
        <v>195</v>
      </c>
      <c r="BU38" t="s">
        <v>1112</v>
      </c>
      <c r="BW38" t="s">
        <v>178</v>
      </c>
      <c r="BX38" t="s">
        <v>1113</v>
      </c>
      <c r="BY38" t="s">
        <v>194</v>
      </c>
      <c r="BZ38" t="s">
        <v>194</v>
      </c>
      <c r="CA38" t="s">
        <v>194</v>
      </c>
      <c r="CB38" t="s">
        <v>195</v>
      </c>
      <c r="CC38" t="s">
        <v>195</v>
      </c>
      <c r="CD38" t="s">
        <v>195</v>
      </c>
      <c r="CE38" t="s">
        <v>241</v>
      </c>
      <c r="CF38" t="s">
        <v>1114</v>
      </c>
      <c r="DR38" t="s">
        <v>1115</v>
      </c>
      <c r="DS38" t="s">
        <v>194</v>
      </c>
      <c r="DT38" t="s">
        <v>194</v>
      </c>
      <c r="DU38" t="s">
        <v>194</v>
      </c>
      <c r="DV38" t="s">
        <v>194</v>
      </c>
      <c r="DW38" t="s">
        <v>194</v>
      </c>
      <c r="DX38" t="s">
        <v>194</v>
      </c>
      <c r="DY38" t="s">
        <v>194</v>
      </c>
      <c r="DZ38" t="s">
        <v>194</v>
      </c>
      <c r="EA38" t="s">
        <v>195</v>
      </c>
      <c r="EB38" t="s">
        <v>194</v>
      </c>
      <c r="EC38" t="s">
        <v>194</v>
      </c>
      <c r="ED38" t="s">
        <v>194</v>
      </c>
      <c r="EE38" t="s">
        <v>195</v>
      </c>
      <c r="EF38" t="s">
        <v>195</v>
      </c>
      <c r="EG38" t="s">
        <v>194</v>
      </c>
      <c r="EU38" t="s">
        <v>34</v>
      </c>
      <c r="EV38" t="s">
        <v>194</v>
      </c>
      <c r="EW38" t="s">
        <v>194</v>
      </c>
      <c r="EX38" t="s">
        <v>194</v>
      </c>
      <c r="EY38" t="s">
        <v>194</v>
      </c>
      <c r="EZ38" t="s">
        <v>194</v>
      </c>
      <c r="FA38" t="s">
        <v>194</v>
      </c>
      <c r="FB38" t="s">
        <v>194</v>
      </c>
      <c r="FC38" t="s">
        <v>194</v>
      </c>
      <c r="FD38" t="s">
        <v>194</v>
      </c>
      <c r="FE38" t="s">
        <v>194</v>
      </c>
      <c r="FF38" t="s">
        <v>195</v>
      </c>
      <c r="FG38" t="s">
        <v>1116</v>
      </c>
      <c r="FH38" t="s">
        <v>211</v>
      </c>
      <c r="FK38" t="s">
        <v>205</v>
      </c>
      <c r="FL38" t="s">
        <v>206</v>
      </c>
      <c r="FM38" t="s">
        <v>178</v>
      </c>
      <c r="FN38" t="s">
        <v>34</v>
      </c>
      <c r="FO38" t="s">
        <v>1117</v>
      </c>
      <c r="FP38" t="s">
        <v>1118</v>
      </c>
      <c r="FQ38" t="s">
        <v>194</v>
      </c>
      <c r="FR38" t="s">
        <v>194</v>
      </c>
      <c r="FS38" t="s">
        <v>194</v>
      </c>
      <c r="FT38" t="s">
        <v>194</v>
      </c>
      <c r="FU38" t="s">
        <v>194</v>
      </c>
      <c r="FV38" t="s">
        <v>195</v>
      </c>
      <c r="FW38" t="s">
        <v>194</v>
      </c>
      <c r="FX38" t="s">
        <v>195</v>
      </c>
      <c r="FY38" t="s">
        <v>195</v>
      </c>
      <c r="FZ38" t="s">
        <v>194</v>
      </c>
      <c r="GB38" t="s">
        <v>969</v>
      </c>
      <c r="GC38" t="s">
        <v>1119</v>
      </c>
      <c r="GD38" t="s">
        <v>178</v>
      </c>
      <c r="GE38" t="s">
        <v>1017</v>
      </c>
      <c r="GF38" t="s">
        <v>194</v>
      </c>
      <c r="GG38" t="s">
        <v>194</v>
      </c>
      <c r="GH38" t="s">
        <v>194</v>
      </c>
      <c r="GI38" t="s">
        <v>194</v>
      </c>
      <c r="GJ38" t="s">
        <v>194</v>
      </c>
      <c r="GK38" t="s">
        <v>194</v>
      </c>
      <c r="GL38" t="s">
        <v>195</v>
      </c>
      <c r="GM38" t="s">
        <v>195</v>
      </c>
      <c r="GN38" t="s">
        <v>194</v>
      </c>
      <c r="GO38" t="s">
        <v>194</v>
      </c>
      <c r="GP38" t="s">
        <v>195</v>
      </c>
      <c r="GQ38" t="s">
        <v>194</v>
      </c>
      <c r="GS38" t="s">
        <v>178</v>
      </c>
      <c r="GT38" t="s">
        <v>281</v>
      </c>
      <c r="GU38" t="s">
        <v>205</v>
      </c>
      <c r="GV38" t="s">
        <v>1120</v>
      </c>
      <c r="GX38" t="s">
        <v>301</v>
      </c>
      <c r="GY38" t="s">
        <v>1121</v>
      </c>
      <c r="GZ38" t="s">
        <v>178</v>
      </c>
      <c r="HA38" t="s">
        <v>1122</v>
      </c>
      <c r="HB38" t="s">
        <v>1123</v>
      </c>
      <c r="HC38" t="s">
        <v>194</v>
      </c>
      <c r="HD38" t="s">
        <v>194</v>
      </c>
      <c r="HE38" t="s">
        <v>194</v>
      </c>
      <c r="HF38" t="s">
        <v>194</v>
      </c>
      <c r="HG38" t="s">
        <v>194</v>
      </c>
      <c r="HH38" t="s">
        <v>194</v>
      </c>
      <c r="HI38" t="s">
        <v>194</v>
      </c>
      <c r="HJ38" t="s">
        <v>195</v>
      </c>
      <c r="HK38" t="s">
        <v>194</v>
      </c>
      <c r="HL38" t="s">
        <v>195</v>
      </c>
      <c r="HM38" t="s">
        <v>1124</v>
      </c>
      <c r="HN38" t="s">
        <v>219</v>
      </c>
      <c r="HO38" t="s">
        <v>429</v>
      </c>
      <c r="HP38" t="s">
        <v>34</v>
      </c>
      <c r="HQ38" t="s">
        <v>194</v>
      </c>
      <c r="HR38" t="s">
        <v>194</v>
      </c>
      <c r="HS38" t="s">
        <v>194</v>
      </c>
      <c r="HT38" t="s">
        <v>194</v>
      </c>
      <c r="HU38" t="s">
        <v>194</v>
      </c>
      <c r="HV38" t="s">
        <v>194</v>
      </c>
      <c r="HW38" t="s">
        <v>194</v>
      </c>
      <c r="HX38" t="s">
        <v>194</v>
      </c>
      <c r="HY38" t="s">
        <v>194</v>
      </c>
      <c r="HZ38" t="s">
        <v>194</v>
      </c>
      <c r="IA38" t="s">
        <v>194</v>
      </c>
      <c r="IB38" t="s">
        <v>194</v>
      </c>
      <c r="IC38" t="s">
        <v>195</v>
      </c>
      <c r="ID38" t="s">
        <v>347</v>
      </c>
      <c r="IE38" t="s">
        <v>1125</v>
      </c>
      <c r="IF38" t="s">
        <v>224</v>
      </c>
      <c r="IG38" t="s">
        <v>194</v>
      </c>
      <c r="IH38" t="s">
        <v>194</v>
      </c>
      <c r="II38" t="s">
        <v>194</v>
      </c>
      <c r="IJ38" t="s">
        <v>194</v>
      </c>
      <c r="IK38" t="s">
        <v>195</v>
      </c>
      <c r="IL38" t="s">
        <v>194</v>
      </c>
      <c r="IN38" t="s">
        <v>178</v>
      </c>
      <c r="IO38" t="s">
        <v>1126</v>
      </c>
      <c r="IP38" t="s">
        <v>1127</v>
      </c>
      <c r="IQ38" t="s">
        <v>1128</v>
      </c>
      <c r="IR38" t="s">
        <v>1129</v>
      </c>
      <c r="IS38">
        <v>143354582</v>
      </c>
      <c r="IT38" t="s">
        <v>1130</v>
      </c>
      <c r="IU38" t="s">
        <v>1131</v>
      </c>
      <c r="IW38">
        <v>37</v>
      </c>
    </row>
    <row r="39" spans="1:257" x14ac:dyDescent="0.25">
      <c r="A39" t="s">
        <v>178</v>
      </c>
      <c r="B39" t="s">
        <v>821</v>
      </c>
      <c r="C39" t="s">
        <v>1132</v>
      </c>
      <c r="D39" t="s">
        <v>1133</v>
      </c>
      <c r="E39" t="s">
        <v>1134</v>
      </c>
      <c r="F39" t="s">
        <v>1135</v>
      </c>
      <c r="G39" t="s">
        <v>1136</v>
      </c>
      <c r="H39" t="s">
        <v>938</v>
      </c>
      <c r="I39" t="s">
        <v>186</v>
      </c>
      <c r="J39" t="s">
        <v>409</v>
      </c>
      <c r="M39" t="s">
        <v>1137</v>
      </c>
      <c r="N39" t="s">
        <v>1138</v>
      </c>
      <c r="O39" t="s">
        <v>1035</v>
      </c>
      <c r="P39">
        <v>5</v>
      </c>
      <c r="Q39" t="s">
        <v>1139</v>
      </c>
      <c r="U39" t="s">
        <v>1139</v>
      </c>
      <c r="V39" t="s">
        <v>303</v>
      </c>
      <c r="W39" t="s">
        <v>194</v>
      </c>
      <c r="X39" t="s">
        <v>194</v>
      </c>
      <c r="Y39" t="s">
        <v>194</v>
      </c>
      <c r="Z39" t="s">
        <v>194</v>
      </c>
      <c r="AA39" t="s">
        <v>194</v>
      </c>
      <c r="AB39" t="s">
        <v>195</v>
      </c>
      <c r="AC39" t="s">
        <v>194</v>
      </c>
      <c r="AD39" t="s">
        <v>194</v>
      </c>
      <c r="AE39" t="s">
        <v>622</v>
      </c>
      <c r="AF39" t="s">
        <v>194</v>
      </c>
      <c r="AG39" t="s">
        <v>194</v>
      </c>
      <c r="AH39" t="s">
        <v>194</v>
      </c>
      <c r="AI39" t="s">
        <v>194</v>
      </c>
      <c r="AJ39" t="s">
        <v>194</v>
      </c>
      <c r="AK39" t="s">
        <v>194</v>
      </c>
      <c r="AL39" t="s">
        <v>194</v>
      </c>
      <c r="AM39" t="s">
        <v>194</v>
      </c>
      <c r="AN39" t="s">
        <v>195</v>
      </c>
      <c r="AO39" t="s">
        <v>195</v>
      </c>
      <c r="AP39" t="s">
        <v>194</v>
      </c>
      <c r="AQ39" t="s">
        <v>194</v>
      </c>
      <c r="AR39" t="s">
        <v>194</v>
      </c>
      <c r="AS39" t="s">
        <v>194</v>
      </c>
      <c r="AU39" t="s">
        <v>1140</v>
      </c>
      <c r="AV39" t="s">
        <v>194</v>
      </c>
      <c r="AW39" t="s">
        <v>194</v>
      </c>
      <c r="AX39" t="s">
        <v>194</v>
      </c>
      <c r="AY39" t="s">
        <v>194</v>
      </c>
      <c r="AZ39" t="s">
        <v>194</v>
      </c>
      <c r="BA39" t="s">
        <v>194</v>
      </c>
      <c r="BB39" t="s">
        <v>194</v>
      </c>
      <c r="BC39" t="s">
        <v>195</v>
      </c>
      <c r="BD39" t="s">
        <v>194</v>
      </c>
      <c r="BE39" t="s">
        <v>195</v>
      </c>
      <c r="BF39" t="s">
        <v>195</v>
      </c>
      <c r="BG39" t="s">
        <v>194</v>
      </c>
      <c r="BH39" t="s">
        <v>194</v>
      </c>
      <c r="BI39" t="s">
        <v>194</v>
      </c>
      <c r="BJ39" t="s">
        <v>194</v>
      </c>
      <c r="BL39" t="s">
        <v>178</v>
      </c>
      <c r="BM39" t="s">
        <v>198</v>
      </c>
      <c r="BN39" t="s">
        <v>194</v>
      </c>
      <c r="BO39" t="s">
        <v>194</v>
      </c>
      <c r="BP39" t="s">
        <v>194</v>
      </c>
      <c r="BQ39" t="s">
        <v>194</v>
      </c>
      <c r="BR39" t="s">
        <v>195</v>
      </c>
      <c r="BS39" t="s">
        <v>194</v>
      </c>
      <c r="BT39" t="s">
        <v>194</v>
      </c>
      <c r="BW39" t="s">
        <v>178</v>
      </c>
      <c r="BX39" t="s">
        <v>199</v>
      </c>
      <c r="BY39" t="s">
        <v>194</v>
      </c>
      <c r="BZ39" t="s">
        <v>194</v>
      </c>
      <c r="CA39" t="s">
        <v>194</v>
      </c>
      <c r="CB39" t="s">
        <v>195</v>
      </c>
      <c r="CC39" t="s">
        <v>195</v>
      </c>
      <c r="CD39" t="s">
        <v>194</v>
      </c>
      <c r="CE39" t="s">
        <v>274</v>
      </c>
      <c r="CF39" t="s">
        <v>1141</v>
      </c>
      <c r="CG39" t="s">
        <v>1142</v>
      </c>
      <c r="CH39" t="s">
        <v>194</v>
      </c>
      <c r="CI39" t="s">
        <v>194</v>
      </c>
      <c r="CJ39" t="s">
        <v>194</v>
      </c>
      <c r="CK39" t="s">
        <v>194</v>
      </c>
      <c r="CL39" t="s">
        <v>194</v>
      </c>
      <c r="CM39" t="s">
        <v>195</v>
      </c>
      <c r="CN39" t="s">
        <v>195</v>
      </c>
      <c r="CO39" t="s">
        <v>194</v>
      </c>
      <c r="CP39" t="s">
        <v>194</v>
      </c>
      <c r="DR39" t="s">
        <v>341</v>
      </c>
      <c r="DS39" t="s">
        <v>194</v>
      </c>
      <c r="DT39" t="s">
        <v>194</v>
      </c>
      <c r="DU39" t="s">
        <v>194</v>
      </c>
      <c r="DV39" t="s">
        <v>194</v>
      </c>
      <c r="DW39" t="s">
        <v>194</v>
      </c>
      <c r="DX39" t="s">
        <v>194</v>
      </c>
      <c r="DY39" t="s">
        <v>194</v>
      </c>
      <c r="DZ39" t="s">
        <v>195</v>
      </c>
      <c r="EA39" t="s">
        <v>195</v>
      </c>
      <c r="EB39" t="s">
        <v>194</v>
      </c>
      <c r="EC39" t="s">
        <v>195</v>
      </c>
      <c r="ED39" t="s">
        <v>195</v>
      </c>
      <c r="EE39" t="s">
        <v>194</v>
      </c>
      <c r="EF39" t="s">
        <v>194</v>
      </c>
      <c r="EG39" t="s">
        <v>194</v>
      </c>
      <c r="FH39" t="s">
        <v>211</v>
      </c>
      <c r="FK39" t="s">
        <v>205</v>
      </c>
      <c r="FL39" t="s">
        <v>206</v>
      </c>
      <c r="FM39" t="s">
        <v>178</v>
      </c>
      <c r="FN39" t="s">
        <v>207</v>
      </c>
      <c r="FP39" t="s">
        <v>1143</v>
      </c>
      <c r="FQ39" t="s">
        <v>194</v>
      </c>
      <c r="FR39" t="s">
        <v>194</v>
      </c>
      <c r="FS39" t="s">
        <v>194</v>
      </c>
      <c r="FT39" t="s">
        <v>194</v>
      </c>
      <c r="FU39" t="s">
        <v>194</v>
      </c>
      <c r="FV39" t="s">
        <v>195</v>
      </c>
      <c r="FW39" t="s">
        <v>194</v>
      </c>
      <c r="FX39" t="s">
        <v>195</v>
      </c>
      <c r="FY39" t="s">
        <v>195</v>
      </c>
      <c r="FZ39" t="s">
        <v>194</v>
      </c>
      <c r="GB39" t="s">
        <v>209</v>
      </c>
      <c r="GC39" t="s">
        <v>1144</v>
      </c>
      <c r="GD39" t="s">
        <v>178</v>
      </c>
      <c r="GE39" t="s">
        <v>1145</v>
      </c>
      <c r="GF39" t="s">
        <v>194</v>
      </c>
      <c r="GG39" t="s">
        <v>194</v>
      </c>
      <c r="GH39" t="s">
        <v>194</v>
      </c>
      <c r="GI39" t="s">
        <v>194</v>
      </c>
      <c r="GJ39" t="s">
        <v>194</v>
      </c>
      <c r="GK39" t="s">
        <v>194</v>
      </c>
      <c r="GL39" t="s">
        <v>195</v>
      </c>
      <c r="GM39" t="s">
        <v>195</v>
      </c>
      <c r="GN39" t="s">
        <v>194</v>
      </c>
      <c r="GO39" t="s">
        <v>195</v>
      </c>
      <c r="GP39" t="s">
        <v>195</v>
      </c>
      <c r="GQ39" t="s">
        <v>194</v>
      </c>
      <c r="GS39" t="s">
        <v>178</v>
      </c>
      <c r="GT39" t="s">
        <v>212</v>
      </c>
      <c r="GU39" t="s">
        <v>205</v>
      </c>
      <c r="GV39" t="s">
        <v>1146</v>
      </c>
      <c r="GX39" t="s">
        <v>1147</v>
      </c>
      <c r="GY39" t="s">
        <v>344</v>
      </c>
      <c r="GZ39" t="s">
        <v>211</v>
      </c>
      <c r="HA39" t="s">
        <v>1148</v>
      </c>
      <c r="HB39" t="s">
        <v>576</v>
      </c>
      <c r="HC39" t="s">
        <v>194</v>
      </c>
      <c r="HD39" t="s">
        <v>194</v>
      </c>
      <c r="HE39" t="s">
        <v>194</v>
      </c>
      <c r="HF39" t="s">
        <v>194</v>
      </c>
      <c r="HG39" t="s">
        <v>194</v>
      </c>
      <c r="HH39" t="s">
        <v>195</v>
      </c>
      <c r="HI39" t="s">
        <v>194</v>
      </c>
      <c r="HJ39" t="s">
        <v>195</v>
      </c>
      <c r="HK39" t="s">
        <v>194</v>
      </c>
      <c r="HL39" t="s">
        <v>195</v>
      </c>
      <c r="HM39" t="s">
        <v>1149</v>
      </c>
      <c r="HN39" t="s">
        <v>219</v>
      </c>
      <c r="HO39" t="s">
        <v>220</v>
      </c>
      <c r="HP39" t="s">
        <v>34</v>
      </c>
      <c r="HQ39" t="s">
        <v>194</v>
      </c>
      <c r="HR39" t="s">
        <v>194</v>
      </c>
      <c r="HS39" t="s">
        <v>194</v>
      </c>
      <c r="HT39" t="s">
        <v>194</v>
      </c>
      <c r="HU39" t="s">
        <v>194</v>
      </c>
      <c r="HV39" t="s">
        <v>194</v>
      </c>
      <c r="HW39" t="s">
        <v>194</v>
      </c>
      <c r="HX39" t="s">
        <v>194</v>
      </c>
      <c r="HY39" t="s">
        <v>194</v>
      </c>
      <c r="HZ39" t="s">
        <v>194</v>
      </c>
      <c r="IA39" t="s">
        <v>194</v>
      </c>
      <c r="IB39" t="s">
        <v>194</v>
      </c>
      <c r="IC39" t="s">
        <v>195</v>
      </c>
      <c r="ID39" t="s">
        <v>287</v>
      </c>
      <c r="IE39" t="s">
        <v>194</v>
      </c>
      <c r="IF39" t="s">
        <v>224</v>
      </c>
      <c r="IG39" t="s">
        <v>194</v>
      </c>
      <c r="IH39" t="s">
        <v>194</v>
      </c>
      <c r="II39" t="s">
        <v>194</v>
      </c>
      <c r="IJ39" t="s">
        <v>194</v>
      </c>
      <c r="IK39" t="s">
        <v>195</v>
      </c>
      <c r="IL39" t="s">
        <v>194</v>
      </c>
      <c r="IN39" t="s">
        <v>178</v>
      </c>
      <c r="IO39" t="s">
        <v>1150</v>
      </c>
      <c r="IP39" t="s">
        <v>1151</v>
      </c>
      <c r="IQ39" t="s">
        <v>1152</v>
      </c>
      <c r="IS39">
        <v>143371398</v>
      </c>
      <c r="IT39" t="s">
        <v>1153</v>
      </c>
      <c r="IU39" t="s">
        <v>1154</v>
      </c>
      <c r="IW39">
        <v>38</v>
      </c>
    </row>
    <row r="40" spans="1:257" x14ac:dyDescent="0.25">
      <c r="A40" t="s">
        <v>178</v>
      </c>
      <c r="B40" t="s">
        <v>821</v>
      </c>
      <c r="C40" t="s">
        <v>1155</v>
      </c>
      <c r="D40" t="s">
        <v>1156</v>
      </c>
      <c r="E40" t="s">
        <v>1157</v>
      </c>
      <c r="F40" t="s">
        <v>1158</v>
      </c>
      <c r="G40" t="s">
        <v>1159</v>
      </c>
      <c r="H40" t="s">
        <v>938</v>
      </c>
      <c r="I40" t="s">
        <v>186</v>
      </c>
      <c r="J40" t="s">
        <v>409</v>
      </c>
      <c r="M40" t="s">
        <v>1160</v>
      </c>
      <c r="N40" t="s">
        <v>1161</v>
      </c>
      <c r="O40" t="s">
        <v>1162</v>
      </c>
      <c r="P40">
        <v>5</v>
      </c>
      <c r="Q40" t="s">
        <v>1163</v>
      </c>
      <c r="R40" t="s">
        <v>1164</v>
      </c>
      <c r="U40" t="s">
        <v>1164</v>
      </c>
      <c r="V40" t="s">
        <v>414</v>
      </c>
      <c r="W40" t="s">
        <v>194</v>
      </c>
      <c r="X40" t="s">
        <v>194</v>
      </c>
      <c r="Y40" t="s">
        <v>194</v>
      </c>
      <c r="Z40" t="s">
        <v>194</v>
      </c>
      <c r="AA40" t="s">
        <v>194</v>
      </c>
      <c r="AB40" t="s">
        <v>194</v>
      </c>
      <c r="AC40" t="s">
        <v>194</v>
      </c>
      <c r="AD40" t="s">
        <v>195</v>
      </c>
      <c r="AE40" t="s">
        <v>196</v>
      </c>
      <c r="AF40" t="s">
        <v>194</v>
      </c>
      <c r="AG40" t="s">
        <v>194</v>
      </c>
      <c r="AH40" t="s">
        <v>194</v>
      </c>
      <c r="AI40" t="s">
        <v>194</v>
      </c>
      <c r="AJ40" t="s">
        <v>194</v>
      </c>
      <c r="AK40" t="s">
        <v>194</v>
      </c>
      <c r="AL40" t="s">
        <v>194</v>
      </c>
      <c r="AM40" t="s">
        <v>195</v>
      </c>
      <c r="AN40" t="s">
        <v>195</v>
      </c>
      <c r="AO40" t="s">
        <v>195</v>
      </c>
      <c r="AP40" t="s">
        <v>194</v>
      </c>
      <c r="AQ40" t="s">
        <v>194</v>
      </c>
      <c r="AR40" t="s">
        <v>194</v>
      </c>
      <c r="AS40" t="s">
        <v>194</v>
      </c>
      <c r="AU40" t="s">
        <v>1165</v>
      </c>
      <c r="AV40" t="s">
        <v>194</v>
      </c>
      <c r="AW40" t="s">
        <v>194</v>
      </c>
      <c r="AX40" t="s">
        <v>194</v>
      </c>
      <c r="AY40" t="s">
        <v>194</v>
      </c>
      <c r="AZ40" t="s">
        <v>194</v>
      </c>
      <c r="BA40" t="s">
        <v>194</v>
      </c>
      <c r="BB40" t="s">
        <v>194</v>
      </c>
      <c r="BC40" t="s">
        <v>195</v>
      </c>
      <c r="BD40" t="s">
        <v>194</v>
      </c>
      <c r="BE40" t="s">
        <v>195</v>
      </c>
      <c r="BF40" t="s">
        <v>195</v>
      </c>
      <c r="BG40" t="s">
        <v>194</v>
      </c>
      <c r="BH40" t="s">
        <v>194</v>
      </c>
      <c r="BI40" t="s">
        <v>195</v>
      </c>
      <c r="BJ40" t="s">
        <v>194</v>
      </c>
      <c r="BL40" t="s">
        <v>178</v>
      </c>
      <c r="BM40" t="s">
        <v>198</v>
      </c>
      <c r="BN40" t="s">
        <v>194</v>
      </c>
      <c r="BO40" t="s">
        <v>194</v>
      </c>
      <c r="BP40" t="s">
        <v>194</v>
      </c>
      <c r="BQ40" t="s">
        <v>194</v>
      </c>
      <c r="BR40" t="s">
        <v>195</v>
      </c>
      <c r="BS40" t="s">
        <v>194</v>
      </c>
      <c r="BT40" t="s">
        <v>194</v>
      </c>
      <c r="BW40" t="s">
        <v>178</v>
      </c>
      <c r="BX40" t="s">
        <v>199</v>
      </c>
      <c r="BY40" t="s">
        <v>194</v>
      </c>
      <c r="BZ40" t="s">
        <v>194</v>
      </c>
      <c r="CA40" t="s">
        <v>194</v>
      </c>
      <c r="CB40" t="s">
        <v>195</v>
      </c>
      <c r="CC40" t="s">
        <v>195</v>
      </c>
      <c r="CD40" t="s">
        <v>194</v>
      </c>
      <c r="CE40" t="s">
        <v>274</v>
      </c>
      <c r="CF40" t="s">
        <v>1166</v>
      </c>
      <c r="CG40" t="s">
        <v>1167</v>
      </c>
      <c r="CH40" t="s">
        <v>194</v>
      </c>
      <c r="CI40" t="s">
        <v>194</v>
      </c>
      <c r="CJ40" t="s">
        <v>194</v>
      </c>
      <c r="CK40" t="s">
        <v>194</v>
      </c>
      <c r="CL40" t="s">
        <v>194</v>
      </c>
      <c r="CM40" t="s">
        <v>195</v>
      </c>
      <c r="CN40" t="s">
        <v>195</v>
      </c>
      <c r="CO40" t="s">
        <v>195</v>
      </c>
      <c r="CP40" t="s">
        <v>194</v>
      </c>
      <c r="DQ40" t="s">
        <v>1168</v>
      </c>
      <c r="DR40" t="s">
        <v>1169</v>
      </c>
      <c r="DS40" t="s">
        <v>194</v>
      </c>
      <c r="DT40" t="s">
        <v>194</v>
      </c>
      <c r="DU40" t="s">
        <v>194</v>
      </c>
      <c r="DV40" t="s">
        <v>194</v>
      </c>
      <c r="DW40" t="s">
        <v>194</v>
      </c>
      <c r="DX40" t="s">
        <v>194</v>
      </c>
      <c r="DY40" t="s">
        <v>194</v>
      </c>
      <c r="DZ40" t="s">
        <v>195</v>
      </c>
      <c r="EA40" t="s">
        <v>194</v>
      </c>
      <c r="EB40" t="s">
        <v>194</v>
      </c>
      <c r="EC40" t="s">
        <v>195</v>
      </c>
      <c r="ED40" t="s">
        <v>195</v>
      </c>
      <c r="EE40" t="s">
        <v>194</v>
      </c>
      <c r="EF40" t="s">
        <v>194</v>
      </c>
      <c r="EG40" t="s">
        <v>194</v>
      </c>
      <c r="FH40" t="s">
        <v>211</v>
      </c>
      <c r="FK40" t="s">
        <v>205</v>
      </c>
      <c r="FL40" t="s">
        <v>206</v>
      </c>
      <c r="FM40" t="s">
        <v>211</v>
      </c>
      <c r="GS40" t="s">
        <v>178</v>
      </c>
      <c r="GT40" t="s">
        <v>281</v>
      </c>
      <c r="GU40" t="s">
        <v>205</v>
      </c>
      <c r="GV40" t="s">
        <v>1170</v>
      </c>
      <c r="GX40" t="s">
        <v>1171</v>
      </c>
      <c r="GY40" t="s">
        <v>1172</v>
      </c>
      <c r="GZ40" t="s">
        <v>178</v>
      </c>
      <c r="HA40" t="s">
        <v>1173</v>
      </c>
      <c r="HB40" t="s">
        <v>1174</v>
      </c>
      <c r="HC40" t="s">
        <v>194</v>
      </c>
      <c r="HD40" t="s">
        <v>194</v>
      </c>
      <c r="HE40" t="s">
        <v>194</v>
      </c>
      <c r="HF40" t="s">
        <v>194</v>
      </c>
      <c r="HG40" t="s">
        <v>194</v>
      </c>
      <c r="HH40" t="s">
        <v>195</v>
      </c>
      <c r="HI40" t="s">
        <v>195</v>
      </c>
      <c r="HJ40" t="s">
        <v>195</v>
      </c>
      <c r="HK40" t="s">
        <v>194</v>
      </c>
      <c r="HL40" t="s">
        <v>195</v>
      </c>
      <c r="HM40" t="s">
        <v>1175</v>
      </c>
      <c r="HN40" t="s">
        <v>219</v>
      </c>
      <c r="HO40" t="s">
        <v>220</v>
      </c>
      <c r="HP40" t="s">
        <v>34</v>
      </c>
      <c r="HQ40" t="s">
        <v>194</v>
      </c>
      <c r="HR40" t="s">
        <v>194</v>
      </c>
      <c r="HS40" t="s">
        <v>194</v>
      </c>
      <c r="HT40" t="s">
        <v>194</v>
      </c>
      <c r="HU40" t="s">
        <v>194</v>
      </c>
      <c r="HV40" t="s">
        <v>194</v>
      </c>
      <c r="HW40" t="s">
        <v>194</v>
      </c>
      <c r="HX40" t="s">
        <v>194</v>
      </c>
      <c r="HY40" t="s">
        <v>194</v>
      </c>
      <c r="HZ40" t="s">
        <v>194</v>
      </c>
      <c r="IA40" t="s">
        <v>194</v>
      </c>
      <c r="IB40" t="s">
        <v>194</v>
      </c>
      <c r="IC40" t="s">
        <v>195</v>
      </c>
      <c r="ID40" t="s">
        <v>287</v>
      </c>
      <c r="IE40" t="s">
        <v>194</v>
      </c>
      <c r="IF40" t="s">
        <v>224</v>
      </c>
      <c r="IG40" t="s">
        <v>194</v>
      </c>
      <c r="IH40" t="s">
        <v>194</v>
      </c>
      <c r="II40" t="s">
        <v>194</v>
      </c>
      <c r="IJ40" t="s">
        <v>194</v>
      </c>
      <c r="IK40" t="s">
        <v>195</v>
      </c>
      <c r="IL40" t="s">
        <v>194</v>
      </c>
      <c r="IN40" t="s">
        <v>178</v>
      </c>
      <c r="IO40" t="s">
        <v>1176</v>
      </c>
      <c r="IP40" t="s">
        <v>1177</v>
      </c>
      <c r="IQ40" t="s">
        <v>1178</v>
      </c>
      <c r="IR40" t="s">
        <v>1179</v>
      </c>
      <c r="IS40">
        <v>143371403</v>
      </c>
      <c r="IT40" t="s">
        <v>1180</v>
      </c>
      <c r="IU40" t="s">
        <v>1181</v>
      </c>
      <c r="IW40">
        <v>39</v>
      </c>
    </row>
    <row r="41" spans="1:257" x14ac:dyDescent="0.25">
      <c r="A41" t="s">
        <v>178</v>
      </c>
      <c r="B41" t="s">
        <v>821</v>
      </c>
      <c r="C41" t="s">
        <v>1182</v>
      </c>
      <c r="D41" t="s">
        <v>1183</v>
      </c>
      <c r="E41" t="s">
        <v>1184</v>
      </c>
      <c r="F41" t="s">
        <v>1185</v>
      </c>
      <c r="G41" t="s">
        <v>1186</v>
      </c>
      <c r="H41" t="s">
        <v>938</v>
      </c>
      <c r="I41" t="s">
        <v>186</v>
      </c>
      <c r="J41" t="s">
        <v>409</v>
      </c>
      <c r="M41" t="s">
        <v>1187</v>
      </c>
      <c r="N41" t="s">
        <v>1188</v>
      </c>
      <c r="O41" t="s">
        <v>1189</v>
      </c>
      <c r="P41">
        <v>5</v>
      </c>
      <c r="Q41" t="s">
        <v>1190</v>
      </c>
      <c r="U41" t="s">
        <v>1190</v>
      </c>
      <c r="V41" t="s">
        <v>363</v>
      </c>
      <c r="W41" t="s">
        <v>194</v>
      </c>
      <c r="X41" t="s">
        <v>194</v>
      </c>
      <c r="Y41" t="s">
        <v>194</v>
      </c>
      <c r="Z41" t="s">
        <v>194</v>
      </c>
      <c r="AA41" t="s">
        <v>195</v>
      </c>
      <c r="AB41" t="s">
        <v>194</v>
      </c>
      <c r="AC41" t="s">
        <v>194</v>
      </c>
      <c r="AD41" t="s">
        <v>194</v>
      </c>
      <c r="AE41" t="s">
        <v>1191</v>
      </c>
      <c r="AF41" t="s">
        <v>194</v>
      </c>
      <c r="AG41" t="s">
        <v>194</v>
      </c>
      <c r="AH41" t="s">
        <v>194</v>
      </c>
      <c r="AI41" t="s">
        <v>194</v>
      </c>
      <c r="AJ41" t="s">
        <v>194</v>
      </c>
      <c r="AK41" t="s">
        <v>194</v>
      </c>
      <c r="AL41" t="s">
        <v>194</v>
      </c>
      <c r="AM41" t="s">
        <v>195</v>
      </c>
      <c r="AN41" t="s">
        <v>194</v>
      </c>
      <c r="AO41" t="s">
        <v>195</v>
      </c>
      <c r="AP41" t="s">
        <v>195</v>
      </c>
      <c r="AQ41" t="s">
        <v>194</v>
      </c>
      <c r="AR41" t="s">
        <v>194</v>
      </c>
      <c r="AS41" t="s">
        <v>194</v>
      </c>
      <c r="AU41" t="s">
        <v>1192</v>
      </c>
      <c r="AV41" t="s">
        <v>194</v>
      </c>
      <c r="AW41" t="s">
        <v>194</v>
      </c>
      <c r="AX41" t="s">
        <v>194</v>
      </c>
      <c r="AY41" t="s">
        <v>194</v>
      </c>
      <c r="AZ41" t="s">
        <v>194</v>
      </c>
      <c r="BA41" t="s">
        <v>194</v>
      </c>
      <c r="BB41" t="s">
        <v>194</v>
      </c>
      <c r="BC41" t="s">
        <v>194</v>
      </c>
      <c r="BD41" t="s">
        <v>194</v>
      </c>
      <c r="BE41" t="s">
        <v>194</v>
      </c>
      <c r="BF41" t="s">
        <v>195</v>
      </c>
      <c r="BG41" t="s">
        <v>194</v>
      </c>
      <c r="BH41" t="s">
        <v>194</v>
      </c>
      <c r="BI41" t="s">
        <v>195</v>
      </c>
      <c r="BJ41" t="s">
        <v>194</v>
      </c>
      <c r="BL41" t="s">
        <v>178</v>
      </c>
      <c r="BM41" t="s">
        <v>198</v>
      </c>
      <c r="BN41" t="s">
        <v>194</v>
      </c>
      <c r="BO41" t="s">
        <v>194</v>
      </c>
      <c r="BP41" t="s">
        <v>194</v>
      </c>
      <c r="BQ41" t="s">
        <v>194</v>
      </c>
      <c r="BR41" t="s">
        <v>195</v>
      </c>
      <c r="BS41" t="s">
        <v>194</v>
      </c>
      <c r="BT41" t="s">
        <v>194</v>
      </c>
      <c r="BW41" t="s">
        <v>178</v>
      </c>
      <c r="BX41" t="s">
        <v>199</v>
      </c>
      <c r="BY41" t="s">
        <v>194</v>
      </c>
      <c r="BZ41" t="s">
        <v>194</v>
      </c>
      <c r="CA41" t="s">
        <v>194</v>
      </c>
      <c r="CB41" t="s">
        <v>195</v>
      </c>
      <c r="CC41" t="s">
        <v>195</v>
      </c>
      <c r="CD41" t="s">
        <v>194</v>
      </c>
      <c r="CE41" t="s">
        <v>274</v>
      </c>
      <c r="CF41" t="s">
        <v>1193</v>
      </c>
      <c r="CG41" t="s">
        <v>1194</v>
      </c>
      <c r="CH41" t="s">
        <v>194</v>
      </c>
      <c r="CI41" t="s">
        <v>194</v>
      </c>
      <c r="CJ41" t="s">
        <v>194</v>
      </c>
      <c r="CK41" t="s">
        <v>194</v>
      </c>
      <c r="CL41" t="s">
        <v>194</v>
      </c>
      <c r="CM41" t="s">
        <v>195</v>
      </c>
      <c r="CN41" t="s">
        <v>195</v>
      </c>
      <c r="CO41" t="s">
        <v>194</v>
      </c>
      <c r="CP41" t="s">
        <v>194</v>
      </c>
      <c r="DR41" t="s">
        <v>1080</v>
      </c>
      <c r="DS41" t="s">
        <v>194</v>
      </c>
      <c r="DT41" t="s">
        <v>194</v>
      </c>
      <c r="DU41" t="s">
        <v>194</v>
      </c>
      <c r="DV41" t="s">
        <v>194</v>
      </c>
      <c r="DW41" t="s">
        <v>194</v>
      </c>
      <c r="DX41" t="s">
        <v>194</v>
      </c>
      <c r="DY41" t="s">
        <v>194</v>
      </c>
      <c r="DZ41" t="s">
        <v>195</v>
      </c>
      <c r="EA41" t="s">
        <v>194</v>
      </c>
      <c r="EB41" t="s">
        <v>194</v>
      </c>
      <c r="EC41" t="s">
        <v>194</v>
      </c>
      <c r="ED41" t="s">
        <v>195</v>
      </c>
      <c r="EE41" t="s">
        <v>194</v>
      </c>
      <c r="EF41" t="s">
        <v>194</v>
      </c>
      <c r="EG41" t="s">
        <v>194</v>
      </c>
      <c r="FH41" t="s">
        <v>211</v>
      </c>
      <c r="FK41" t="s">
        <v>205</v>
      </c>
      <c r="FL41" t="s">
        <v>206</v>
      </c>
      <c r="FM41" t="s">
        <v>178</v>
      </c>
      <c r="FN41" t="s">
        <v>207</v>
      </c>
      <c r="FP41" t="s">
        <v>1195</v>
      </c>
      <c r="FQ41" t="s">
        <v>194</v>
      </c>
      <c r="FR41" t="s">
        <v>194</v>
      </c>
      <c r="FS41" t="s">
        <v>194</v>
      </c>
      <c r="FT41" t="s">
        <v>194</v>
      </c>
      <c r="FU41" t="s">
        <v>195</v>
      </c>
      <c r="FV41" t="s">
        <v>195</v>
      </c>
      <c r="FW41" t="s">
        <v>194</v>
      </c>
      <c r="FX41" t="s">
        <v>195</v>
      </c>
      <c r="FY41" t="s">
        <v>195</v>
      </c>
      <c r="FZ41" t="s">
        <v>194</v>
      </c>
      <c r="GB41" t="s">
        <v>209</v>
      </c>
      <c r="GC41" t="s">
        <v>1196</v>
      </c>
      <c r="GD41" t="s">
        <v>178</v>
      </c>
      <c r="GE41" t="s">
        <v>1197</v>
      </c>
      <c r="GF41" t="s">
        <v>194</v>
      </c>
      <c r="GG41" t="s">
        <v>194</v>
      </c>
      <c r="GH41" t="s">
        <v>194</v>
      </c>
      <c r="GI41" t="s">
        <v>194</v>
      </c>
      <c r="GJ41" t="s">
        <v>194</v>
      </c>
      <c r="GK41" t="s">
        <v>194</v>
      </c>
      <c r="GL41" t="s">
        <v>194</v>
      </c>
      <c r="GM41" t="s">
        <v>195</v>
      </c>
      <c r="GN41" t="s">
        <v>194</v>
      </c>
      <c r="GO41" t="s">
        <v>195</v>
      </c>
      <c r="GP41" t="s">
        <v>195</v>
      </c>
      <c r="GQ41" t="s">
        <v>194</v>
      </c>
      <c r="GS41" t="s">
        <v>178</v>
      </c>
      <c r="GT41" t="s">
        <v>212</v>
      </c>
      <c r="GU41" t="s">
        <v>205</v>
      </c>
      <c r="GV41" t="s">
        <v>1198</v>
      </c>
      <c r="GX41" t="s">
        <v>1199</v>
      </c>
      <c r="GY41" t="s">
        <v>1172</v>
      </c>
      <c r="GZ41" t="s">
        <v>178</v>
      </c>
      <c r="HA41" t="s">
        <v>1200</v>
      </c>
      <c r="HB41" t="s">
        <v>576</v>
      </c>
      <c r="HC41" t="s">
        <v>194</v>
      </c>
      <c r="HD41" t="s">
        <v>194</v>
      </c>
      <c r="HE41" t="s">
        <v>194</v>
      </c>
      <c r="HF41" t="s">
        <v>194</v>
      </c>
      <c r="HG41" t="s">
        <v>194</v>
      </c>
      <c r="HH41" t="s">
        <v>195</v>
      </c>
      <c r="HI41" t="s">
        <v>194</v>
      </c>
      <c r="HJ41" t="s">
        <v>195</v>
      </c>
      <c r="HK41" t="s">
        <v>194</v>
      </c>
      <c r="HL41" t="s">
        <v>195</v>
      </c>
      <c r="HM41" t="s">
        <v>1201</v>
      </c>
      <c r="HN41" t="s">
        <v>219</v>
      </c>
      <c r="HO41" t="s">
        <v>220</v>
      </c>
      <c r="HP41" t="s">
        <v>34</v>
      </c>
      <c r="HQ41" t="s">
        <v>194</v>
      </c>
      <c r="HR41" t="s">
        <v>194</v>
      </c>
      <c r="HS41" t="s">
        <v>194</v>
      </c>
      <c r="HT41" t="s">
        <v>194</v>
      </c>
      <c r="HU41" t="s">
        <v>194</v>
      </c>
      <c r="HV41" t="s">
        <v>194</v>
      </c>
      <c r="HW41" t="s">
        <v>194</v>
      </c>
      <c r="HX41" t="s">
        <v>194</v>
      </c>
      <c r="HY41" t="s">
        <v>194</v>
      </c>
      <c r="HZ41" t="s">
        <v>194</v>
      </c>
      <c r="IA41" t="s">
        <v>194</v>
      </c>
      <c r="IB41" t="s">
        <v>194</v>
      </c>
      <c r="IC41" t="s">
        <v>195</v>
      </c>
      <c r="ID41" t="s">
        <v>287</v>
      </c>
      <c r="IE41" t="s">
        <v>194</v>
      </c>
      <c r="IF41" t="s">
        <v>224</v>
      </c>
      <c r="IG41" t="s">
        <v>194</v>
      </c>
      <c r="IH41" t="s">
        <v>194</v>
      </c>
      <c r="II41" t="s">
        <v>194</v>
      </c>
      <c r="IJ41" t="s">
        <v>194</v>
      </c>
      <c r="IK41" t="s">
        <v>195</v>
      </c>
      <c r="IL41" t="s">
        <v>194</v>
      </c>
      <c r="IN41" t="s">
        <v>178</v>
      </c>
      <c r="IO41" t="s">
        <v>1202</v>
      </c>
      <c r="IP41" t="s">
        <v>1203</v>
      </c>
      <c r="IQ41" t="s">
        <v>1204</v>
      </c>
      <c r="IS41">
        <v>143371407</v>
      </c>
      <c r="IT41" t="s">
        <v>1205</v>
      </c>
      <c r="IU41" t="s">
        <v>1206</v>
      </c>
      <c r="IW41">
        <v>40</v>
      </c>
    </row>
    <row r="42" spans="1:257" x14ac:dyDescent="0.25">
      <c r="A42" t="s">
        <v>178</v>
      </c>
      <c r="B42" t="s">
        <v>821</v>
      </c>
      <c r="C42" t="s">
        <v>1207</v>
      </c>
      <c r="D42" t="s">
        <v>1208</v>
      </c>
      <c r="E42" t="s">
        <v>1209</v>
      </c>
      <c r="F42" t="s">
        <v>1210</v>
      </c>
      <c r="G42" t="s">
        <v>1211</v>
      </c>
      <c r="H42" t="s">
        <v>938</v>
      </c>
      <c r="I42" t="s">
        <v>186</v>
      </c>
      <c r="J42" t="s">
        <v>409</v>
      </c>
      <c r="M42" t="s">
        <v>1212</v>
      </c>
      <c r="N42" t="s">
        <v>1213</v>
      </c>
      <c r="O42" t="s">
        <v>1190</v>
      </c>
      <c r="P42">
        <v>5</v>
      </c>
      <c r="Q42" t="s">
        <v>1190</v>
      </c>
      <c r="U42" t="s">
        <v>1190</v>
      </c>
      <c r="V42" t="s">
        <v>941</v>
      </c>
      <c r="W42" t="s">
        <v>194</v>
      </c>
      <c r="X42" t="s">
        <v>194</v>
      </c>
      <c r="Y42" t="s">
        <v>194</v>
      </c>
      <c r="Z42" t="s">
        <v>194</v>
      </c>
      <c r="AA42" t="s">
        <v>194</v>
      </c>
      <c r="AB42" t="s">
        <v>194</v>
      </c>
      <c r="AC42" t="s">
        <v>195</v>
      </c>
      <c r="AD42" t="s">
        <v>194</v>
      </c>
      <c r="AE42" t="s">
        <v>1214</v>
      </c>
      <c r="AF42" t="s">
        <v>194</v>
      </c>
      <c r="AG42" t="s">
        <v>194</v>
      </c>
      <c r="AH42" t="s">
        <v>194</v>
      </c>
      <c r="AI42" t="s">
        <v>194</v>
      </c>
      <c r="AJ42" t="s">
        <v>194</v>
      </c>
      <c r="AK42" t="s">
        <v>194</v>
      </c>
      <c r="AL42" t="s">
        <v>194</v>
      </c>
      <c r="AM42" t="s">
        <v>195</v>
      </c>
      <c r="AN42" t="s">
        <v>194</v>
      </c>
      <c r="AO42" t="s">
        <v>194</v>
      </c>
      <c r="AP42" t="s">
        <v>195</v>
      </c>
      <c r="AQ42" t="s">
        <v>194</v>
      </c>
      <c r="AR42" t="s">
        <v>194</v>
      </c>
      <c r="AS42" t="s">
        <v>194</v>
      </c>
      <c r="AU42" t="s">
        <v>1192</v>
      </c>
      <c r="AV42" t="s">
        <v>194</v>
      </c>
      <c r="AW42" t="s">
        <v>194</v>
      </c>
      <c r="AX42" t="s">
        <v>194</v>
      </c>
      <c r="AY42" t="s">
        <v>194</v>
      </c>
      <c r="AZ42" t="s">
        <v>194</v>
      </c>
      <c r="BA42" t="s">
        <v>194</v>
      </c>
      <c r="BB42" t="s">
        <v>194</v>
      </c>
      <c r="BC42" t="s">
        <v>194</v>
      </c>
      <c r="BD42" t="s">
        <v>194</v>
      </c>
      <c r="BE42" t="s">
        <v>194</v>
      </c>
      <c r="BF42" t="s">
        <v>195</v>
      </c>
      <c r="BG42" t="s">
        <v>194</v>
      </c>
      <c r="BH42" t="s">
        <v>194</v>
      </c>
      <c r="BI42" t="s">
        <v>195</v>
      </c>
      <c r="BJ42" t="s">
        <v>194</v>
      </c>
      <c r="BL42" t="s">
        <v>178</v>
      </c>
      <c r="BM42" t="s">
        <v>198</v>
      </c>
      <c r="BN42" t="s">
        <v>194</v>
      </c>
      <c r="BO42" t="s">
        <v>194</v>
      </c>
      <c r="BP42" t="s">
        <v>194</v>
      </c>
      <c r="BQ42" t="s">
        <v>194</v>
      </c>
      <c r="BR42" t="s">
        <v>195</v>
      </c>
      <c r="BS42" t="s">
        <v>194</v>
      </c>
      <c r="BT42" t="s">
        <v>194</v>
      </c>
      <c r="BW42" t="s">
        <v>178</v>
      </c>
      <c r="BX42" t="s">
        <v>199</v>
      </c>
      <c r="BY42" t="s">
        <v>194</v>
      </c>
      <c r="BZ42" t="s">
        <v>194</v>
      </c>
      <c r="CA42" t="s">
        <v>194</v>
      </c>
      <c r="CB42" t="s">
        <v>195</v>
      </c>
      <c r="CC42" t="s">
        <v>195</v>
      </c>
      <c r="CD42" t="s">
        <v>194</v>
      </c>
      <c r="CE42" t="s">
        <v>274</v>
      </c>
      <c r="CF42" t="s">
        <v>1215</v>
      </c>
      <c r="CG42" t="s">
        <v>1216</v>
      </c>
      <c r="CH42" t="s">
        <v>194</v>
      </c>
      <c r="CI42" t="s">
        <v>194</v>
      </c>
      <c r="CJ42" t="s">
        <v>194</v>
      </c>
      <c r="CK42" t="s">
        <v>194</v>
      </c>
      <c r="CL42" t="s">
        <v>194</v>
      </c>
      <c r="CM42" t="s">
        <v>195</v>
      </c>
      <c r="CN42" t="s">
        <v>195</v>
      </c>
      <c r="CO42" t="s">
        <v>195</v>
      </c>
      <c r="CP42" t="s">
        <v>194</v>
      </c>
      <c r="DQ42" t="s">
        <v>1217</v>
      </c>
      <c r="DR42" t="s">
        <v>1080</v>
      </c>
      <c r="DS42" t="s">
        <v>194</v>
      </c>
      <c r="DT42" t="s">
        <v>194</v>
      </c>
      <c r="DU42" t="s">
        <v>194</v>
      </c>
      <c r="DV42" t="s">
        <v>194</v>
      </c>
      <c r="DW42" t="s">
        <v>194</v>
      </c>
      <c r="DX42" t="s">
        <v>194</v>
      </c>
      <c r="DY42" t="s">
        <v>194</v>
      </c>
      <c r="DZ42" t="s">
        <v>195</v>
      </c>
      <c r="EA42" t="s">
        <v>194</v>
      </c>
      <c r="EB42" t="s">
        <v>194</v>
      </c>
      <c r="EC42" t="s">
        <v>194</v>
      </c>
      <c r="ED42" t="s">
        <v>195</v>
      </c>
      <c r="EE42" t="s">
        <v>194</v>
      </c>
      <c r="EF42" t="s">
        <v>194</v>
      </c>
      <c r="EG42" t="s">
        <v>194</v>
      </c>
      <c r="FH42" t="s">
        <v>211</v>
      </c>
      <c r="FK42" t="s">
        <v>205</v>
      </c>
      <c r="FL42" t="s">
        <v>206</v>
      </c>
      <c r="FM42" t="s">
        <v>178</v>
      </c>
      <c r="FN42" t="s">
        <v>207</v>
      </c>
      <c r="FP42" t="s">
        <v>1118</v>
      </c>
      <c r="FQ42" t="s">
        <v>194</v>
      </c>
      <c r="FR42" t="s">
        <v>194</v>
      </c>
      <c r="FS42" t="s">
        <v>194</v>
      </c>
      <c r="FT42" t="s">
        <v>194</v>
      </c>
      <c r="FU42" t="s">
        <v>194</v>
      </c>
      <c r="FV42" t="s">
        <v>195</v>
      </c>
      <c r="FW42" t="s">
        <v>194</v>
      </c>
      <c r="FX42" t="s">
        <v>195</v>
      </c>
      <c r="FY42" t="s">
        <v>195</v>
      </c>
      <c r="FZ42" t="s">
        <v>194</v>
      </c>
      <c r="GB42" t="s">
        <v>209</v>
      </c>
      <c r="GC42" t="s">
        <v>1218</v>
      </c>
      <c r="GD42" t="s">
        <v>178</v>
      </c>
      <c r="GE42" t="s">
        <v>1219</v>
      </c>
      <c r="GF42" t="s">
        <v>194</v>
      </c>
      <c r="GG42" t="s">
        <v>194</v>
      </c>
      <c r="GH42" t="s">
        <v>194</v>
      </c>
      <c r="GI42" t="s">
        <v>194</v>
      </c>
      <c r="GJ42" t="s">
        <v>194</v>
      </c>
      <c r="GK42" t="s">
        <v>194</v>
      </c>
      <c r="GL42" t="s">
        <v>194</v>
      </c>
      <c r="GM42" t="s">
        <v>195</v>
      </c>
      <c r="GN42" t="s">
        <v>194</v>
      </c>
      <c r="GO42" t="s">
        <v>194</v>
      </c>
      <c r="GP42" t="s">
        <v>195</v>
      </c>
      <c r="GQ42" t="s">
        <v>194</v>
      </c>
      <c r="GS42" t="s">
        <v>178</v>
      </c>
      <c r="GT42" t="s">
        <v>281</v>
      </c>
      <c r="GU42" t="s">
        <v>213</v>
      </c>
      <c r="GV42" t="s">
        <v>1220</v>
      </c>
      <c r="GX42" t="s">
        <v>1221</v>
      </c>
      <c r="GY42" t="s">
        <v>344</v>
      </c>
      <c r="GZ42" t="s">
        <v>178</v>
      </c>
      <c r="HA42" t="s">
        <v>1222</v>
      </c>
      <c r="HB42" t="s">
        <v>576</v>
      </c>
      <c r="HC42" t="s">
        <v>194</v>
      </c>
      <c r="HD42" t="s">
        <v>194</v>
      </c>
      <c r="HE42" t="s">
        <v>194</v>
      </c>
      <c r="HF42" t="s">
        <v>194</v>
      </c>
      <c r="HG42" t="s">
        <v>194</v>
      </c>
      <c r="HH42" t="s">
        <v>195</v>
      </c>
      <c r="HI42" t="s">
        <v>194</v>
      </c>
      <c r="HJ42" t="s">
        <v>195</v>
      </c>
      <c r="HK42" t="s">
        <v>194</v>
      </c>
      <c r="HL42" t="s">
        <v>195</v>
      </c>
      <c r="HM42" t="s">
        <v>1223</v>
      </c>
      <c r="HN42" t="s">
        <v>219</v>
      </c>
      <c r="HO42" t="s">
        <v>687</v>
      </c>
      <c r="HP42" t="s">
        <v>34</v>
      </c>
      <c r="HQ42" t="s">
        <v>194</v>
      </c>
      <c r="HR42" t="s">
        <v>194</v>
      </c>
      <c r="HS42" t="s">
        <v>194</v>
      </c>
      <c r="HT42" t="s">
        <v>194</v>
      </c>
      <c r="HU42" t="s">
        <v>194</v>
      </c>
      <c r="HV42" t="s">
        <v>194</v>
      </c>
      <c r="HW42" t="s">
        <v>194</v>
      </c>
      <c r="HX42" t="s">
        <v>194</v>
      </c>
      <c r="HY42" t="s">
        <v>194</v>
      </c>
      <c r="HZ42" t="s">
        <v>194</v>
      </c>
      <c r="IA42" t="s">
        <v>194</v>
      </c>
      <c r="IB42" t="s">
        <v>194</v>
      </c>
      <c r="IC42" t="s">
        <v>195</v>
      </c>
      <c r="ID42" t="s">
        <v>287</v>
      </c>
      <c r="IE42" t="s">
        <v>194</v>
      </c>
      <c r="IF42" t="s">
        <v>224</v>
      </c>
      <c r="IG42" t="s">
        <v>194</v>
      </c>
      <c r="IH42" t="s">
        <v>194</v>
      </c>
      <c r="II42" t="s">
        <v>194</v>
      </c>
      <c r="IJ42" t="s">
        <v>194</v>
      </c>
      <c r="IK42" t="s">
        <v>195</v>
      </c>
      <c r="IL42" t="s">
        <v>194</v>
      </c>
      <c r="IN42" t="s">
        <v>178</v>
      </c>
      <c r="IO42" t="s">
        <v>1224</v>
      </c>
      <c r="IP42" t="s">
        <v>1225</v>
      </c>
      <c r="IQ42" t="s">
        <v>1226</v>
      </c>
      <c r="IS42">
        <v>143371411</v>
      </c>
      <c r="IT42" t="s">
        <v>1227</v>
      </c>
      <c r="IU42" t="s">
        <v>1206</v>
      </c>
      <c r="IW42">
        <v>41</v>
      </c>
    </row>
    <row r="43" spans="1:257" x14ac:dyDescent="0.25">
      <c r="A43" t="s">
        <v>178</v>
      </c>
      <c r="B43" t="s">
        <v>821</v>
      </c>
      <c r="C43" t="s">
        <v>1228</v>
      </c>
      <c r="D43" t="s">
        <v>1229</v>
      </c>
      <c r="E43" t="s">
        <v>1230</v>
      </c>
      <c r="F43" t="s">
        <v>1231</v>
      </c>
      <c r="G43" t="s">
        <v>298</v>
      </c>
      <c r="H43" t="s">
        <v>938</v>
      </c>
      <c r="I43" t="s">
        <v>186</v>
      </c>
      <c r="J43" t="s">
        <v>409</v>
      </c>
      <c r="M43" t="s">
        <v>1232</v>
      </c>
      <c r="N43" t="s">
        <v>1233</v>
      </c>
      <c r="O43" t="s">
        <v>328</v>
      </c>
      <c r="P43">
        <v>5</v>
      </c>
      <c r="Q43" t="s">
        <v>329</v>
      </c>
      <c r="U43" t="s">
        <v>329</v>
      </c>
      <c r="V43" t="s">
        <v>941</v>
      </c>
      <c r="W43" t="s">
        <v>194</v>
      </c>
      <c r="X43" t="s">
        <v>194</v>
      </c>
      <c r="Y43" t="s">
        <v>194</v>
      </c>
      <c r="Z43" t="s">
        <v>194</v>
      </c>
      <c r="AA43" t="s">
        <v>194</v>
      </c>
      <c r="AB43" t="s">
        <v>194</v>
      </c>
      <c r="AC43" t="s">
        <v>195</v>
      </c>
      <c r="AD43" t="s">
        <v>194</v>
      </c>
      <c r="AE43" t="s">
        <v>1234</v>
      </c>
      <c r="AF43" t="s">
        <v>194</v>
      </c>
      <c r="AG43" t="s">
        <v>194</v>
      </c>
      <c r="AH43" t="s">
        <v>194</v>
      </c>
      <c r="AI43" t="s">
        <v>194</v>
      </c>
      <c r="AJ43" t="s">
        <v>194</v>
      </c>
      <c r="AK43" t="s">
        <v>194</v>
      </c>
      <c r="AL43" t="s">
        <v>194</v>
      </c>
      <c r="AM43" t="s">
        <v>195</v>
      </c>
      <c r="AN43" t="s">
        <v>195</v>
      </c>
      <c r="AO43" t="s">
        <v>195</v>
      </c>
      <c r="AP43" t="s">
        <v>195</v>
      </c>
      <c r="AQ43" t="s">
        <v>194</v>
      </c>
      <c r="AR43" t="s">
        <v>194</v>
      </c>
      <c r="AS43" t="s">
        <v>194</v>
      </c>
      <c r="AU43" t="s">
        <v>1235</v>
      </c>
      <c r="AV43" t="s">
        <v>194</v>
      </c>
      <c r="AW43" t="s">
        <v>194</v>
      </c>
      <c r="AX43" t="s">
        <v>194</v>
      </c>
      <c r="AY43" t="s">
        <v>194</v>
      </c>
      <c r="AZ43" t="s">
        <v>194</v>
      </c>
      <c r="BA43" t="s">
        <v>194</v>
      </c>
      <c r="BB43" t="s">
        <v>194</v>
      </c>
      <c r="BC43" t="s">
        <v>194</v>
      </c>
      <c r="BD43" t="s">
        <v>194</v>
      </c>
      <c r="BE43" t="s">
        <v>195</v>
      </c>
      <c r="BF43" t="s">
        <v>195</v>
      </c>
      <c r="BG43" t="s">
        <v>194</v>
      </c>
      <c r="BH43" t="s">
        <v>195</v>
      </c>
      <c r="BI43" t="s">
        <v>194</v>
      </c>
      <c r="BJ43" t="s">
        <v>194</v>
      </c>
      <c r="BL43" t="s">
        <v>178</v>
      </c>
      <c r="BM43" t="s">
        <v>198</v>
      </c>
      <c r="BN43" t="s">
        <v>194</v>
      </c>
      <c r="BO43" t="s">
        <v>194</v>
      </c>
      <c r="BP43" t="s">
        <v>194</v>
      </c>
      <c r="BQ43" t="s">
        <v>194</v>
      </c>
      <c r="BR43" t="s">
        <v>195</v>
      </c>
      <c r="BS43" t="s">
        <v>194</v>
      </c>
      <c r="BT43" t="s">
        <v>194</v>
      </c>
      <c r="BW43" t="s">
        <v>178</v>
      </c>
      <c r="BX43" t="s">
        <v>199</v>
      </c>
      <c r="BY43" t="s">
        <v>194</v>
      </c>
      <c r="BZ43" t="s">
        <v>194</v>
      </c>
      <c r="CA43" t="s">
        <v>194</v>
      </c>
      <c r="CB43" t="s">
        <v>195</v>
      </c>
      <c r="CC43" t="s">
        <v>195</v>
      </c>
      <c r="CD43" t="s">
        <v>194</v>
      </c>
      <c r="CE43" t="s">
        <v>274</v>
      </c>
      <c r="CF43" t="s">
        <v>1236</v>
      </c>
      <c r="CG43" t="s">
        <v>1216</v>
      </c>
      <c r="CH43" t="s">
        <v>194</v>
      </c>
      <c r="CI43" t="s">
        <v>194</v>
      </c>
      <c r="CJ43" t="s">
        <v>194</v>
      </c>
      <c r="CK43" t="s">
        <v>194</v>
      </c>
      <c r="CL43" t="s">
        <v>194</v>
      </c>
      <c r="CM43" t="s">
        <v>195</v>
      </c>
      <c r="CN43" t="s">
        <v>195</v>
      </c>
      <c r="CO43" t="s">
        <v>195</v>
      </c>
      <c r="CP43" t="s">
        <v>194</v>
      </c>
      <c r="DQ43" t="s">
        <v>1237</v>
      </c>
      <c r="DR43" t="s">
        <v>1169</v>
      </c>
      <c r="DS43" t="s">
        <v>194</v>
      </c>
      <c r="DT43" t="s">
        <v>194</v>
      </c>
      <c r="DU43" t="s">
        <v>194</v>
      </c>
      <c r="DV43" t="s">
        <v>194</v>
      </c>
      <c r="DW43" t="s">
        <v>194</v>
      </c>
      <c r="DX43" t="s">
        <v>194</v>
      </c>
      <c r="DY43" t="s">
        <v>194</v>
      </c>
      <c r="DZ43" t="s">
        <v>195</v>
      </c>
      <c r="EA43" t="s">
        <v>194</v>
      </c>
      <c r="EB43" t="s">
        <v>194</v>
      </c>
      <c r="EC43" t="s">
        <v>195</v>
      </c>
      <c r="ED43" t="s">
        <v>195</v>
      </c>
      <c r="EE43" t="s">
        <v>194</v>
      </c>
      <c r="EF43" t="s">
        <v>194</v>
      </c>
      <c r="EG43" t="s">
        <v>194</v>
      </c>
      <c r="FH43" t="s">
        <v>211</v>
      </c>
      <c r="FK43" t="s">
        <v>205</v>
      </c>
      <c r="FL43" t="s">
        <v>206</v>
      </c>
      <c r="FM43" t="s">
        <v>178</v>
      </c>
      <c r="FN43" t="s">
        <v>207</v>
      </c>
      <c r="FP43" t="s">
        <v>1118</v>
      </c>
      <c r="FQ43" t="s">
        <v>194</v>
      </c>
      <c r="FR43" t="s">
        <v>194</v>
      </c>
      <c r="FS43" t="s">
        <v>194</v>
      </c>
      <c r="FT43" t="s">
        <v>194</v>
      </c>
      <c r="FU43" t="s">
        <v>194</v>
      </c>
      <c r="FV43" t="s">
        <v>195</v>
      </c>
      <c r="FW43" t="s">
        <v>194</v>
      </c>
      <c r="FX43" t="s">
        <v>195</v>
      </c>
      <c r="FY43" t="s">
        <v>195</v>
      </c>
      <c r="FZ43" t="s">
        <v>194</v>
      </c>
      <c r="GB43" t="s">
        <v>209</v>
      </c>
      <c r="GC43" t="s">
        <v>1238</v>
      </c>
      <c r="GD43" t="s">
        <v>178</v>
      </c>
      <c r="GE43" t="s">
        <v>1197</v>
      </c>
      <c r="GF43" t="s">
        <v>194</v>
      </c>
      <c r="GG43" t="s">
        <v>194</v>
      </c>
      <c r="GH43" t="s">
        <v>194</v>
      </c>
      <c r="GI43" t="s">
        <v>194</v>
      </c>
      <c r="GJ43" t="s">
        <v>194</v>
      </c>
      <c r="GK43" t="s">
        <v>194</v>
      </c>
      <c r="GL43" t="s">
        <v>194</v>
      </c>
      <c r="GM43" t="s">
        <v>195</v>
      </c>
      <c r="GN43" t="s">
        <v>194</v>
      </c>
      <c r="GO43" t="s">
        <v>195</v>
      </c>
      <c r="GP43" t="s">
        <v>195</v>
      </c>
      <c r="GQ43" t="s">
        <v>194</v>
      </c>
      <c r="GS43" t="s">
        <v>178</v>
      </c>
      <c r="GT43" t="s">
        <v>212</v>
      </c>
      <c r="GU43" t="s">
        <v>205</v>
      </c>
      <c r="GV43" t="s">
        <v>1239</v>
      </c>
      <c r="GX43" t="s">
        <v>1240</v>
      </c>
      <c r="GY43" t="s">
        <v>1172</v>
      </c>
      <c r="GZ43" t="s">
        <v>178</v>
      </c>
      <c r="HA43" t="s">
        <v>1241</v>
      </c>
      <c r="HB43" t="s">
        <v>576</v>
      </c>
      <c r="HC43" t="s">
        <v>194</v>
      </c>
      <c r="HD43" t="s">
        <v>194</v>
      </c>
      <c r="HE43" t="s">
        <v>194</v>
      </c>
      <c r="HF43" t="s">
        <v>194</v>
      </c>
      <c r="HG43" t="s">
        <v>194</v>
      </c>
      <c r="HH43" t="s">
        <v>195</v>
      </c>
      <c r="HI43" t="s">
        <v>194</v>
      </c>
      <c r="HJ43" t="s">
        <v>195</v>
      </c>
      <c r="HK43" t="s">
        <v>194</v>
      </c>
      <c r="HL43" t="s">
        <v>195</v>
      </c>
      <c r="HM43" t="s">
        <v>1242</v>
      </c>
      <c r="HN43" t="s">
        <v>219</v>
      </c>
      <c r="HO43" t="s">
        <v>687</v>
      </c>
      <c r="HP43" t="s">
        <v>34</v>
      </c>
      <c r="HQ43" t="s">
        <v>194</v>
      </c>
      <c r="HR43" t="s">
        <v>194</v>
      </c>
      <c r="HS43" t="s">
        <v>194</v>
      </c>
      <c r="HT43" t="s">
        <v>194</v>
      </c>
      <c r="HU43" t="s">
        <v>194</v>
      </c>
      <c r="HV43" t="s">
        <v>194</v>
      </c>
      <c r="HW43" t="s">
        <v>194</v>
      </c>
      <c r="HX43" t="s">
        <v>194</v>
      </c>
      <c r="HY43" t="s">
        <v>194</v>
      </c>
      <c r="HZ43" t="s">
        <v>194</v>
      </c>
      <c r="IA43" t="s">
        <v>194</v>
      </c>
      <c r="IB43" t="s">
        <v>194</v>
      </c>
      <c r="IC43" t="s">
        <v>195</v>
      </c>
      <c r="ID43" t="s">
        <v>287</v>
      </c>
      <c r="IE43" t="s">
        <v>194</v>
      </c>
      <c r="IF43" t="s">
        <v>224</v>
      </c>
      <c r="IG43" t="s">
        <v>194</v>
      </c>
      <c r="IH43" t="s">
        <v>194</v>
      </c>
      <c r="II43" t="s">
        <v>194</v>
      </c>
      <c r="IJ43" t="s">
        <v>194</v>
      </c>
      <c r="IK43" t="s">
        <v>195</v>
      </c>
      <c r="IL43" t="s">
        <v>194</v>
      </c>
      <c r="IN43" t="s">
        <v>178</v>
      </c>
      <c r="IO43" t="s">
        <v>1243</v>
      </c>
      <c r="IP43" t="s">
        <v>1244</v>
      </c>
      <c r="IQ43" t="s">
        <v>1245</v>
      </c>
      <c r="IR43" t="s">
        <v>1246</v>
      </c>
      <c r="IS43">
        <v>143371416</v>
      </c>
      <c r="IT43" t="s">
        <v>1247</v>
      </c>
      <c r="IU43" t="s">
        <v>1248</v>
      </c>
      <c r="IW43">
        <v>42</v>
      </c>
    </row>
    <row r="44" spans="1:257" x14ac:dyDescent="0.25">
      <c r="A44" t="s">
        <v>178</v>
      </c>
      <c r="B44" t="s">
        <v>821</v>
      </c>
      <c r="C44" t="s">
        <v>1249</v>
      </c>
      <c r="D44" t="s">
        <v>1250</v>
      </c>
      <c r="E44" t="s">
        <v>1251</v>
      </c>
      <c r="F44" t="s">
        <v>1252</v>
      </c>
      <c r="G44" t="s">
        <v>1136</v>
      </c>
      <c r="H44" t="s">
        <v>938</v>
      </c>
      <c r="I44" t="s">
        <v>186</v>
      </c>
      <c r="J44" t="s">
        <v>409</v>
      </c>
      <c r="M44" t="s">
        <v>1253</v>
      </c>
      <c r="N44" t="s">
        <v>1254</v>
      </c>
      <c r="O44" t="s">
        <v>328</v>
      </c>
      <c r="P44">
        <v>5</v>
      </c>
      <c r="Q44" t="s">
        <v>328</v>
      </c>
      <c r="U44" t="s">
        <v>328</v>
      </c>
      <c r="V44" t="s">
        <v>303</v>
      </c>
      <c r="W44" t="s">
        <v>194</v>
      </c>
      <c r="X44" t="s">
        <v>194</v>
      </c>
      <c r="Y44" t="s">
        <v>194</v>
      </c>
      <c r="Z44" t="s">
        <v>194</v>
      </c>
      <c r="AA44" t="s">
        <v>194</v>
      </c>
      <c r="AB44" t="s">
        <v>195</v>
      </c>
      <c r="AC44" t="s">
        <v>194</v>
      </c>
      <c r="AD44" t="s">
        <v>194</v>
      </c>
      <c r="AE44" t="s">
        <v>196</v>
      </c>
      <c r="AF44" t="s">
        <v>194</v>
      </c>
      <c r="AG44" t="s">
        <v>194</v>
      </c>
      <c r="AH44" t="s">
        <v>194</v>
      </c>
      <c r="AI44" t="s">
        <v>194</v>
      </c>
      <c r="AJ44" t="s">
        <v>194</v>
      </c>
      <c r="AK44" t="s">
        <v>194</v>
      </c>
      <c r="AL44" t="s">
        <v>194</v>
      </c>
      <c r="AM44" t="s">
        <v>195</v>
      </c>
      <c r="AN44" t="s">
        <v>195</v>
      </c>
      <c r="AO44" t="s">
        <v>195</v>
      </c>
      <c r="AP44" t="s">
        <v>194</v>
      </c>
      <c r="AQ44" t="s">
        <v>194</v>
      </c>
      <c r="AR44" t="s">
        <v>194</v>
      </c>
      <c r="AS44" t="s">
        <v>194</v>
      </c>
      <c r="AU44" t="s">
        <v>1255</v>
      </c>
      <c r="AV44" t="s">
        <v>194</v>
      </c>
      <c r="AW44" t="s">
        <v>194</v>
      </c>
      <c r="AX44" t="s">
        <v>194</v>
      </c>
      <c r="AY44" t="s">
        <v>194</v>
      </c>
      <c r="AZ44" t="s">
        <v>194</v>
      </c>
      <c r="BA44" t="s">
        <v>194</v>
      </c>
      <c r="BB44" t="s">
        <v>194</v>
      </c>
      <c r="BC44" t="s">
        <v>194</v>
      </c>
      <c r="BD44" t="s">
        <v>194</v>
      </c>
      <c r="BE44" t="s">
        <v>195</v>
      </c>
      <c r="BF44" t="s">
        <v>195</v>
      </c>
      <c r="BG44" t="s">
        <v>194</v>
      </c>
      <c r="BH44" t="s">
        <v>194</v>
      </c>
      <c r="BI44" t="s">
        <v>195</v>
      </c>
      <c r="BJ44" t="s">
        <v>194</v>
      </c>
      <c r="BL44" t="s">
        <v>178</v>
      </c>
      <c r="BM44" t="s">
        <v>198</v>
      </c>
      <c r="BN44" t="s">
        <v>194</v>
      </c>
      <c r="BO44" t="s">
        <v>194</v>
      </c>
      <c r="BP44" t="s">
        <v>194</v>
      </c>
      <c r="BQ44" t="s">
        <v>194</v>
      </c>
      <c r="BR44" t="s">
        <v>195</v>
      </c>
      <c r="BS44" t="s">
        <v>194</v>
      </c>
      <c r="BT44" t="s">
        <v>194</v>
      </c>
      <c r="BW44" t="s">
        <v>178</v>
      </c>
      <c r="BX44" t="s">
        <v>199</v>
      </c>
      <c r="BY44" t="s">
        <v>194</v>
      </c>
      <c r="BZ44" t="s">
        <v>194</v>
      </c>
      <c r="CA44" t="s">
        <v>194</v>
      </c>
      <c r="CB44" t="s">
        <v>195</v>
      </c>
      <c r="CC44" t="s">
        <v>195</v>
      </c>
      <c r="CD44" t="s">
        <v>194</v>
      </c>
      <c r="CE44" t="s">
        <v>274</v>
      </c>
      <c r="CF44" t="s">
        <v>1256</v>
      </c>
      <c r="CG44" t="s">
        <v>1216</v>
      </c>
      <c r="CH44" t="s">
        <v>194</v>
      </c>
      <c r="CI44" t="s">
        <v>194</v>
      </c>
      <c r="CJ44" t="s">
        <v>194</v>
      </c>
      <c r="CK44" t="s">
        <v>194</v>
      </c>
      <c r="CL44" t="s">
        <v>194</v>
      </c>
      <c r="CM44" t="s">
        <v>195</v>
      </c>
      <c r="CN44" t="s">
        <v>195</v>
      </c>
      <c r="CO44" t="s">
        <v>195</v>
      </c>
      <c r="CP44" t="s">
        <v>194</v>
      </c>
      <c r="DQ44" t="s">
        <v>1257</v>
      </c>
      <c r="DR44" t="s">
        <v>1258</v>
      </c>
      <c r="DS44" t="s">
        <v>194</v>
      </c>
      <c r="DT44" t="s">
        <v>194</v>
      </c>
      <c r="DU44" t="s">
        <v>194</v>
      </c>
      <c r="DV44" t="s">
        <v>194</v>
      </c>
      <c r="DW44" t="s">
        <v>194</v>
      </c>
      <c r="DX44" t="s">
        <v>194</v>
      </c>
      <c r="DY44" t="s">
        <v>194</v>
      </c>
      <c r="DZ44" t="s">
        <v>195</v>
      </c>
      <c r="EA44" t="s">
        <v>194</v>
      </c>
      <c r="EB44" t="s">
        <v>194</v>
      </c>
      <c r="EC44" t="s">
        <v>195</v>
      </c>
      <c r="ED44" t="s">
        <v>195</v>
      </c>
      <c r="EE44" t="s">
        <v>194</v>
      </c>
      <c r="EF44" t="s">
        <v>194</v>
      </c>
      <c r="EG44" t="s">
        <v>194</v>
      </c>
      <c r="FH44" t="s">
        <v>178</v>
      </c>
      <c r="FI44" t="s">
        <v>245</v>
      </c>
      <c r="FK44" t="s">
        <v>205</v>
      </c>
      <c r="FL44" t="s">
        <v>206</v>
      </c>
      <c r="FM44" t="s">
        <v>178</v>
      </c>
      <c r="FN44" t="s">
        <v>207</v>
      </c>
      <c r="FP44" t="s">
        <v>1118</v>
      </c>
      <c r="FQ44" t="s">
        <v>194</v>
      </c>
      <c r="FR44" t="s">
        <v>194</v>
      </c>
      <c r="FS44" t="s">
        <v>194</v>
      </c>
      <c r="FT44" t="s">
        <v>194</v>
      </c>
      <c r="FU44" t="s">
        <v>194</v>
      </c>
      <c r="FV44" t="s">
        <v>195</v>
      </c>
      <c r="FW44" t="s">
        <v>194</v>
      </c>
      <c r="FX44" t="s">
        <v>195</v>
      </c>
      <c r="FY44" t="s">
        <v>195</v>
      </c>
      <c r="FZ44" t="s">
        <v>194</v>
      </c>
      <c r="GB44" t="s">
        <v>209</v>
      </c>
      <c r="GC44" t="s">
        <v>1259</v>
      </c>
      <c r="GD44" t="s">
        <v>178</v>
      </c>
      <c r="GE44" t="s">
        <v>1260</v>
      </c>
      <c r="GF44" t="s">
        <v>194</v>
      </c>
      <c r="GG44" t="s">
        <v>194</v>
      </c>
      <c r="GH44" t="s">
        <v>194</v>
      </c>
      <c r="GI44" t="s">
        <v>194</v>
      </c>
      <c r="GJ44" t="s">
        <v>194</v>
      </c>
      <c r="GK44" t="s">
        <v>194</v>
      </c>
      <c r="GL44" t="s">
        <v>194</v>
      </c>
      <c r="GM44" t="s">
        <v>195</v>
      </c>
      <c r="GN44" t="s">
        <v>194</v>
      </c>
      <c r="GO44" t="s">
        <v>195</v>
      </c>
      <c r="GP44" t="s">
        <v>195</v>
      </c>
      <c r="GQ44" t="s">
        <v>194</v>
      </c>
      <c r="GS44" t="s">
        <v>178</v>
      </c>
      <c r="GT44" t="s">
        <v>212</v>
      </c>
      <c r="GU44" t="s">
        <v>205</v>
      </c>
      <c r="GV44" t="s">
        <v>1261</v>
      </c>
      <c r="GX44" t="s">
        <v>1262</v>
      </c>
      <c r="GY44" t="s">
        <v>1263</v>
      </c>
      <c r="GZ44" t="s">
        <v>178</v>
      </c>
      <c r="HA44" t="s">
        <v>1264</v>
      </c>
      <c r="HB44" t="s">
        <v>396</v>
      </c>
      <c r="HC44" t="s">
        <v>194</v>
      </c>
      <c r="HD44" t="s">
        <v>194</v>
      </c>
      <c r="HE44" t="s">
        <v>194</v>
      </c>
      <c r="HF44" t="s">
        <v>194</v>
      </c>
      <c r="HG44" t="s">
        <v>194</v>
      </c>
      <c r="HH44" t="s">
        <v>195</v>
      </c>
      <c r="HI44" t="s">
        <v>194</v>
      </c>
      <c r="HJ44" t="s">
        <v>195</v>
      </c>
      <c r="HK44" t="s">
        <v>194</v>
      </c>
      <c r="HL44" t="s">
        <v>194</v>
      </c>
      <c r="HN44" t="s">
        <v>219</v>
      </c>
      <c r="HO44" t="s">
        <v>687</v>
      </c>
      <c r="HP44" t="s">
        <v>34</v>
      </c>
      <c r="HQ44" t="s">
        <v>194</v>
      </c>
      <c r="HR44" t="s">
        <v>194</v>
      </c>
      <c r="HS44" t="s">
        <v>194</v>
      </c>
      <c r="HT44" t="s">
        <v>194</v>
      </c>
      <c r="HU44" t="s">
        <v>194</v>
      </c>
      <c r="HV44" t="s">
        <v>194</v>
      </c>
      <c r="HW44" t="s">
        <v>194</v>
      </c>
      <c r="HX44" t="s">
        <v>194</v>
      </c>
      <c r="HY44" t="s">
        <v>194</v>
      </c>
      <c r="HZ44" t="s">
        <v>194</v>
      </c>
      <c r="IA44" t="s">
        <v>194</v>
      </c>
      <c r="IB44" t="s">
        <v>194</v>
      </c>
      <c r="IC44" t="s">
        <v>195</v>
      </c>
      <c r="ID44" t="s">
        <v>287</v>
      </c>
      <c r="IE44" t="s">
        <v>194</v>
      </c>
      <c r="IF44" t="s">
        <v>224</v>
      </c>
      <c r="IG44" t="s">
        <v>194</v>
      </c>
      <c r="IH44" t="s">
        <v>194</v>
      </c>
      <c r="II44" t="s">
        <v>194</v>
      </c>
      <c r="IJ44" t="s">
        <v>194</v>
      </c>
      <c r="IK44" t="s">
        <v>195</v>
      </c>
      <c r="IL44" t="s">
        <v>194</v>
      </c>
      <c r="IN44" t="s">
        <v>178</v>
      </c>
      <c r="IO44" t="s">
        <v>1265</v>
      </c>
      <c r="IP44" t="s">
        <v>1266</v>
      </c>
      <c r="IQ44" t="s">
        <v>1267</v>
      </c>
      <c r="IR44" t="s">
        <v>1268</v>
      </c>
      <c r="IS44">
        <v>143371422</v>
      </c>
      <c r="IT44" t="s">
        <v>1269</v>
      </c>
      <c r="IU44" t="s">
        <v>1270</v>
      </c>
      <c r="IW44">
        <v>43</v>
      </c>
    </row>
    <row r="45" spans="1:257" x14ac:dyDescent="0.25">
      <c r="A45" t="s">
        <v>178</v>
      </c>
      <c r="B45" t="s">
        <v>495</v>
      </c>
      <c r="C45" t="s">
        <v>1271</v>
      </c>
      <c r="D45" t="s">
        <v>1272</v>
      </c>
      <c r="E45" t="s">
        <v>1273</v>
      </c>
      <c r="F45" t="s">
        <v>1274</v>
      </c>
      <c r="G45" t="s">
        <v>360</v>
      </c>
      <c r="H45" t="s">
        <v>938</v>
      </c>
      <c r="I45" t="s">
        <v>186</v>
      </c>
      <c r="J45" t="s">
        <v>409</v>
      </c>
      <c r="M45" t="s">
        <v>1275</v>
      </c>
      <c r="N45" t="s">
        <v>1276</v>
      </c>
      <c r="O45" t="s">
        <v>857</v>
      </c>
      <c r="P45">
        <v>4</v>
      </c>
      <c r="Q45" t="s">
        <v>387</v>
      </c>
      <c r="U45" t="s">
        <v>387</v>
      </c>
      <c r="V45" t="s">
        <v>593</v>
      </c>
      <c r="W45" t="s">
        <v>194</v>
      </c>
      <c r="X45" t="s">
        <v>194</v>
      </c>
      <c r="Y45" t="s">
        <v>194</v>
      </c>
      <c r="Z45" t="s">
        <v>194</v>
      </c>
      <c r="AA45" t="s">
        <v>195</v>
      </c>
      <c r="AB45" t="s">
        <v>195</v>
      </c>
      <c r="AC45" t="s">
        <v>195</v>
      </c>
      <c r="AD45" t="s">
        <v>194</v>
      </c>
      <c r="AE45" t="s">
        <v>1277</v>
      </c>
      <c r="AF45" t="s">
        <v>194</v>
      </c>
      <c r="AG45" t="s">
        <v>194</v>
      </c>
      <c r="AH45" t="s">
        <v>194</v>
      </c>
      <c r="AI45" t="s">
        <v>194</v>
      </c>
      <c r="AJ45" t="s">
        <v>194</v>
      </c>
      <c r="AK45" t="s">
        <v>194</v>
      </c>
      <c r="AL45" t="s">
        <v>194</v>
      </c>
      <c r="AM45" t="s">
        <v>195</v>
      </c>
      <c r="AN45" t="s">
        <v>195</v>
      </c>
      <c r="AO45" t="s">
        <v>194</v>
      </c>
      <c r="AP45" t="s">
        <v>194</v>
      </c>
      <c r="AQ45" t="s">
        <v>194</v>
      </c>
      <c r="AR45" t="s">
        <v>194</v>
      </c>
      <c r="AS45" t="s">
        <v>195</v>
      </c>
      <c r="AT45" t="s">
        <v>1278</v>
      </c>
      <c r="AU45" t="s">
        <v>1279</v>
      </c>
      <c r="AV45" t="s">
        <v>194</v>
      </c>
      <c r="AW45" t="s">
        <v>194</v>
      </c>
      <c r="AX45" t="s">
        <v>194</v>
      </c>
      <c r="AY45" t="s">
        <v>194</v>
      </c>
      <c r="AZ45" t="s">
        <v>194</v>
      </c>
      <c r="BA45" t="s">
        <v>194</v>
      </c>
      <c r="BB45" t="s">
        <v>194</v>
      </c>
      <c r="BC45" t="s">
        <v>195</v>
      </c>
      <c r="BD45" t="s">
        <v>194</v>
      </c>
      <c r="BE45" t="s">
        <v>195</v>
      </c>
      <c r="BF45" t="s">
        <v>195</v>
      </c>
      <c r="BG45" t="s">
        <v>195</v>
      </c>
      <c r="BH45" t="s">
        <v>195</v>
      </c>
      <c r="BI45" t="s">
        <v>195</v>
      </c>
      <c r="BJ45" t="s">
        <v>194</v>
      </c>
      <c r="BL45" t="s">
        <v>178</v>
      </c>
      <c r="BM45" t="s">
        <v>332</v>
      </c>
      <c r="BN45" t="s">
        <v>194</v>
      </c>
      <c r="BO45" t="s">
        <v>194</v>
      </c>
      <c r="BP45" t="s">
        <v>194</v>
      </c>
      <c r="BQ45" t="s">
        <v>195</v>
      </c>
      <c r="BR45" t="s">
        <v>195</v>
      </c>
      <c r="BS45" t="s">
        <v>194</v>
      </c>
      <c r="BT45" t="s">
        <v>194</v>
      </c>
      <c r="BW45" t="s">
        <v>178</v>
      </c>
      <c r="BX45" t="s">
        <v>333</v>
      </c>
      <c r="BY45" t="s">
        <v>194</v>
      </c>
      <c r="BZ45" t="s">
        <v>194</v>
      </c>
      <c r="CA45" t="s">
        <v>194</v>
      </c>
      <c r="CB45" t="s">
        <v>195</v>
      </c>
      <c r="CC45" t="s">
        <v>194</v>
      </c>
      <c r="CD45" t="s">
        <v>195</v>
      </c>
      <c r="CE45" t="s">
        <v>274</v>
      </c>
      <c r="CF45" t="s">
        <v>1280</v>
      </c>
      <c r="CG45" t="s">
        <v>1281</v>
      </c>
      <c r="CH45" t="s">
        <v>194</v>
      </c>
      <c r="CI45" t="s">
        <v>194</v>
      </c>
      <c r="CJ45" t="s">
        <v>194</v>
      </c>
      <c r="CK45" t="s">
        <v>195</v>
      </c>
      <c r="CL45" t="s">
        <v>195</v>
      </c>
      <c r="CM45" t="s">
        <v>195</v>
      </c>
      <c r="CN45" t="s">
        <v>195</v>
      </c>
      <c r="CO45" t="s">
        <v>195</v>
      </c>
      <c r="CP45" t="s">
        <v>194</v>
      </c>
      <c r="CR45" t="s">
        <v>194</v>
      </c>
      <c r="CS45" t="s">
        <v>194</v>
      </c>
      <c r="CT45" t="s">
        <v>194</v>
      </c>
      <c r="CU45" t="s">
        <v>194</v>
      </c>
      <c r="CV45" t="s">
        <v>195</v>
      </c>
      <c r="CW45" t="s">
        <v>195</v>
      </c>
      <c r="CX45" t="s">
        <v>339</v>
      </c>
      <c r="CY45" t="s">
        <v>339</v>
      </c>
      <c r="CZ45" t="s">
        <v>515</v>
      </c>
      <c r="DA45" t="s">
        <v>194</v>
      </c>
      <c r="DB45" t="s">
        <v>194</v>
      </c>
      <c r="DC45" t="s">
        <v>195</v>
      </c>
      <c r="DD45" t="s">
        <v>194</v>
      </c>
      <c r="DE45" t="s">
        <v>195</v>
      </c>
      <c r="DF45" t="s">
        <v>195</v>
      </c>
      <c r="DG45" t="s">
        <v>339</v>
      </c>
      <c r="DH45" t="s">
        <v>339</v>
      </c>
      <c r="DM45" t="s">
        <v>287</v>
      </c>
      <c r="DN45" t="s">
        <v>194</v>
      </c>
      <c r="DO45" t="s">
        <v>194</v>
      </c>
      <c r="DP45" t="s">
        <v>195</v>
      </c>
      <c r="DQ45" t="s">
        <v>1282</v>
      </c>
      <c r="DR45" t="s">
        <v>1283</v>
      </c>
      <c r="DS45" t="s">
        <v>194</v>
      </c>
      <c r="DT45" t="s">
        <v>194</v>
      </c>
      <c r="DU45" t="s">
        <v>194</v>
      </c>
      <c r="DV45" t="s">
        <v>194</v>
      </c>
      <c r="DW45" t="s">
        <v>194</v>
      </c>
      <c r="DX45" t="s">
        <v>194</v>
      </c>
      <c r="DY45" t="s">
        <v>194</v>
      </c>
      <c r="DZ45" t="s">
        <v>195</v>
      </c>
      <c r="EA45" t="s">
        <v>195</v>
      </c>
      <c r="EB45" t="s">
        <v>194</v>
      </c>
      <c r="EC45" t="s">
        <v>195</v>
      </c>
      <c r="ED45" t="s">
        <v>195</v>
      </c>
      <c r="EE45" t="s">
        <v>195</v>
      </c>
      <c r="EF45" t="s">
        <v>194</v>
      </c>
      <c r="EG45" t="s">
        <v>195</v>
      </c>
      <c r="EH45" t="s">
        <v>1284</v>
      </c>
      <c r="EI45" t="s">
        <v>1285</v>
      </c>
      <c r="EJ45" t="s">
        <v>194</v>
      </c>
      <c r="EK45" t="s">
        <v>194</v>
      </c>
      <c r="EL45" t="s">
        <v>194</v>
      </c>
      <c r="EM45" t="s">
        <v>195</v>
      </c>
      <c r="EN45" t="s">
        <v>195</v>
      </c>
      <c r="EO45" t="s">
        <v>195</v>
      </c>
      <c r="EP45" t="s">
        <v>195</v>
      </c>
      <c r="EQ45" t="s">
        <v>195</v>
      </c>
      <c r="ER45" t="s">
        <v>195</v>
      </c>
      <c r="ES45" t="s">
        <v>194</v>
      </c>
      <c r="ET45" t="s">
        <v>194</v>
      </c>
      <c r="FH45" t="s">
        <v>211</v>
      </c>
      <c r="FK45" t="s">
        <v>280</v>
      </c>
      <c r="FL45" t="s">
        <v>206</v>
      </c>
      <c r="FM45" t="s">
        <v>211</v>
      </c>
      <c r="GS45" t="s">
        <v>178</v>
      </c>
      <c r="GT45" t="s">
        <v>281</v>
      </c>
      <c r="GU45" t="s">
        <v>213</v>
      </c>
      <c r="GV45" t="s">
        <v>1286</v>
      </c>
      <c r="GX45" t="s">
        <v>1287</v>
      </c>
      <c r="GY45" t="s">
        <v>394</v>
      </c>
      <c r="GZ45" t="s">
        <v>178</v>
      </c>
      <c r="HA45" t="s">
        <v>1288</v>
      </c>
      <c r="HB45" t="s">
        <v>576</v>
      </c>
      <c r="HC45" t="s">
        <v>194</v>
      </c>
      <c r="HD45" t="s">
        <v>194</v>
      </c>
      <c r="HE45" t="s">
        <v>194</v>
      </c>
      <c r="HF45" t="s">
        <v>194</v>
      </c>
      <c r="HG45" t="s">
        <v>194</v>
      </c>
      <c r="HH45" t="s">
        <v>195</v>
      </c>
      <c r="HI45" t="s">
        <v>194</v>
      </c>
      <c r="HJ45" t="s">
        <v>195</v>
      </c>
      <c r="HK45" t="s">
        <v>194</v>
      </c>
      <c r="HL45" t="s">
        <v>195</v>
      </c>
      <c r="HM45" t="s">
        <v>1289</v>
      </c>
      <c r="HN45" t="s">
        <v>219</v>
      </c>
      <c r="HO45" t="s">
        <v>220</v>
      </c>
      <c r="HP45" t="s">
        <v>34</v>
      </c>
      <c r="HQ45" t="s">
        <v>194</v>
      </c>
      <c r="HR45" t="s">
        <v>194</v>
      </c>
      <c r="HS45" t="s">
        <v>194</v>
      </c>
      <c r="HT45" t="s">
        <v>194</v>
      </c>
      <c r="HU45" t="s">
        <v>194</v>
      </c>
      <c r="HV45" t="s">
        <v>194</v>
      </c>
      <c r="HW45" t="s">
        <v>194</v>
      </c>
      <c r="HX45" t="s">
        <v>194</v>
      </c>
      <c r="HY45" t="s">
        <v>194</v>
      </c>
      <c r="HZ45" t="s">
        <v>194</v>
      </c>
      <c r="IA45" t="s">
        <v>194</v>
      </c>
      <c r="IB45" t="s">
        <v>194</v>
      </c>
      <c r="IC45" t="s">
        <v>195</v>
      </c>
      <c r="ID45" t="s">
        <v>549</v>
      </c>
      <c r="IE45" t="s">
        <v>1290</v>
      </c>
      <c r="IF45" t="s">
        <v>34</v>
      </c>
      <c r="IG45" t="s">
        <v>194</v>
      </c>
      <c r="IH45" t="s">
        <v>194</v>
      </c>
      <c r="II45" t="s">
        <v>194</v>
      </c>
      <c r="IJ45" t="s">
        <v>194</v>
      </c>
      <c r="IK45" t="s">
        <v>194</v>
      </c>
      <c r="IL45" t="s">
        <v>195</v>
      </c>
      <c r="IM45" t="s">
        <v>1291</v>
      </c>
      <c r="IN45" t="s">
        <v>178</v>
      </c>
      <c r="IO45" t="s">
        <v>1292</v>
      </c>
      <c r="IP45" t="s">
        <v>1293</v>
      </c>
      <c r="IQ45" t="s">
        <v>1294</v>
      </c>
      <c r="IR45" t="s">
        <v>1295</v>
      </c>
      <c r="IS45">
        <v>143396556</v>
      </c>
      <c r="IT45" t="s">
        <v>1296</v>
      </c>
      <c r="IU45" t="s">
        <v>1297</v>
      </c>
      <c r="IW45">
        <v>44</v>
      </c>
    </row>
    <row r="46" spans="1:257" x14ac:dyDescent="0.25">
      <c r="A46" t="s">
        <v>178</v>
      </c>
      <c r="B46" t="s">
        <v>495</v>
      </c>
      <c r="C46" t="s">
        <v>1298</v>
      </c>
      <c r="D46" t="s">
        <v>1299</v>
      </c>
      <c r="E46" t="s">
        <v>1300</v>
      </c>
      <c r="F46" t="s">
        <v>1301</v>
      </c>
      <c r="G46" t="s">
        <v>1033</v>
      </c>
      <c r="H46" t="s">
        <v>938</v>
      </c>
      <c r="I46" t="s">
        <v>186</v>
      </c>
      <c r="J46" t="s">
        <v>409</v>
      </c>
      <c r="M46" t="s">
        <v>1275</v>
      </c>
      <c r="N46" t="s">
        <v>1302</v>
      </c>
      <c r="O46" t="s">
        <v>328</v>
      </c>
      <c r="P46">
        <v>4</v>
      </c>
      <c r="Q46" t="s">
        <v>328</v>
      </c>
      <c r="U46" t="s">
        <v>329</v>
      </c>
      <c r="V46" t="s">
        <v>1303</v>
      </c>
      <c r="W46" t="s">
        <v>194</v>
      </c>
      <c r="X46" t="s">
        <v>194</v>
      </c>
      <c r="Y46" t="s">
        <v>194</v>
      </c>
      <c r="Z46" t="s">
        <v>194</v>
      </c>
      <c r="AA46" t="s">
        <v>195</v>
      </c>
      <c r="AB46" t="s">
        <v>195</v>
      </c>
      <c r="AC46" t="s">
        <v>194</v>
      </c>
      <c r="AD46" t="s">
        <v>195</v>
      </c>
      <c r="AE46" t="s">
        <v>1304</v>
      </c>
      <c r="AF46" t="s">
        <v>194</v>
      </c>
      <c r="AG46" t="s">
        <v>194</v>
      </c>
      <c r="AH46" t="s">
        <v>194</v>
      </c>
      <c r="AI46" t="s">
        <v>194</v>
      </c>
      <c r="AJ46" t="s">
        <v>194</v>
      </c>
      <c r="AK46" t="s">
        <v>194</v>
      </c>
      <c r="AL46" t="s">
        <v>194</v>
      </c>
      <c r="AM46" t="s">
        <v>195</v>
      </c>
      <c r="AN46" t="s">
        <v>195</v>
      </c>
      <c r="AO46" t="s">
        <v>195</v>
      </c>
      <c r="AP46" t="s">
        <v>194</v>
      </c>
      <c r="AQ46" t="s">
        <v>194</v>
      </c>
      <c r="AR46" t="s">
        <v>194</v>
      </c>
      <c r="AS46" t="s">
        <v>195</v>
      </c>
      <c r="AT46" t="s">
        <v>1305</v>
      </c>
      <c r="AU46" t="s">
        <v>1306</v>
      </c>
      <c r="AV46" t="s">
        <v>194</v>
      </c>
      <c r="AW46" t="s">
        <v>194</v>
      </c>
      <c r="AX46" t="s">
        <v>194</v>
      </c>
      <c r="AY46" t="s">
        <v>194</v>
      </c>
      <c r="AZ46" t="s">
        <v>194</v>
      </c>
      <c r="BA46" t="s">
        <v>194</v>
      </c>
      <c r="BB46" t="s">
        <v>194</v>
      </c>
      <c r="BC46" t="s">
        <v>195</v>
      </c>
      <c r="BD46" t="s">
        <v>194</v>
      </c>
      <c r="BE46" t="s">
        <v>195</v>
      </c>
      <c r="BF46" t="s">
        <v>195</v>
      </c>
      <c r="BG46" t="s">
        <v>195</v>
      </c>
      <c r="BH46" t="s">
        <v>195</v>
      </c>
      <c r="BI46" t="s">
        <v>195</v>
      </c>
      <c r="BJ46" t="s">
        <v>194</v>
      </c>
      <c r="BL46" t="s">
        <v>178</v>
      </c>
      <c r="BM46" t="s">
        <v>1307</v>
      </c>
      <c r="BN46" t="s">
        <v>194</v>
      </c>
      <c r="BO46" t="s">
        <v>194</v>
      </c>
      <c r="BP46" t="s">
        <v>194</v>
      </c>
      <c r="BQ46" t="s">
        <v>195</v>
      </c>
      <c r="BR46" t="s">
        <v>195</v>
      </c>
      <c r="BS46" t="s">
        <v>194</v>
      </c>
      <c r="BT46" t="s">
        <v>195</v>
      </c>
      <c r="BU46" t="s">
        <v>1308</v>
      </c>
      <c r="BW46" t="s">
        <v>178</v>
      </c>
      <c r="BX46" t="s">
        <v>511</v>
      </c>
      <c r="BY46" t="s">
        <v>194</v>
      </c>
      <c r="BZ46" t="s">
        <v>194</v>
      </c>
      <c r="CA46" t="s">
        <v>194</v>
      </c>
      <c r="CB46" t="s">
        <v>195</v>
      </c>
      <c r="CC46" t="s">
        <v>194</v>
      </c>
      <c r="CD46" t="s">
        <v>194</v>
      </c>
      <c r="CE46" t="s">
        <v>274</v>
      </c>
      <c r="CF46" t="s">
        <v>1309</v>
      </c>
      <c r="CG46" t="s">
        <v>1310</v>
      </c>
      <c r="CH46" t="s">
        <v>194</v>
      </c>
      <c r="CI46" t="s">
        <v>194</v>
      </c>
      <c r="CJ46" t="s">
        <v>194</v>
      </c>
      <c r="CK46" t="s">
        <v>195</v>
      </c>
      <c r="CL46" t="s">
        <v>195</v>
      </c>
      <c r="CM46" t="s">
        <v>195</v>
      </c>
      <c r="CN46" t="s">
        <v>195</v>
      </c>
      <c r="CO46" t="s">
        <v>195</v>
      </c>
      <c r="CP46" t="s">
        <v>194</v>
      </c>
      <c r="CR46" t="s">
        <v>194</v>
      </c>
      <c r="CS46" t="s">
        <v>194</v>
      </c>
      <c r="CT46" t="s">
        <v>194</v>
      </c>
      <c r="CU46" t="s">
        <v>194</v>
      </c>
      <c r="CV46" t="s">
        <v>655</v>
      </c>
      <c r="CW46" t="s">
        <v>655</v>
      </c>
      <c r="CX46" t="s">
        <v>837</v>
      </c>
      <c r="CY46" t="s">
        <v>337</v>
      </c>
      <c r="CZ46" t="s">
        <v>515</v>
      </c>
      <c r="DA46" t="s">
        <v>194</v>
      </c>
      <c r="DB46" t="s">
        <v>194</v>
      </c>
      <c r="DC46" t="s">
        <v>195</v>
      </c>
      <c r="DD46" t="s">
        <v>194</v>
      </c>
      <c r="DE46" t="s">
        <v>655</v>
      </c>
      <c r="DF46" t="s">
        <v>655</v>
      </c>
      <c r="DG46" t="s">
        <v>837</v>
      </c>
      <c r="DH46" t="s">
        <v>337</v>
      </c>
      <c r="DM46" t="s">
        <v>222</v>
      </c>
      <c r="DN46" t="s">
        <v>195</v>
      </c>
      <c r="DO46" t="s">
        <v>194</v>
      </c>
      <c r="DP46" t="s">
        <v>194</v>
      </c>
      <c r="DQ46" t="s">
        <v>1311</v>
      </c>
      <c r="DR46" t="s">
        <v>1312</v>
      </c>
      <c r="DS46" t="s">
        <v>194</v>
      </c>
      <c r="DT46" t="s">
        <v>194</v>
      </c>
      <c r="DU46" t="s">
        <v>194</v>
      </c>
      <c r="DV46" t="s">
        <v>194</v>
      </c>
      <c r="DW46" t="s">
        <v>194</v>
      </c>
      <c r="DX46" t="s">
        <v>194</v>
      </c>
      <c r="DY46" t="s">
        <v>194</v>
      </c>
      <c r="DZ46" t="s">
        <v>195</v>
      </c>
      <c r="EA46" t="s">
        <v>195</v>
      </c>
      <c r="EB46" t="s">
        <v>194</v>
      </c>
      <c r="EC46" t="s">
        <v>195</v>
      </c>
      <c r="ED46" t="s">
        <v>195</v>
      </c>
      <c r="EE46" t="s">
        <v>195</v>
      </c>
      <c r="EF46" t="s">
        <v>195</v>
      </c>
      <c r="EG46" t="s">
        <v>194</v>
      </c>
      <c r="EI46" t="s">
        <v>1313</v>
      </c>
      <c r="EJ46" t="s">
        <v>194</v>
      </c>
      <c r="EK46" t="s">
        <v>194</v>
      </c>
      <c r="EL46" t="s">
        <v>194</v>
      </c>
      <c r="EM46" t="s">
        <v>195</v>
      </c>
      <c r="EN46" t="s">
        <v>195</v>
      </c>
      <c r="EO46" t="s">
        <v>195</v>
      </c>
      <c r="EP46" t="s">
        <v>195</v>
      </c>
      <c r="EQ46" t="s">
        <v>195</v>
      </c>
      <c r="ER46" t="s">
        <v>195</v>
      </c>
      <c r="ES46" t="s">
        <v>194</v>
      </c>
      <c r="ET46" t="s">
        <v>194</v>
      </c>
      <c r="FH46" t="s">
        <v>178</v>
      </c>
      <c r="FI46" t="s">
        <v>245</v>
      </c>
      <c r="FK46" t="s">
        <v>205</v>
      </c>
      <c r="FL46" t="s">
        <v>206</v>
      </c>
      <c r="FM46" t="s">
        <v>178</v>
      </c>
      <c r="FN46" t="s">
        <v>34</v>
      </c>
      <c r="FO46" t="s">
        <v>1314</v>
      </c>
      <c r="FP46" t="s">
        <v>208</v>
      </c>
      <c r="FQ46" t="s">
        <v>194</v>
      </c>
      <c r="FR46" t="s">
        <v>194</v>
      </c>
      <c r="FS46" t="s">
        <v>194</v>
      </c>
      <c r="FT46" t="s">
        <v>194</v>
      </c>
      <c r="FU46" t="s">
        <v>195</v>
      </c>
      <c r="FV46" t="s">
        <v>195</v>
      </c>
      <c r="FW46" t="s">
        <v>194</v>
      </c>
      <c r="FX46" t="s">
        <v>195</v>
      </c>
      <c r="FY46" t="s">
        <v>195</v>
      </c>
      <c r="FZ46" t="s">
        <v>194</v>
      </c>
      <c r="GB46" t="s">
        <v>209</v>
      </c>
      <c r="GC46" t="s">
        <v>1315</v>
      </c>
      <c r="GD46" t="s">
        <v>178</v>
      </c>
      <c r="GE46" t="s">
        <v>1316</v>
      </c>
      <c r="GF46" t="s">
        <v>194</v>
      </c>
      <c r="GG46" t="s">
        <v>194</v>
      </c>
      <c r="GH46" t="s">
        <v>194</v>
      </c>
      <c r="GI46" t="s">
        <v>194</v>
      </c>
      <c r="GJ46" t="s">
        <v>194</v>
      </c>
      <c r="GK46" t="s">
        <v>194</v>
      </c>
      <c r="GL46" t="s">
        <v>195</v>
      </c>
      <c r="GM46" t="s">
        <v>195</v>
      </c>
      <c r="GN46" t="s">
        <v>194</v>
      </c>
      <c r="GO46" t="s">
        <v>195</v>
      </c>
      <c r="GP46" t="s">
        <v>195</v>
      </c>
      <c r="GQ46" t="s">
        <v>194</v>
      </c>
      <c r="GS46" t="s">
        <v>178</v>
      </c>
      <c r="GT46" t="s">
        <v>281</v>
      </c>
      <c r="GU46" t="s">
        <v>205</v>
      </c>
      <c r="GV46" t="s">
        <v>1317</v>
      </c>
      <c r="GX46" t="s">
        <v>1318</v>
      </c>
      <c r="GY46" t="s">
        <v>1319</v>
      </c>
      <c r="GZ46" t="s">
        <v>178</v>
      </c>
      <c r="HA46" t="s">
        <v>1320</v>
      </c>
      <c r="HB46" t="s">
        <v>576</v>
      </c>
      <c r="HC46" t="s">
        <v>194</v>
      </c>
      <c r="HD46" t="s">
        <v>194</v>
      </c>
      <c r="HE46" t="s">
        <v>194</v>
      </c>
      <c r="HF46" t="s">
        <v>194</v>
      </c>
      <c r="HG46" t="s">
        <v>194</v>
      </c>
      <c r="HH46" t="s">
        <v>195</v>
      </c>
      <c r="HI46" t="s">
        <v>194</v>
      </c>
      <c r="HJ46" t="s">
        <v>195</v>
      </c>
      <c r="HK46" t="s">
        <v>194</v>
      </c>
      <c r="HL46" t="s">
        <v>195</v>
      </c>
      <c r="HM46" t="s">
        <v>1321</v>
      </c>
      <c r="HN46" t="s">
        <v>219</v>
      </c>
      <c r="HO46" t="s">
        <v>220</v>
      </c>
      <c r="HP46" t="s">
        <v>34</v>
      </c>
      <c r="HQ46" t="s">
        <v>194</v>
      </c>
      <c r="HR46" t="s">
        <v>194</v>
      </c>
      <c r="HS46" t="s">
        <v>194</v>
      </c>
      <c r="HT46" t="s">
        <v>194</v>
      </c>
      <c r="HU46" t="s">
        <v>194</v>
      </c>
      <c r="HV46" t="s">
        <v>194</v>
      </c>
      <c r="HW46" t="s">
        <v>194</v>
      </c>
      <c r="HX46" t="s">
        <v>194</v>
      </c>
      <c r="HY46" t="s">
        <v>194</v>
      </c>
      <c r="HZ46" t="s">
        <v>194</v>
      </c>
      <c r="IA46" t="s">
        <v>194</v>
      </c>
      <c r="IB46" t="s">
        <v>194</v>
      </c>
      <c r="IC46" t="s">
        <v>195</v>
      </c>
      <c r="ID46" t="s">
        <v>287</v>
      </c>
      <c r="IE46" t="s">
        <v>1322</v>
      </c>
      <c r="IF46" t="s">
        <v>34</v>
      </c>
      <c r="IG46" t="s">
        <v>194</v>
      </c>
      <c r="IH46" t="s">
        <v>194</v>
      </c>
      <c r="II46" t="s">
        <v>194</v>
      </c>
      <c r="IJ46" t="s">
        <v>194</v>
      </c>
      <c r="IK46" t="s">
        <v>194</v>
      </c>
      <c r="IL46" t="s">
        <v>195</v>
      </c>
      <c r="IM46" t="s">
        <v>1323</v>
      </c>
      <c r="IN46" t="s">
        <v>178</v>
      </c>
      <c r="IO46" t="s">
        <v>1324</v>
      </c>
      <c r="IP46" t="s">
        <v>1325</v>
      </c>
      <c r="IQ46" t="s">
        <v>1326</v>
      </c>
      <c r="IR46" t="s">
        <v>1327</v>
      </c>
      <c r="IS46">
        <v>143396574</v>
      </c>
      <c r="IT46" t="s">
        <v>1328</v>
      </c>
      <c r="IU46" t="s">
        <v>1329</v>
      </c>
      <c r="IW46">
        <v>45</v>
      </c>
    </row>
    <row r="47" spans="1:257" x14ac:dyDescent="0.25">
      <c r="A47" t="s">
        <v>178</v>
      </c>
      <c r="B47" t="s">
        <v>495</v>
      </c>
      <c r="C47" t="s">
        <v>1330</v>
      </c>
      <c r="D47" t="s">
        <v>1331</v>
      </c>
      <c r="E47" t="s">
        <v>1332</v>
      </c>
      <c r="F47" t="s">
        <v>1333</v>
      </c>
      <c r="G47" t="s">
        <v>1334</v>
      </c>
      <c r="H47" t="s">
        <v>938</v>
      </c>
      <c r="I47" t="s">
        <v>186</v>
      </c>
      <c r="J47" t="s">
        <v>409</v>
      </c>
      <c r="M47" t="s">
        <v>1275</v>
      </c>
      <c r="N47" t="s">
        <v>1335</v>
      </c>
      <c r="O47" t="s">
        <v>328</v>
      </c>
      <c r="P47">
        <v>4</v>
      </c>
      <c r="Q47" t="s">
        <v>328</v>
      </c>
      <c r="R47" t="s">
        <v>1035</v>
      </c>
      <c r="S47" t="s">
        <v>857</v>
      </c>
      <c r="U47" t="s">
        <v>328</v>
      </c>
      <c r="V47" t="s">
        <v>1336</v>
      </c>
      <c r="W47" t="s">
        <v>194</v>
      </c>
      <c r="X47" t="s">
        <v>194</v>
      </c>
      <c r="Y47" t="s">
        <v>194</v>
      </c>
      <c r="Z47" t="s">
        <v>194</v>
      </c>
      <c r="AA47" t="s">
        <v>195</v>
      </c>
      <c r="AB47" t="s">
        <v>195</v>
      </c>
      <c r="AC47" t="s">
        <v>195</v>
      </c>
      <c r="AD47" t="s">
        <v>194</v>
      </c>
      <c r="AE47" t="s">
        <v>1337</v>
      </c>
      <c r="AF47" t="s">
        <v>194</v>
      </c>
      <c r="AG47" t="s">
        <v>194</v>
      </c>
      <c r="AH47" t="s">
        <v>194</v>
      </c>
      <c r="AI47" t="s">
        <v>194</v>
      </c>
      <c r="AJ47" t="s">
        <v>194</v>
      </c>
      <c r="AK47" t="s">
        <v>194</v>
      </c>
      <c r="AL47" t="s">
        <v>194</v>
      </c>
      <c r="AM47" t="s">
        <v>195</v>
      </c>
      <c r="AN47" t="s">
        <v>195</v>
      </c>
      <c r="AO47" t="s">
        <v>195</v>
      </c>
      <c r="AP47" t="s">
        <v>194</v>
      </c>
      <c r="AQ47" t="s">
        <v>194</v>
      </c>
      <c r="AR47" t="s">
        <v>194</v>
      </c>
      <c r="AS47" t="s">
        <v>195</v>
      </c>
      <c r="AT47" t="s">
        <v>1338</v>
      </c>
      <c r="AU47" t="s">
        <v>1339</v>
      </c>
      <c r="AV47" t="s">
        <v>194</v>
      </c>
      <c r="AW47" t="s">
        <v>194</v>
      </c>
      <c r="AX47" t="s">
        <v>194</v>
      </c>
      <c r="AY47" t="s">
        <v>194</v>
      </c>
      <c r="AZ47" t="s">
        <v>194</v>
      </c>
      <c r="BA47" t="s">
        <v>194</v>
      </c>
      <c r="BB47" t="s">
        <v>194</v>
      </c>
      <c r="BC47" t="s">
        <v>195</v>
      </c>
      <c r="BD47" t="s">
        <v>194</v>
      </c>
      <c r="BE47" t="s">
        <v>195</v>
      </c>
      <c r="BF47" t="s">
        <v>195</v>
      </c>
      <c r="BG47" t="s">
        <v>195</v>
      </c>
      <c r="BH47" t="s">
        <v>195</v>
      </c>
      <c r="BI47" t="s">
        <v>195</v>
      </c>
      <c r="BJ47" t="s">
        <v>194</v>
      </c>
      <c r="BL47" t="s">
        <v>178</v>
      </c>
      <c r="BM47" t="s">
        <v>833</v>
      </c>
      <c r="BN47" t="s">
        <v>194</v>
      </c>
      <c r="BO47" t="s">
        <v>194</v>
      </c>
      <c r="BP47" t="s">
        <v>194</v>
      </c>
      <c r="BQ47" t="s">
        <v>195</v>
      </c>
      <c r="BR47" t="s">
        <v>195</v>
      </c>
      <c r="BS47" t="s">
        <v>194</v>
      </c>
      <c r="BT47" t="s">
        <v>194</v>
      </c>
      <c r="BW47" t="s">
        <v>178</v>
      </c>
      <c r="BX47" t="s">
        <v>333</v>
      </c>
      <c r="BY47" t="s">
        <v>194</v>
      </c>
      <c r="BZ47" t="s">
        <v>194</v>
      </c>
      <c r="CA47" t="s">
        <v>194</v>
      </c>
      <c r="CB47" t="s">
        <v>195</v>
      </c>
      <c r="CC47" t="s">
        <v>194</v>
      </c>
      <c r="CD47" t="s">
        <v>195</v>
      </c>
      <c r="CE47" t="s">
        <v>274</v>
      </c>
      <c r="CF47" t="s">
        <v>1340</v>
      </c>
      <c r="CG47" t="s">
        <v>1310</v>
      </c>
      <c r="CH47" t="s">
        <v>194</v>
      </c>
      <c r="CI47" t="s">
        <v>194</v>
      </c>
      <c r="CJ47" t="s">
        <v>194</v>
      </c>
      <c r="CK47" t="s">
        <v>195</v>
      </c>
      <c r="CL47" t="s">
        <v>195</v>
      </c>
      <c r="CM47" t="s">
        <v>195</v>
      </c>
      <c r="CN47" t="s">
        <v>195</v>
      </c>
      <c r="CO47" t="s">
        <v>195</v>
      </c>
      <c r="CP47" t="s">
        <v>194</v>
      </c>
      <c r="CR47" t="s">
        <v>194</v>
      </c>
      <c r="CS47" t="s">
        <v>194</v>
      </c>
      <c r="CT47" t="s">
        <v>194</v>
      </c>
      <c r="CU47" t="s">
        <v>194</v>
      </c>
      <c r="CV47" t="s">
        <v>413</v>
      </c>
      <c r="CW47" t="s">
        <v>655</v>
      </c>
      <c r="CX47" t="s">
        <v>837</v>
      </c>
      <c r="CY47" t="s">
        <v>337</v>
      </c>
      <c r="CZ47" t="s">
        <v>515</v>
      </c>
      <c r="DA47" t="s">
        <v>194</v>
      </c>
      <c r="DB47" t="s">
        <v>194</v>
      </c>
      <c r="DC47" t="s">
        <v>195</v>
      </c>
      <c r="DD47" t="s">
        <v>194</v>
      </c>
      <c r="DE47" t="s">
        <v>413</v>
      </c>
      <c r="DF47" t="s">
        <v>655</v>
      </c>
      <c r="DG47" t="s">
        <v>837</v>
      </c>
      <c r="DH47" t="s">
        <v>337</v>
      </c>
      <c r="DM47" t="s">
        <v>516</v>
      </c>
      <c r="DN47" t="s">
        <v>194</v>
      </c>
      <c r="DO47" t="s">
        <v>195</v>
      </c>
      <c r="DP47" t="s">
        <v>195</v>
      </c>
      <c r="DQ47" t="s">
        <v>1341</v>
      </c>
      <c r="DR47" t="s">
        <v>1342</v>
      </c>
      <c r="DS47" t="s">
        <v>194</v>
      </c>
      <c r="DT47" t="s">
        <v>194</v>
      </c>
      <c r="DU47" t="s">
        <v>194</v>
      </c>
      <c r="DV47" t="s">
        <v>194</v>
      </c>
      <c r="DW47" t="s">
        <v>194</v>
      </c>
      <c r="DX47" t="s">
        <v>194</v>
      </c>
      <c r="DY47" t="s">
        <v>194</v>
      </c>
      <c r="DZ47" t="s">
        <v>195</v>
      </c>
      <c r="EA47" t="s">
        <v>195</v>
      </c>
      <c r="EB47" t="s">
        <v>195</v>
      </c>
      <c r="EC47" t="s">
        <v>195</v>
      </c>
      <c r="ED47" t="s">
        <v>195</v>
      </c>
      <c r="EE47" t="s">
        <v>195</v>
      </c>
      <c r="EF47" t="s">
        <v>195</v>
      </c>
      <c r="EG47" t="s">
        <v>194</v>
      </c>
      <c r="EI47" t="s">
        <v>1343</v>
      </c>
      <c r="EJ47" t="s">
        <v>194</v>
      </c>
      <c r="EK47" t="s">
        <v>194</v>
      </c>
      <c r="EL47" t="s">
        <v>194</v>
      </c>
      <c r="EM47" t="s">
        <v>195</v>
      </c>
      <c r="EN47" t="s">
        <v>195</v>
      </c>
      <c r="EO47" t="s">
        <v>195</v>
      </c>
      <c r="EP47" t="s">
        <v>195</v>
      </c>
      <c r="EQ47" t="s">
        <v>195</v>
      </c>
      <c r="ER47" t="s">
        <v>195</v>
      </c>
      <c r="ES47" t="s">
        <v>194</v>
      </c>
      <c r="ET47" t="s">
        <v>194</v>
      </c>
      <c r="FH47" t="s">
        <v>178</v>
      </c>
      <c r="FI47" t="s">
        <v>245</v>
      </c>
      <c r="FK47" t="s">
        <v>205</v>
      </c>
      <c r="FL47" t="s">
        <v>206</v>
      </c>
      <c r="FM47" t="s">
        <v>178</v>
      </c>
      <c r="FN47" t="s">
        <v>34</v>
      </c>
      <c r="FO47" t="s">
        <v>1344</v>
      </c>
      <c r="FP47" t="s">
        <v>1345</v>
      </c>
      <c r="FQ47" t="s">
        <v>194</v>
      </c>
      <c r="FR47" t="s">
        <v>194</v>
      </c>
      <c r="FS47" t="s">
        <v>194</v>
      </c>
      <c r="FT47" t="s">
        <v>194</v>
      </c>
      <c r="FU47" t="s">
        <v>195</v>
      </c>
      <c r="FV47" t="s">
        <v>195</v>
      </c>
      <c r="FW47" t="s">
        <v>195</v>
      </c>
      <c r="FX47" t="s">
        <v>195</v>
      </c>
      <c r="FY47" t="s">
        <v>195</v>
      </c>
      <c r="FZ47" t="s">
        <v>194</v>
      </c>
      <c r="GB47" t="s">
        <v>209</v>
      </c>
      <c r="GC47" t="s">
        <v>1346</v>
      </c>
      <c r="GD47" t="s">
        <v>178</v>
      </c>
      <c r="GE47" t="s">
        <v>1347</v>
      </c>
      <c r="GF47" t="s">
        <v>194</v>
      </c>
      <c r="GG47" t="s">
        <v>194</v>
      </c>
      <c r="GH47" t="s">
        <v>194</v>
      </c>
      <c r="GI47" t="s">
        <v>194</v>
      </c>
      <c r="GJ47" t="s">
        <v>194</v>
      </c>
      <c r="GK47" t="s">
        <v>194</v>
      </c>
      <c r="GL47" t="s">
        <v>195</v>
      </c>
      <c r="GM47" t="s">
        <v>195</v>
      </c>
      <c r="GN47" t="s">
        <v>195</v>
      </c>
      <c r="GO47" t="s">
        <v>195</v>
      </c>
      <c r="GP47" t="s">
        <v>195</v>
      </c>
      <c r="GQ47" t="s">
        <v>194</v>
      </c>
      <c r="GS47" t="s">
        <v>178</v>
      </c>
      <c r="GT47" t="s">
        <v>281</v>
      </c>
      <c r="GU47" t="s">
        <v>205</v>
      </c>
      <c r="GV47" t="s">
        <v>1348</v>
      </c>
      <c r="GX47" t="s">
        <v>1349</v>
      </c>
      <c r="GY47" t="s">
        <v>1350</v>
      </c>
      <c r="GZ47" t="s">
        <v>178</v>
      </c>
      <c r="HA47" t="s">
        <v>1351</v>
      </c>
      <c r="HB47" t="s">
        <v>576</v>
      </c>
      <c r="HC47" t="s">
        <v>194</v>
      </c>
      <c r="HD47" t="s">
        <v>194</v>
      </c>
      <c r="HE47" t="s">
        <v>194</v>
      </c>
      <c r="HF47" t="s">
        <v>194</v>
      </c>
      <c r="HG47" t="s">
        <v>194</v>
      </c>
      <c r="HH47" t="s">
        <v>195</v>
      </c>
      <c r="HI47" t="s">
        <v>194</v>
      </c>
      <c r="HJ47" t="s">
        <v>195</v>
      </c>
      <c r="HK47" t="s">
        <v>194</v>
      </c>
      <c r="HL47" t="s">
        <v>195</v>
      </c>
      <c r="HM47" t="s">
        <v>1352</v>
      </c>
      <c r="HN47" t="s">
        <v>219</v>
      </c>
      <c r="HO47" t="s">
        <v>220</v>
      </c>
      <c r="HP47" t="s">
        <v>34</v>
      </c>
      <c r="HQ47" t="s">
        <v>194</v>
      </c>
      <c r="HR47" t="s">
        <v>194</v>
      </c>
      <c r="HS47" t="s">
        <v>194</v>
      </c>
      <c r="HT47" t="s">
        <v>194</v>
      </c>
      <c r="HU47" t="s">
        <v>194</v>
      </c>
      <c r="HV47" t="s">
        <v>194</v>
      </c>
      <c r="HW47" t="s">
        <v>194</v>
      </c>
      <c r="HX47" t="s">
        <v>194</v>
      </c>
      <c r="HY47" t="s">
        <v>194</v>
      </c>
      <c r="HZ47" t="s">
        <v>194</v>
      </c>
      <c r="IA47" t="s">
        <v>194</v>
      </c>
      <c r="IB47" t="s">
        <v>194</v>
      </c>
      <c r="IC47" t="s">
        <v>195</v>
      </c>
      <c r="ID47" t="s">
        <v>347</v>
      </c>
      <c r="IE47" t="s">
        <v>1353</v>
      </c>
      <c r="IF47" t="s">
        <v>34</v>
      </c>
      <c r="IG47" t="s">
        <v>194</v>
      </c>
      <c r="IH47" t="s">
        <v>194</v>
      </c>
      <c r="II47" t="s">
        <v>194</v>
      </c>
      <c r="IJ47" t="s">
        <v>194</v>
      </c>
      <c r="IK47" t="s">
        <v>194</v>
      </c>
      <c r="IL47" t="s">
        <v>195</v>
      </c>
      <c r="IM47" t="s">
        <v>1354</v>
      </c>
      <c r="IN47" t="s">
        <v>178</v>
      </c>
      <c r="IO47" t="s">
        <v>1355</v>
      </c>
      <c r="IP47" t="s">
        <v>1356</v>
      </c>
      <c r="IQ47" t="s">
        <v>1357</v>
      </c>
      <c r="IR47" t="s">
        <v>1358</v>
      </c>
      <c r="IS47">
        <v>143397108</v>
      </c>
      <c r="IT47" t="s">
        <v>1359</v>
      </c>
      <c r="IU47" t="s">
        <v>1360</v>
      </c>
      <c r="IW47">
        <v>46</v>
      </c>
    </row>
    <row r="48" spans="1:257" x14ac:dyDescent="0.25">
      <c r="A48" t="s">
        <v>178</v>
      </c>
      <c r="B48" t="s">
        <v>495</v>
      </c>
      <c r="C48" t="s">
        <v>1361</v>
      </c>
      <c r="D48" t="s">
        <v>1362</v>
      </c>
      <c r="E48" t="s">
        <v>1363</v>
      </c>
      <c r="F48" t="s">
        <v>1364</v>
      </c>
      <c r="G48" t="s">
        <v>1365</v>
      </c>
      <c r="H48" t="s">
        <v>938</v>
      </c>
      <c r="I48" t="s">
        <v>186</v>
      </c>
      <c r="J48" t="s">
        <v>409</v>
      </c>
      <c r="M48" t="s">
        <v>1366</v>
      </c>
      <c r="N48" t="s">
        <v>1367</v>
      </c>
      <c r="O48" t="s">
        <v>329</v>
      </c>
      <c r="P48">
        <v>4</v>
      </c>
      <c r="Q48" t="s">
        <v>328</v>
      </c>
      <c r="R48" t="s">
        <v>1368</v>
      </c>
      <c r="S48" t="s">
        <v>1369</v>
      </c>
      <c r="U48" t="s">
        <v>329</v>
      </c>
      <c r="V48" t="s">
        <v>1370</v>
      </c>
      <c r="W48" t="s">
        <v>194</v>
      </c>
      <c r="X48" t="s">
        <v>194</v>
      </c>
      <c r="Y48" t="s">
        <v>194</v>
      </c>
      <c r="Z48" t="s">
        <v>194</v>
      </c>
      <c r="AA48" t="s">
        <v>195</v>
      </c>
      <c r="AB48" t="s">
        <v>195</v>
      </c>
      <c r="AC48" t="s">
        <v>195</v>
      </c>
      <c r="AD48" t="s">
        <v>195</v>
      </c>
      <c r="AE48" t="s">
        <v>701</v>
      </c>
      <c r="AF48" t="s">
        <v>194</v>
      </c>
      <c r="AG48" t="s">
        <v>194</v>
      </c>
      <c r="AH48" t="s">
        <v>194</v>
      </c>
      <c r="AI48" t="s">
        <v>194</v>
      </c>
      <c r="AJ48" t="s">
        <v>194</v>
      </c>
      <c r="AK48" t="s">
        <v>194</v>
      </c>
      <c r="AL48" t="s">
        <v>194</v>
      </c>
      <c r="AM48" t="s">
        <v>195</v>
      </c>
      <c r="AN48" t="s">
        <v>195</v>
      </c>
      <c r="AO48" t="s">
        <v>195</v>
      </c>
      <c r="AP48" t="s">
        <v>194</v>
      </c>
      <c r="AQ48" t="s">
        <v>194</v>
      </c>
      <c r="AR48" t="s">
        <v>194</v>
      </c>
      <c r="AS48" t="s">
        <v>194</v>
      </c>
      <c r="AU48" t="s">
        <v>1371</v>
      </c>
      <c r="AV48" t="s">
        <v>194</v>
      </c>
      <c r="AW48" t="s">
        <v>194</v>
      </c>
      <c r="AX48" t="s">
        <v>194</v>
      </c>
      <c r="AY48" t="s">
        <v>194</v>
      </c>
      <c r="AZ48" t="s">
        <v>194</v>
      </c>
      <c r="BA48" t="s">
        <v>194</v>
      </c>
      <c r="BB48" t="s">
        <v>194</v>
      </c>
      <c r="BC48" t="s">
        <v>195</v>
      </c>
      <c r="BD48" t="s">
        <v>194</v>
      </c>
      <c r="BE48" t="s">
        <v>195</v>
      </c>
      <c r="BF48" t="s">
        <v>195</v>
      </c>
      <c r="BG48" t="s">
        <v>195</v>
      </c>
      <c r="BH48" t="s">
        <v>195</v>
      </c>
      <c r="BI48" t="s">
        <v>195</v>
      </c>
      <c r="BJ48" t="s">
        <v>195</v>
      </c>
      <c r="BK48" t="s">
        <v>1372</v>
      </c>
      <c r="BL48" t="s">
        <v>178</v>
      </c>
      <c r="BM48" t="s">
        <v>332</v>
      </c>
      <c r="BN48" t="s">
        <v>194</v>
      </c>
      <c r="BO48" t="s">
        <v>194</v>
      </c>
      <c r="BP48" t="s">
        <v>194</v>
      </c>
      <c r="BQ48" t="s">
        <v>195</v>
      </c>
      <c r="BR48" t="s">
        <v>195</v>
      </c>
      <c r="BS48" t="s">
        <v>194</v>
      </c>
      <c r="BT48" t="s">
        <v>194</v>
      </c>
      <c r="BW48" t="s">
        <v>178</v>
      </c>
      <c r="BX48" t="s">
        <v>333</v>
      </c>
      <c r="BY48" t="s">
        <v>194</v>
      </c>
      <c r="BZ48" t="s">
        <v>194</v>
      </c>
      <c r="CA48" t="s">
        <v>194</v>
      </c>
      <c r="CB48" t="s">
        <v>195</v>
      </c>
      <c r="CC48" t="s">
        <v>194</v>
      </c>
      <c r="CD48" t="s">
        <v>195</v>
      </c>
      <c r="CE48" t="s">
        <v>274</v>
      </c>
      <c r="CF48" t="s">
        <v>1373</v>
      </c>
      <c r="CG48" t="s">
        <v>1281</v>
      </c>
      <c r="CH48" t="s">
        <v>194</v>
      </c>
      <c r="CI48" t="s">
        <v>194</v>
      </c>
      <c r="CJ48" t="s">
        <v>194</v>
      </c>
      <c r="CK48" t="s">
        <v>195</v>
      </c>
      <c r="CL48" t="s">
        <v>195</v>
      </c>
      <c r="CM48" t="s">
        <v>195</v>
      </c>
      <c r="CN48" t="s">
        <v>195</v>
      </c>
      <c r="CO48" t="s">
        <v>195</v>
      </c>
      <c r="CP48" t="s">
        <v>194</v>
      </c>
      <c r="CR48" t="s">
        <v>194</v>
      </c>
      <c r="CS48" t="s">
        <v>194</v>
      </c>
      <c r="CT48" t="s">
        <v>194</v>
      </c>
      <c r="CU48" t="s">
        <v>194</v>
      </c>
      <c r="CV48" t="s">
        <v>655</v>
      </c>
      <c r="CW48" t="s">
        <v>336</v>
      </c>
      <c r="CX48" t="s">
        <v>655</v>
      </c>
      <c r="CY48" t="s">
        <v>337</v>
      </c>
      <c r="CZ48" t="s">
        <v>1374</v>
      </c>
      <c r="DA48" t="s">
        <v>194</v>
      </c>
      <c r="DB48" t="s">
        <v>194</v>
      </c>
      <c r="DC48" t="s">
        <v>195</v>
      </c>
      <c r="DD48" t="s">
        <v>195</v>
      </c>
      <c r="DE48" t="s">
        <v>339</v>
      </c>
      <c r="DF48" t="s">
        <v>336</v>
      </c>
      <c r="DG48" t="s">
        <v>655</v>
      </c>
      <c r="DH48" t="s">
        <v>337</v>
      </c>
      <c r="DI48" t="s">
        <v>413</v>
      </c>
      <c r="DJ48" t="s">
        <v>413</v>
      </c>
      <c r="DK48" t="s">
        <v>413</v>
      </c>
      <c r="DL48" t="s">
        <v>336</v>
      </c>
      <c r="DM48" t="s">
        <v>1375</v>
      </c>
      <c r="DN48" t="s">
        <v>195</v>
      </c>
      <c r="DO48" t="s">
        <v>195</v>
      </c>
      <c r="DP48" t="s">
        <v>195</v>
      </c>
      <c r="DQ48" t="s">
        <v>1376</v>
      </c>
      <c r="DR48" t="s">
        <v>1377</v>
      </c>
      <c r="DS48" t="s">
        <v>194</v>
      </c>
      <c r="DT48" t="s">
        <v>194</v>
      </c>
      <c r="DU48" t="s">
        <v>194</v>
      </c>
      <c r="DV48" t="s">
        <v>194</v>
      </c>
      <c r="DW48" t="s">
        <v>194</v>
      </c>
      <c r="DX48" t="s">
        <v>194</v>
      </c>
      <c r="DY48" t="s">
        <v>194</v>
      </c>
      <c r="DZ48" t="s">
        <v>195</v>
      </c>
      <c r="EA48" t="s">
        <v>195</v>
      </c>
      <c r="EB48" t="s">
        <v>194</v>
      </c>
      <c r="EC48" t="s">
        <v>195</v>
      </c>
      <c r="ED48" t="s">
        <v>195</v>
      </c>
      <c r="EE48" t="s">
        <v>195</v>
      </c>
      <c r="EF48" t="s">
        <v>195</v>
      </c>
      <c r="EG48" t="s">
        <v>194</v>
      </c>
      <c r="EI48" t="s">
        <v>1378</v>
      </c>
      <c r="EJ48" t="s">
        <v>194</v>
      </c>
      <c r="EK48" t="s">
        <v>194</v>
      </c>
      <c r="EL48" t="s">
        <v>194</v>
      </c>
      <c r="EM48" t="s">
        <v>195</v>
      </c>
      <c r="EN48" t="s">
        <v>195</v>
      </c>
      <c r="EO48" t="s">
        <v>195</v>
      </c>
      <c r="EP48" t="s">
        <v>195</v>
      </c>
      <c r="EQ48" t="s">
        <v>195</v>
      </c>
      <c r="ER48" t="s">
        <v>195</v>
      </c>
      <c r="ES48" t="s">
        <v>194</v>
      </c>
      <c r="ET48" t="s">
        <v>194</v>
      </c>
      <c r="FH48" t="s">
        <v>178</v>
      </c>
      <c r="FI48" t="s">
        <v>245</v>
      </c>
      <c r="FK48" t="s">
        <v>205</v>
      </c>
      <c r="FL48" t="s">
        <v>206</v>
      </c>
      <c r="FM48" t="s">
        <v>178</v>
      </c>
      <c r="FN48" t="s">
        <v>34</v>
      </c>
      <c r="FO48" t="s">
        <v>1379</v>
      </c>
      <c r="FP48" t="s">
        <v>1380</v>
      </c>
      <c r="FQ48" t="s">
        <v>194</v>
      </c>
      <c r="FR48" t="s">
        <v>194</v>
      </c>
      <c r="FS48" t="s">
        <v>194</v>
      </c>
      <c r="FT48" t="s">
        <v>194</v>
      </c>
      <c r="FU48" t="s">
        <v>195</v>
      </c>
      <c r="FV48" t="s">
        <v>195</v>
      </c>
      <c r="FW48" t="s">
        <v>194</v>
      </c>
      <c r="FX48" t="s">
        <v>195</v>
      </c>
      <c r="FY48" t="s">
        <v>195</v>
      </c>
      <c r="FZ48" t="s">
        <v>195</v>
      </c>
      <c r="GA48" t="s">
        <v>1381</v>
      </c>
      <c r="GB48" t="s">
        <v>209</v>
      </c>
      <c r="GC48" t="s">
        <v>1382</v>
      </c>
      <c r="GD48" t="s">
        <v>178</v>
      </c>
      <c r="GE48" t="s">
        <v>1383</v>
      </c>
      <c r="GF48" t="s">
        <v>194</v>
      </c>
      <c r="GG48" t="s">
        <v>194</v>
      </c>
      <c r="GH48" t="s">
        <v>194</v>
      </c>
      <c r="GI48" t="s">
        <v>194</v>
      </c>
      <c r="GJ48" t="s">
        <v>194</v>
      </c>
      <c r="GK48" t="s">
        <v>194</v>
      </c>
      <c r="GL48" t="s">
        <v>195</v>
      </c>
      <c r="GM48" t="s">
        <v>195</v>
      </c>
      <c r="GN48" t="s">
        <v>194</v>
      </c>
      <c r="GO48" t="s">
        <v>195</v>
      </c>
      <c r="GP48" t="s">
        <v>195</v>
      </c>
      <c r="GQ48" t="s">
        <v>194</v>
      </c>
      <c r="GS48" t="s">
        <v>178</v>
      </c>
      <c r="GT48" t="s">
        <v>281</v>
      </c>
      <c r="GU48" t="s">
        <v>205</v>
      </c>
      <c r="GV48" t="s">
        <v>1384</v>
      </c>
      <c r="GX48" t="s">
        <v>1385</v>
      </c>
      <c r="GY48" t="s">
        <v>1386</v>
      </c>
      <c r="GZ48" t="s">
        <v>178</v>
      </c>
      <c r="HA48" t="s">
        <v>1387</v>
      </c>
      <c r="HB48" t="s">
        <v>576</v>
      </c>
      <c r="HC48" t="s">
        <v>194</v>
      </c>
      <c r="HD48" t="s">
        <v>194</v>
      </c>
      <c r="HE48" t="s">
        <v>194</v>
      </c>
      <c r="HF48" t="s">
        <v>194</v>
      </c>
      <c r="HG48" t="s">
        <v>194</v>
      </c>
      <c r="HH48" t="s">
        <v>195</v>
      </c>
      <c r="HI48" t="s">
        <v>194</v>
      </c>
      <c r="HJ48" t="s">
        <v>195</v>
      </c>
      <c r="HK48" t="s">
        <v>194</v>
      </c>
      <c r="HL48" t="s">
        <v>195</v>
      </c>
      <c r="HM48" t="s">
        <v>1388</v>
      </c>
      <c r="HN48" t="s">
        <v>219</v>
      </c>
      <c r="HO48" t="s">
        <v>220</v>
      </c>
      <c r="HP48" t="s">
        <v>34</v>
      </c>
      <c r="HQ48" t="s">
        <v>194</v>
      </c>
      <c r="HR48" t="s">
        <v>194</v>
      </c>
      <c r="HS48" t="s">
        <v>194</v>
      </c>
      <c r="HT48" t="s">
        <v>194</v>
      </c>
      <c r="HU48" t="s">
        <v>194</v>
      </c>
      <c r="HV48" t="s">
        <v>194</v>
      </c>
      <c r="HW48" t="s">
        <v>194</v>
      </c>
      <c r="HX48" t="s">
        <v>194</v>
      </c>
      <c r="HY48" t="s">
        <v>194</v>
      </c>
      <c r="HZ48" t="s">
        <v>194</v>
      </c>
      <c r="IA48" t="s">
        <v>194</v>
      </c>
      <c r="IB48" t="s">
        <v>194</v>
      </c>
      <c r="IC48" t="s">
        <v>195</v>
      </c>
      <c r="ID48" t="s">
        <v>347</v>
      </c>
      <c r="IE48" t="s">
        <v>1389</v>
      </c>
      <c r="IF48" t="s">
        <v>34</v>
      </c>
      <c r="IG48" t="s">
        <v>194</v>
      </c>
      <c r="IH48" t="s">
        <v>194</v>
      </c>
      <c r="II48" t="s">
        <v>194</v>
      </c>
      <c r="IJ48" t="s">
        <v>194</v>
      </c>
      <c r="IK48" t="s">
        <v>194</v>
      </c>
      <c r="IL48" t="s">
        <v>195</v>
      </c>
      <c r="IM48" t="s">
        <v>1390</v>
      </c>
      <c r="IN48" t="s">
        <v>178</v>
      </c>
      <c r="IO48" t="s">
        <v>1391</v>
      </c>
      <c r="IP48" t="s">
        <v>1392</v>
      </c>
      <c r="IQ48" t="s">
        <v>1393</v>
      </c>
      <c r="IS48">
        <v>143397276</v>
      </c>
      <c r="IT48" t="s">
        <v>1394</v>
      </c>
      <c r="IU48" t="s">
        <v>1395</v>
      </c>
      <c r="IW48">
        <v>47</v>
      </c>
    </row>
    <row r="49" spans="1:257" x14ac:dyDescent="0.25">
      <c r="A49" t="s">
        <v>178</v>
      </c>
      <c r="B49" t="s">
        <v>495</v>
      </c>
      <c r="C49" t="s">
        <v>1396</v>
      </c>
      <c r="D49" t="s">
        <v>1397</v>
      </c>
      <c r="E49" t="s">
        <v>1398</v>
      </c>
      <c r="F49" t="s">
        <v>1399</v>
      </c>
      <c r="G49" t="s">
        <v>805</v>
      </c>
      <c r="H49" t="s">
        <v>938</v>
      </c>
      <c r="I49" t="s">
        <v>186</v>
      </c>
      <c r="J49" t="s">
        <v>409</v>
      </c>
      <c r="M49" t="s">
        <v>1275</v>
      </c>
      <c r="N49" t="s">
        <v>1400</v>
      </c>
      <c r="O49" t="s">
        <v>328</v>
      </c>
      <c r="P49">
        <v>4</v>
      </c>
      <c r="Q49" t="s">
        <v>328</v>
      </c>
      <c r="U49" t="s">
        <v>329</v>
      </c>
      <c r="V49" t="s">
        <v>363</v>
      </c>
      <c r="W49" t="s">
        <v>194</v>
      </c>
      <c r="X49" t="s">
        <v>194</v>
      </c>
      <c r="Y49" t="s">
        <v>194</v>
      </c>
      <c r="Z49" t="s">
        <v>194</v>
      </c>
      <c r="AA49" t="s">
        <v>195</v>
      </c>
      <c r="AB49" t="s">
        <v>194</v>
      </c>
      <c r="AC49" t="s">
        <v>194</v>
      </c>
      <c r="AD49" t="s">
        <v>194</v>
      </c>
      <c r="AE49" t="s">
        <v>1401</v>
      </c>
      <c r="AF49" t="s">
        <v>194</v>
      </c>
      <c r="AG49" t="s">
        <v>194</v>
      </c>
      <c r="AH49" t="s">
        <v>194</v>
      </c>
      <c r="AI49" t="s">
        <v>194</v>
      </c>
      <c r="AJ49" t="s">
        <v>194</v>
      </c>
      <c r="AK49" t="s">
        <v>194</v>
      </c>
      <c r="AL49" t="s">
        <v>194</v>
      </c>
      <c r="AM49" t="s">
        <v>195</v>
      </c>
      <c r="AN49" t="s">
        <v>195</v>
      </c>
      <c r="AO49" t="s">
        <v>194</v>
      </c>
      <c r="AP49" t="s">
        <v>194</v>
      </c>
      <c r="AQ49" t="s">
        <v>194</v>
      </c>
      <c r="AR49" t="s">
        <v>194</v>
      </c>
      <c r="AS49" t="s">
        <v>195</v>
      </c>
      <c r="AT49" t="s">
        <v>1402</v>
      </c>
      <c r="AU49" t="s">
        <v>1403</v>
      </c>
      <c r="AV49" t="s">
        <v>194</v>
      </c>
      <c r="AW49" t="s">
        <v>194</v>
      </c>
      <c r="AX49" t="s">
        <v>194</v>
      </c>
      <c r="AY49" t="s">
        <v>194</v>
      </c>
      <c r="AZ49" t="s">
        <v>194</v>
      </c>
      <c r="BA49" t="s">
        <v>194</v>
      </c>
      <c r="BB49" t="s">
        <v>194</v>
      </c>
      <c r="BC49" t="s">
        <v>195</v>
      </c>
      <c r="BD49" t="s">
        <v>194</v>
      </c>
      <c r="BE49" t="s">
        <v>195</v>
      </c>
      <c r="BF49" t="s">
        <v>195</v>
      </c>
      <c r="BG49" t="s">
        <v>195</v>
      </c>
      <c r="BH49" t="s">
        <v>195</v>
      </c>
      <c r="BI49" t="s">
        <v>194</v>
      </c>
      <c r="BJ49" t="s">
        <v>195</v>
      </c>
      <c r="BK49" t="s">
        <v>1404</v>
      </c>
      <c r="BL49" t="s">
        <v>178</v>
      </c>
      <c r="BM49" t="s">
        <v>198</v>
      </c>
      <c r="BN49" t="s">
        <v>194</v>
      </c>
      <c r="BO49" t="s">
        <v>194</v>
      </c>
      <c r="BP49" t="s">
        <v>194</v>
      </c>
      <c r="BQ49" t="s">
        <v>194</v>
      </c>
      <c r="BR49" t="s">
        <v>195</v>
      </c>
      <c r="BS49" t="s">
        <v>194</v>
      </c>
      <c r="BT49" t="s">
        <v>194</v>
      </c>
      <c r="BW49" t="s">
        <v>178</v>
      </c>
      <c r="BX49" t="s">
        <v>333</v>
      </c>
      <c r="BY49" t="s">
        <v>194</v>
      </c>
      <c r="BZ49" t="s">
        <v>194</v>
      </c>
      <c r="CA49" t="s">
        <v>194</v>
      </c>
      <c r="CB49" t="s">
        <v>195</v>
      </c>
      <c r="CC49" t="s">
        <v>194</v>
      </c>
      <c r="CD49" t="s">
        <v>195</v>
      </c>
      <c r="CE49" t="s">
        <v>274</v>
      </c>
      <c r="CF49" t="s">
        <v>1405</v>
      </c>
      <c r="CG49" t="s">
        <v>568</v>
      </c>
      <c r="CH49" t="s">
        <v>194</v>
      </c>
      <c r="CI49" t="s">
        <v>194</v>
      </c>
      <c r="CJ49" t="s">
        <v>194</v>
      </c>
      <c r="CK49" t="s">
        <v>194</v>
      </c>
      <c r="CL49" t="s">
        <v>195</v>
      </c>
      <c r="CM49" t="s">
        <v>195</v>
      </c>
      <c r="CN49" t="s">
        <v>195</v>
      </c>
      <c r="CO49" t="s">
        <v>195</v>
      </c>
      <c r="CP49" t="s">
        <v>194</v>
      </c>
      <c r="DQ49" t="s">
        <v>1406</v>
      </c>
      <c r="DR49" t="s">
        <v>1407</v>
      </c>
      <c r="DS49" t="s">
        <v>194</v>
      </c>
      <c r="DT49" t="s">
        <v>194</v>
      </c>
      <c r="DU49" t="s">
        <v>194</v>
      </c>
      <c r="DV49" t="s">
        <v>194</v>
      </c>
      <c r="DW49" t="s">
        <v>194</v>
      </c>
      <c r="DX49" t="s">
        <v>194</v>
      </c>
      <c r="DY49" t="s">
        <v>194</v>
      </c>
      <c r="DZ49" t="s">
        <v>195</v>
      </c>
      <c r="EA49" t="s">
        <v>195</v>
      </c>
      <c r="EB49" t="s">
        <v>194</v>
      </c>
      <c r="EC49" t="s">
        <v>195</v>
      </c>
      <c r="ED49" t="s">
        <v>195</v>
      </c>
      <c r="EE49" t="s">
        <v>195</v>
      </c>
      <c r="EF49" t="s">
        <v>195</v>
      </c>
      <c r="EG49" t="s">
        <v>194</v>
      </c>
      <c r="EI49" t="s">
        <v>1408</v>
      </c>
      <c r="EJ49" t="s">
        <v>194</v>
      </c>
      <c r="EK49" t="s">
        <v>194</v>
      </c>
      <c r="EL49" t="s">
        <v>194</v>
      </c>
      <c r="EM49" t="s">
        <v>195</v>
      </c>
      <c r="EN49" t="s">
        <v>195</v>
      </c>
      <c r="EO49" t="s">
        <v>195</v>
      </c>
      <c r="EP49" t="s">
        <v>195</v>
      </c>
      <c r="EQ49" t="s">
        <v>195</v>
      </c>
      <c r="ER49" t="s">
        <v>195</v>
      </c>
      <c r="ES49" t="s">
        <v>194</v>
      </c>
      <c r="ET49" t="s">
        <v>194</v>
      </c>
      <c r="FH49" t="s">
        <v>178</v>
      </c>
      <c r="FI49" t="s">
        <v>245</v>
      </c>
      <c r="FK49" t="s">
        <v>205</v>
      </c>
      <c r="FL49" t="s">
        <v>206</v>
      </c>
      <c r="FM49" t="s">
        <v>178</v>
      </c>
      <c r="FN49" t="s">
        <v>419</v>
      </c>
      <c r="FP49" t="s">
        <v>208</v>
      </c>
      <c r="FQ49" t="s">
        <v>194</v>
      </c>
      <c r="FR49" t="s">
        <v>194</v>
      </c>
      <c r="FS49" t="s">
        <v>194</v>
      </c>
      <c r="FT49" t="s">
        <v>194</v>
      </c>
      <c r="FU49" t="s">
        <v>195</v>
      </c>
      <c r="FV49" t="s">
        <v>195</v>
      </c>
      <c r="FW49" t="s">
        <v>194</v>
      </c>
      <c r="FX49" t="s">
        <v>195</v>
      </c>
      <c r="FY49" t="s">
        <v>195</v>
      </c>
      <c r="FZ49" t="s">
        <v>194</v>
      </c>
      <c r="GB49" t="s">
        <v>209</v>
      </c>
      <c r="GC49" t="s">
        <v>1409</v>
      </c>
      <c r="GD49" t="s">
        <v>178</v>
      </c>
      <c r="GE49" t="s">
        <v>1410</v>
      </c>
      <c r="GF49" t="s">
        <v>194</v>
      </c>
      <c r="GG49" t="s">
        <v>194</v>
      </c>
      <c r="GH49" t="s">
        <v>194</v>
      </c>
      <c r="GI49" t="s">
        <v>194</v>
      </c>
      <c r="GJ49" t="s">
        <v>194</v>
      </c>
      <c r="GK49" t="s">
        <v>194</v>
      </c>
      <c r="GL49" t="s">
        <v>195</v>
      </c>
      <c r="GM49" t="s">
        <v>195</v>
      </c>
      <c r="GN49" t="s">
        <v>194</v>
      </c>
      <c r="GO49" t="s">
        <v>195</v>
      </c>
      <c r="GP49" t="s">
        <v>195</v>
      </c>
      <c r="GQ49" t="s">
        <v>194</v>
      </c>
      <c r="GS49" t="s">
        <v>178</v>
      </c>
      <c r="GT49" t="s">
        <v>281</v>
      </c>
      <c r="GU49" t="s">
        <v>205</v>
      </c>
      <c r="GV49" t="s">
        <v>1411</v>
      </c>
      <c r="GX49" t="s">
        <v>1412</v>
      </c>
      <c r="GY49" t="s">
        <v>1413</v>
      </c>
      <c r="GZ49" t="s">
        <v>178</v>
      </c>
      <c r="HA49" t="s">
        <v>1414</v>
      </c>
      <c r="HB49" t="s">
        <v>576</v>
      </c>
      <c r="HC49" t="s">
        <v>194</v>
      </c>
      <c r="HD49" t="s">
        <v>194</v>
      </c>
      <c r="HE49" t="s">
        <v>194</v>
      </c>
      <c r="HF49" t="s">
        <v>194</v>
      </c>
      <c r="HG49" t="s">
        <v>194</v>
      </c>
      <c r="HH49" t="s">
        <v>195</v>
      </c>
      <c r="HI49" t="s">
        <v>194</v>
      </c>
      <c r="HJ49" t="s">
        <v>195</v>
      </c>
      <c r="HK49" t="s">
        <v>194</v>
      </c>
      <c r="HL49" t="s">
        <v>195</v>
      </c>
      <c r="HM49" t="s">
        <v>1415</v>
      </c>
      <c r="HN49" t="s">
        <v>219</v>
      </c>
      <c r="HO49" t="s">
        <v>220</v>
      </c>
      <c r="HP49" t="s">
        <v>34</v>
      </c>
      <c r="HQ49" t="s">
        <v>194</v>
      </c>
      <c r="HR49" t="s">
        <v>194</v>
      </c>
      <c r="HS49" t="s">
        <v>194</v>
      </c>
      <c r="HT49" t="s">
        <v>194</v>
      </c>
      <c r="HU49" t="s">
        <v>194</v>
      </c>
      <c r="HV49" t="s">
        <v>194</v>
      </c>
      <c r="HW49" t="s">
        <v>194</v>
      </c>
      <c r="HX49" t="s">
        <v>194</v>
      </c>
      <c r="HY49" t="s">
        <v>194</v>
      </c>
      <c r="HZ49" t="s">
        <v>194</v>
      </c>
      <c r="IA49" t="s">
        <v>194</v>
      </c>
      <c r="IB49" t="s">
        <v>194</v>
      </c>
      <c r="IC49" t="s">
        <v>195</v>
      </c>
      <c r="ID49" t="s">
        <v>287</v>
      </c>
      <c r="IE49" t="s">
        <v>1416</v>
      </c>
      <c r="IF49" t="s">
        <v>224</v>
      </c>
      <c r="IG49" t="s">
        <v>194</v>
      </c>
      <c r="IH49" t="s">
        <v>194</v>
      </c>
      <c r="II49" t="s">
        <v>194</v>
      </c>
      <c r="IJ49" t="s">
        <v>194</v>
      </c>
      <c r="IK49" t="s">
        <v>195</v>
      </c>
      <c r="IL49" t="s">
        <v>194</v>
      </c>
      <c r="IN49" t="s">
        <v>178</v>
      </c>
      <c r="IO49" t="s">
        <v>1417</v>
      </c>
      <c r="IP49" t="s">
        <v>1418</v>
      </c>
      <c r="IQ49" t="s">
        <v>1419</v>
      </c>
      <c r="IS49">
        <v>143397284</v>
      </c>
      <c r="IT49" t="s">
        <v>1420</v>
      </c>
      <c r="IU49" t="s">
        <v>1421</v>
      </c>
      <c r="IW49">
        <v>48</v>
      </c>
    </row>
    <row r="50" spans="1:257" x14ac:dyDescent="0.25">
      <c r="A50" t="s">
        <v>178</v>
      </c>
      <c r="B50" t="s">
        <v>495</v>
      </c>
      <c r="C50" t="s">
        <v>1422</v>
      </c>
      <c r="D50" t="s">
        <v>1423</v>
      </c>
      <c r="E50" t="s">
        <v>1424</v>
      </c>
      <c r="F50" t="s">
        <v>1425</v>
      </c>
      <c r="G50" t="s">
        <v>407</v>
      </c>
      <c r="H50" t="s">
        <v>938</v>
      </c>
      <c r="I50" t="s">
        <v>186</v>
      </c>
      <c r="J50" t="s">
        <v>409</v>
      </c>
      <c r="M50" t="s">
        <v>1275</v>
      </c>
      <c r="N50" t="s">
        <v>1426</v>
      </c>
      <c r="O50" t="s">
        <v>1427</v>
      </c>
      <c r="P50">
        <v>4</v>
      </c>
      <c r="Q50" t="s">
        <v>1427</v>
      </c>
      <c r="R50" t="s">
        <v>1428</v>
      </c>
      <c r="S50" t="s">
        <v>1429</v>
      </c>
      <c r="T50" t="s">
        <v>857</v>
      </c>
      <c r="U50" t="s">
        <v>1427</v>
      </c>
      <c r="V50" t="s">
        <v>1370</v>
      </c>
      <c r="W50" t="s">
        <v>194</v>
      </c>
      <c r="X50" t="s">
        <v>194</v>
      </c>
      <c r="Y50" t="s">
        <v>194</v>
      </c>
      <c r="Z50" t="s">
        <v>194</v>
      </c>
      <c r="AA50" t="s">
        <v>195</v>
      </c>
      <c r="AB50" t="s">
        <v>195</v>
      </c>
      <c r="AC50" t="s">
        <v>195</v>
      </c>
      <c r="AD50" t="s">
        <v>195</v>
      </c>
      <c r="AE50" t="s">
        <v>1430</v>
      </c>
      <c r="AF50" t="s">
        <v>194</v>
      </c>
      <c r="AG50" t="s">
        <v>194</v>
      </c>
      <c r="AH50" t="s">
        <v>194</v>
      </c>
      <c r="AI50" t="s">
        <v>194</v>
      </c>
      <c r="AJ50" t="s">
        <v>194</v>
      </c>
      <c r="AK50" t="s">
        <v>194</v>
      </c>
      <c r="AL50" t="s">
        <v>194</v>
      </c>
      <c r="AM50" t="s">
        <v>195</v>
      </c>
      <c r="AN50" t="s">
        <v>195</v>
      </c>
      <c r="AO50" t="s">
        <v>195</v>
      </c>
      <c r="AP50" t="s">
        <v>195</v>
      </c>
      <c r="AQ50" t="s">
        <v>194</v>
      </c>
      <c r="AR50" t="s">
        <v>194</v>
      </c>
      <c r="AS50" t="s">
        <v>195</v>
      </c>
      <c r="AT50" t="s">
        <v>1431</v>
      </c>
      <c r="AU50" t="s">
        <v>1339</v>
      </c>
      <c r="AV50" t="s">
        <v>194</v>
      </c>
      <c r="AW50" t="s">
        <v>194</v>
      </c>
      <c r="AX50" t="s">
        <v>194</v>
      </c>
      <c r="AY50" t="s">
        <v>194</v>
      </c>
      <c r="AZ50" t="s">
        <v>194</v>
      </c>
      <c r="BA50" t="s">
        <v>194</v>
      </c>
      <c r="BB50" t="s">
        <v>194</v>
      </c>
      <c r="BC50" t="s">
        <v>195</v>
      </c>
      <c r="BD50" t="s">
        <v>194</v>
      </c>
      <c r="BE50" t="s">
        <v>195</v>
      </c>
      <c r="BF50" t="s">
        <v>195</v>
      </c>
      <c r="BG50" t="s">
        <v>195</v>
      </c>
      <c r="BH50" t="s">
        <v>195</v>
      </c>
      <c r="BI50" t="s">
        <v>195</v>
      </c>
      <c r="BJ50" t="s">
        <v>194</v>
      </c>
      <c r="BL50" t="s">
        <v>178</v>
      </c>
      <c r="BM50" t="s">
        <v>833</v>
      </c>
      <c r="BN50" t="s">
        <v>194</v>
      </c>
      <c r="BO50" t="s">
        <v>194</v>
      </c>
      <c r="BP50" t="s">
        <v>194</v>
      </c>
      <c r="BQ50" t="s">
        <v>195</v>
      </c>
      <c r="BR50" t="s">
        <v>195</v>
      </c>
      <c r="BS50" t="s">
        <v>194</v>
      </c>
      <c r="BT50" t="s">
        <v>194</v>
      </c>
      <c r="BW50" t="s">
        <v>178</v>
      </c>
      <c r="BX50" t="s">
        <v>511</v>
      </c>
      <c r="BY50" t="s">
        <v>194</v>
      </c>
      <c r="BZ50" t="s">
        <v>194</v>
      </c>
      <c r="CA50" t="s">
        <v>194</v>
      </c>
      <c r="CB50" t="s">
        <v>195</v>
      </c>
      <c r="CC50" t="s">
        <v>194</v>
      </c>
      <c r="CD50" t="s">
        <v>194</v>
      </c>
      <c r="CE50" t="s">
        <v>274</v>
      </c>
      <c r="CF50" t="s">
        <v>1432</v>
      </c>
      <c r="CG50" t="s">
        <v>1310</v>
      </c>
      <c r="CH50" t="s">
        <v>194</v>
      </c>
      <c r="CI50" t="s">
        <v>194</v>
      </c>
      <c r="CJ50" t="s">
        <v>194</v>
      </c>
      <c r="CK50" t="s">
        <v>195</v>
      </c>
      <c r="CL50" t="s">
        <v>195</v>
      </c>
      <c r="CM50" t="s">
        <v>195</v>
      </c>
      <c r="CN50" t="s">
        <v>195</v>
      </c>
      <c r="CO50" t="s">
        <v>195</v>
      </c>
      <c r="CP50" t="s">
        <v>194</v>
      </c>
      <c r="CR50" t="s">
        <v>194</v>
      </c>
      <c r="CS50" t="s">
        <v>194</v>
      </c>
      <c r="CT50" t="s">
        <v>194</v>
      </c>
      <c r="CU50" t="s">
        <v>194</v>
      </c>
      <c r="CV50" t="s">
        <v>195</v>
      </c>
      <c r="CW50" t="s">
        <v>339</v>
      </c>
      <c r="CX50" t="s">
        <v>837</v>
      </c>
      <c r="CY50" t="s">
        <v>337</v>
      </c>
      <c r="CZ50" t="s">
        <v>515</v>
      </c>
      <c r="DA50" t="s">
        <v>194</v>
      </c>
      <c r="DB50" t="s">
        <v>194</v>
      </c>
      <c r="DC50" t="s">
        <v>195</v>
      </c>
      <c r="DD50" t="s">
        <v>194</v>
      </c>
      <c r="DE50" t="s">
        <v>195</v>
      </c>
      <c r="DF50" t="s">
        <v>339</v>
      </c>
      <c r="DG50" t="s">
        <v>837</v>
      </c>
      <c r="DH50" t="s">
        <v>337</v>
      </c>
      <c r="DM50" t="s">
        <v>838</v>
      </c>
      <c r="DN50" t="s">
        <v>194</v>
      </c>
      <c r="DO50" t="s">
        <v>195</v>
      </c>
      <c r="DP50" t="s">
        <v>194</v>
      </c>
      <c r="DQ50" t="s">
        <v>1433</v>
      </c>
      <c r="DR50" t="s">
        <v>1434</v>
      </c>
      <c r="DS50" t="s">
        <v>194</v>
      </c>
      <c r="DT50" t="s">
        <v>194</v>
      </c>
      <c r="DU50" t="s">
        <v>194</v>
      </c>
      <c r="DV50" t="s">
        <v>194</v>
      </c>
      <c r="DW50" t="s">
        <v>194</v>
      </c>
      <c r="DX50" t="s">
        <v>194</v>
      </c>
      <c r="DY50" t="s">
        <v>194</v>
      </c>
      <c r="DZ50" t="s">
        <v>195</v>
      </c>
      <c r="EA50" t="s">
        <v>195</v>
      </c>
      <c r="EB50" t="s">
        <v>195</v>
      </c>
      <c r="EC50" t="s">
        <v>195</v>
      </c>
      <c r="ED50" t="s">
        <v>195</v>
      </c>
      <c r="EE50" t="s">
        <v>195</v>
      </c>
      <c r="EF50" t="s">
        <v>195</v>
      </c>
      <c r="EG50" t="s">
        <v>194</v>
      </c>
      <c r="EI50" t="s">
        <v>1435</v>
      </c>
      <c r="EJ50" t="s">
        <v>194</v>
      </c>
      <c r="EK50" t="s">
        <v>194</v>
      </c>
      <c r="EL50" t="s">
        <v>194</v>
      </c>
      <c r="EM50" t="s">
        <v>195</v>
      </c>
      <c r="EN50" t="s">
        <v>195</v>
      </c>
      <c r="EO50" t="s">
        <v>195</v>
      </c>
      <c r="EP50" t="s">
        <v>195</v>
      </c>
      <c r="EQ50" t="s">
        <v>195</v>
      </c>
      <c r="ER50" t="s">
        <v>195</v>
      </c>
      <c r="ES50" t="s">
        <v>194</v>
      </c>
      <c r="ET50" t="s">
        <v>194</v>
      </c>
      <c r="FH50" t="s">
        <v>178</v>
      </c>
      <c r="FI50" t="s">
        <v>245</v>
      </c>
      <c r="FK50" t="s">
        <v>205</v>
      </c>
      <c r="FL50" t="s">
        <v>206</v>
      </c>
      <c r="FM50" t="s">
        <v>178</v>
      </c>
      <c r="FN50" t="s">
        <v>34</v>
      </c>
      <c r="FO50" t="s">
        <v>1344</v>
      </c>
      <c r="FP50" t="s">
        <v>1436</v>
      </c>
      <c r="FQ50" t="s">
        <v>194</v>
      </c>
      <c r="FR50" t="s">
        <v>194</v>
      </c>
      <c r="FS50" t="s">
        <v>194</v>
      </c>
      <c r="FT50" t="s">
        <v>194</v>
      </c>
      <c r="FU50" t="s">
        <v>195</v>
      </c>
      <c r="FV50" t="s">
        <v>195</v>
      </c>
      <c r="FW50" t="s">
        <v>194</v>
      </c>
      <c r="FX50" t="s">
        <v>195</v>
      </c>
      <c r="FY50" t="s">
        <v>195</v>
      </c>
      <c r="FZ50" t="s">
        <v>194</v>
      </c>
      <c r="GB50" t="s">
        <v>209</v>
      </c>
      <c r="GC50" t="s">
        <v>1437</v>
      </c>
      <c r="GD50" t="s">
        <v>178</v>
      </c>
      <c r="GE50" t="s">
        <v>1438</v>
      </c>
      <c r="GF50" t="s">
        <v>194</v>
      </c>
      <c r="GG50" t="s">
        <v>194</v>
      </c>
      <c r="GH50" t="s">
        <v>194</v>
      </c>
      <c r="GI50" t="s">
        <v>194</v>
      </c>
      <c r="GJ50" t="s">
        <v>194</v>
      </c>
      <c r="GK50" t="s">
        <v>194</v>
      </c>
      <c r="GL50" t="s">
        <v>195</v>
      </c>
      <c r="GM50" t="s">
        <v>195</v>
      </c>
      <c r="GN50" t="s">
        <v>195</v>
      </c>
      <c r="GO50" t="s">
        <v>195</v>
      </c>
      <c r="GP50" t="s">
        <v>195</v>
      </c>
      <c r="GQ50" t="s">
        <v>194</v>
      </c>
      <c r="GS50" t="s">
        <v>178</v>
      </c>
      <c r="GT50" t="s">
        <v>281</v>
      </c>
      <c r="GU50" t="s">
        <v>205</v>
      </c>
      <c r="GV50" t="s">
        <v>1439</v>
      </c>
      <c r="GX50" t="s">
        <v>1440</v>
      </c>
      <c r="GY50" t="s">
        <v>1441</v>
      </c>
      <c r="GZ50" t="s">
        <v>178</v>
      </c>
      <c r="HA50" t="s">
        <v>1442</v>
      </c>
      <c r="HB50" t="s">
        <v>576</v>
      </c>
      <c r="HC50" t="s">
        <v>194</v>
      </c>
      <c r="HD50" t="s">
        <v>194</v>
      </c>
      <c r="HE50" t="s">
        <v>194</v>
      </c>
      <c r="HF50" t="s">
        <v>194</v>
      </c>
      <c r="HG50" t="s">
        <v>194</v>
      </c>
      <c r="HH50" t="s">
        <v>195</v>
      </c>
      <c r="HI50" t="s">
        <v>194</v>
      </c>
      <c r="HJ50" t="s">
        <v>195</v>
      </c>
      <c r="HK50" t="s">
        <v>194</v>
      </c>
      <c r="HL50" t="s">
        <v>195</v>
      </c>
      <c r="HM50" t="s">
        <v>1443</v>
      </c>
      <c r="HN50" t="s">
        <v>219</v>
      </c>
      <c r="HO50" t="s">
        <v>220</v>
      </c>
      <c r="HP50" t="s">
        <v>34</v>
      </c>
      <c r="HQ50" t="s">
        <v>194</v>
      </c>
      <c r="HR50" t="s">
        <v>194</v>
      </c>
      <c r="HS50" t="s">
        <v>194</v>
      </c>
      <c r="HT50" t="s">
        <v>194</v>
      </c>
      <c r="HU50" t="s">
        <v>194</v>
      </c>
      <c r="HV50" t="s">
        <v>194</v>
      </c>
      <c r="HW50" t="s">
        <v>194</v>
      </c>
      <c r="HX50" t="s">
        <v>194</v>
      </c>
      <c r="HY50" t="s">
        <v>194</v>
      </c>
      <c r="HZ50" t="s">
        <v>194</v>
      </c>
      <c r="IA50" t="s">
        <v>194</v>
      </c>
      <c r="IB50" t="s">
        <v>194</v>
      </c>
      <c r="IC50" t="s">
        <v>195</v>
      </c>
      <c r="ID50" t="s">
        <v>347</v>
      </c>
      <c r="IE50" t="s">
        <v>1444</v>
      </c>
      <c r="IF50" t="s">
        <v>34</v>
      </c>
      <c r="IG50" t="s">
        <v>194</v>
      </c>
      <c r="IH50" t="s">
        <v>194</v>
      </c>
      <c r="II50" t="s">
        <v>194</v>
      </c>
      <c r="IJ50" t="s">
        <v>194</v>
      </c>
      <c r="IK50" t="s">
        <v>194</v>
      </c>
      <c r="IL50" t="s">
        <v>195</v>
      </c>
      <c r="IM50" t="s">
        <v>1445</v>
      </c>
      <c r="IN50" t="s">
        <v>178</v>
      </c>
      <c r="IO50" t="s">
        <v>1446</v>
      </c>
      <c r="IP50" t="s">
        <v>1447</v>
      </c>
      <c r="IQ50" t="s">
        <v>1448</v>
      </c>
      <c r="IR50" t="s">
        <v>1449</v>
      </c>
      <c r="IS50">
        <v>143397292</v>
      </c>
      <c r="IT50" t="s">
        <v>1450</v>
      </c>
      <c r="IU50" t="s">
        <v>1451</v>
      </c>
      <c r="IW50">
        <v>49</v>
      </c>
    </row>
    <row r="51" spans="1:257" x14ac:dyDescent="0.25">
      <c r="A51" t="s">
        <v>178</v>
      </c>
      <c r="B51" t="s">
        <v>179</v>
      </c>
      <c r="C51" t="s">
        <v>1452</v>
      </c>
      <c r="D51" t="s">
        <v>1453</v>
      </c>
      <c r="E51" t="s">
        <v>1424</v>
      </c>
      <c r="F51" t="s">
        <v>1454</v>
      </c>
      <c r="G51" t="s">
        <v>1455</v>
      </c>
      <c r="H51" t="s">
        <v>938</v>
      </c>
      <c r="I51" t="s">
        <v>186</v>
      </c>
      <c r="J51" t="s">
        <v>409</v>
      </c>
      <c r="M51" t="s">
        <v>1456</v>
      </c>
      <c r="N51" t="s">
        <v>1457</v>
      </c>
      <c r="O51" t="s">
        <v>1458</v>
      </c>
      <c r="P51">
        <v>4</v>
      </c>
      <c r="Q51" t="s">
        <v>1458</v>
      </c>
      <c r="U51" t="s">
        <v>1458</v>
      </c>
      <c r="V51" t="s">
        <v>303</v>
      </c>
      <c r="W51" t="s">
        <v>194</v>
      </c>
      <c r="X51" t="s">
        <v>194</v>
      </c>
      <c r="Y51" t="s">
        <v>194</v>
      </c>
      <c r="Z51" t="s">
        <v>194</v>
      </c>
      <c r="AA51" t="s">
        <v>194</v>
      </c>
      <c r="AB51" t="s">
        <v>195</v>
      </c>
      <c r="AC51" t="s">
        <v>194</v>
      </c>
      <c r="AD51" t="s">
        <v>194</v>
      </c>
      <c r="AE51" t="s">
        <v>1459</v>
      </c>
      <c r="AF51" t="s">
        <v>194</v>
      </c>
      <c r="AG51" t="s">
        <v>194</v>
      </c>
      <c r="AH51" t="s">
        <v>194</v>
      </c>
      <c r="AI51" t="s">
        <v>194</v>
      </c>
      <c r="AJ51" t="s">
        <v>194</v>
      </c>
      <c r="AK51" t="s">
        <v>194</v>
      </c>
      <c r="AL51" t="s">
        <v>194</v>
      </c>
      <c r="AM51" t="s">
        <v>195</v>
      </c>
      <c r="AN51" t="s">
        <v>194</v>
      </c>
      <c r="AO51" t="s">
        <v>195</v>
      </c>
      <c r="AP51" t="s">
        <v>194</v>
      </c>
      <c r="AQ51" t="s">
        <v>194</v>
      </c>
      <c r="AR51" t="s">
        <v>194</v>
      </c>
      <c r="AS51" t="s">
        <v>194</v>
      </c>
      <c r="AU51" t="s">
        <v>1460</v>
      </c>
      <c r="AV51" t="s">
        <v>194</v>
      </c>
      <c r="AW51" t="s">
        <v>194</v>
      </c>
      <c r="AX51" t="s">
        <v>194</v>
      </c>
      <c r="AY51" t="s">
        <v>194</v>
      </c>
      <c r="AZ51" t="s">
        <v>194</v>
      </c>
      <c r="BA51" t="s">
        <v>194</v>
      </c>
      <c r="BB51" t="s">
        <v>194</v>
      </c>
      <c r="BC51" t="s">
        <v>195</v>
      </c>
      <c r="BD51" t="s">
        <v>194</v>
      </c>
      <c r="BE51" t="s">
        <v>195</v>
      </c>
      <c r="BF51" t="s">
        <v>195</v>
      </c>
      <c r="BG51" t="s">
        <v>194</v>
      </c>
      <c r="BH51" t="s">
        <v>194</v>
      </c>
      <c r="BI51" t="s">
        <v>195</v>
      </c>
      <c r="BJ51" t="s">
        <v>194</v>
      </c>
      <c r="BL51" t="s">
        <v>178</v>
      </c>
      <c r="BM51" t="s">
        <v>198</v>
      </c>
      <c r="BN51" t="s">
        <v>194</v>
      </c>
      <c r="BO51" t="s">
        <v>194</v>
      </c>
      <c r="BP51" t="s">
        <v>194</v>
      </c>
      <c r="BQ51" t="s">
        <v>194</v>
      </c>
      <c r="BR51" t="s">
        <v>195</v>
      </c>
      <c r="BS51" t="s">
        <v>194</v>
      </c>
      <c r="BT51" t="s">
        <v>194</v>
      </c>
      <c r="BW51" t="s">
        <v>178</v>
      </c>
      <c r="BX51" t="s">
        <v>199</v>
      </c>
      <c r="BY51" t="s">
        <v>194</v>
      </c>
      <c r="BZ51" t="s">
        <v>194</v>
      </c>
      <c r="CA51" t="s">
        <v>194</v>
      </c>
      <c r="CB51" t="s">
        <v>195</v>
      </c>
      <c r="CC51" t="s">
        <v>195</v>
      </c>
      <c r="CD51" t="s">
        <v>194</v>
      </c>
      <c r="CE51" t="s">
        <v>200</v>
      </c>
      <c r="CF51" t="s">
        <v>1461</v>
      </c>
      <c r="DR51" t="s">
        <v>1462</v>
      </c>
      <c r="DS51" t="s">
        <v>194</v>
      </c>
      <c r="DT51" t="s">
        <v>194</v>
      </c>
      <c r="DU51" t="s">
        <v>194</v>
      </c>
      <c r="DV51" t="s">
        <v>194</v>
      </c>
      <c r="DW51" t="s">
        <v>194</v>
      </c>
      <c r="DX51" t="s">
        <v>194</v>
      </c>
      <c r="DY51" t="s">
        <v>194</v>
      </c>
      <c r="DZ51" t="s">
        <v>195</v>
      </c>
      <c r="EA51" t="s">
        <v>195</v>
      </c>
      <c r="EB51" t="s">
        <v>194</v>
      </c>
      <c r="EC51" t="s">
        <v>195</v>
      </c>
      <c r="ED51" t="s">
        <v>195</v>
      </c>
      <c r="EE51" t="s">
        <v>195</v>
      </c>
      <c r="EF51" t="s">
        <v>195</v>
      </c>
      <c r="EG51" t="s">
        <v>194</v>
      </c>
      <c r="EU51" t="s">
        <v>1463</v>
      </c>
      <c r="EV51" t="s">
        <v>194</v>
      </c>
      <c r="EW51" t="s">
        <v>194</v>
      </c>
      <c r="EX51" t="s">
        <v>194</v>
      </c>
      <c r="EY51" t="s">
        <v>194</v>
      </c>
      <c r="EZ51" t="s">
        <v>195</v>
      </c>
      <c r="FA51" t="s">
        <v>194</v>
      </c>
      <c r="FB51" t="s">
        <v>195</v>
      </c>
      <c r="FC51" t="s">
        <v>194</v>
      </c>
      <c r="FD51" t="s">
        <v>194</v>
      </c>
      <c r="FE51" t="s">
        <v>195</v>
      </c>
      <c r="FF51" t="s">
        <v>194</v>
      </c>
      <c r="FH51" t="s">
        <v>178</v>
      </c>
      <c r="FI51" t="s">
        <v>245</v>
      </c>
      <c r="FK51" t="s">
        <v>205</v>
      </c>
      <c r="FL51" t="s">
        <v>206</v>
      </c>
      <c r="FM51" t="s">
        <v>211</v>
      </c>
      <c r="GS51" t="s">
        <v>178</v>
      </c>
      <c r="GT51" t="s">
        <v>281</v>
      </c>
      <c r="GU51" t="s">
        <v>213</v>
      </c>
      <c r="GV51" t="s">
        <v>1464</v>
      </c>
      <c r="GX51" t="s">
        <v>215</v>
      </c>
      <c r="GY51" t="s">
        <v>632</v>
      </c>
      <c r="GZ51" t="s">
        <v>178</v>
      </c>
      <c r="HA51" t="s">
        <v>1465</v>
      </c>
      <c r="HB51" t="s">
        <v>523</v>
      </c>
      <c r="HC51" t="s">
        <v>194</v>
      </c>
      <c r="HD51" t="s">
        <v>194</v>
      </c>
      <c r="HE51" t="s">
        <v>194</v>
      </c>
      <c r="HF51" t="s">
        <v>194</v>
      </c>
      <c r="HG51" t="s">
        <v>194</v>
      </c>
      <c r="HH51" t="s">
        <v>195</v>
      </c>
      <c r="HI51" t="s">
        <v>194</v>
      </c>
      <c r="HJ51" t="s">
        <v>194</v>
      </c>
      <c r="HK51" t="s">
        <v>194</v>
      </c>
      <c r="HL51" t="s">
        <v>195</v>
      </c>
      <c r="HM51" t="s">
        <v>1466</v>
      </c>
      <c r="HN51" t="s">
        <v>219</v>
      </c>
      <c r="HO51" t="s">
        <v>220</v>
      </c>
      <c r="HP51" t="s">
        <v>709</v>
      </c>
      <c r="HQ51" t="s">
        <v>194</v>
      </c>
      <c r="HR51" t="s">
        <v>194</v>
      </c>
      <c r="HS51" t="s">
        <v>194</v>
      </c>
      <c r="HT51" t="s">
        <v>194</v>
      </c>
      <c r="HU51" t="s">
        <v>194</v>
      </c>
      <c r="HV51" t="s">
        <v>195</v>
      </c>
      <c r="HW51" t="s">
        <v>194</v>
      </c>
      <c r="HX51" t="s">
        <v>194</v>
      </c>
      <c r="HY51" t="s">
        <v>194</v>
      </c>
      <c r="HZ51" t="s">
        <v>194</v>
      </c>
      <c r="IA51" t="s">
        <v>194</v>
      </c>
      <c r="IB51" t="s">
        <v>195</v>
      </c>
      <c r="IC51" t="s">
        <v>194</v>
      </c>
      <c r="ID51" t="s">
        <v>287</v>
      </c>
      <c r="IE51" t="s">
        <v>1467</v>
      </c>
      <c r="IF51" t="s">
        <v>224</v>
      </c>
      <c r="IG51" t="s">
        <v>194</v>
      </c>
      <c r="IH51" t="s">
        <v>194</v>
      </c>
      <c r="II51" t="s">
        <v>194</v>
      </c>
      <c r="IJ51" t="s">
        <v>194</v>
      </c>
      <c r="IK51" t="s">
        <v>195</v>
      </c>
      <c r="IL51" t="s">
        <v>194</v>
      </c>
      <c r="IN51" t="s">
        <v>1468</v>
      </c>
      <c r="IO51" t="s">
        <v>1469</v>
      </c>
      <c r="IP51" t="s">
        <v>1470</v>
      </c>
      <c r="IQ51" t="s">
        <v>1471</v>
      </c>
      <c r="IR51" t="s">
        <v>1472</v>
      </c>
      <c r="IS51">
        <v>143398893</v>
      </c>
      <c r="IT51" t="s">
        <v>1473</v>
      </c>
      <c r="IU51" t="s">
        <v>1474</v>
      </c>
      <c r="IW51">
        <v>50</v>
      </c>
    </row>
    <row r="52" spans="1:257" x14ac:dyDescent="0.25">
      <c r="A52" t="s">
        <v>178</v>
      </c>
      <c r="B52" t="s">
        <v>179</v>
      </c>
      <c r="C52" t="s">
        <v>1452</v>
      </c>
      <c r="D52" t="s">
        <v>1453</v>
      </c>
      <c r="E52" t="s">
        <v>1424</v>
      </c>
      <c r="F52" t="s">
        <v>1454</v>
      </c>
      <c r="G52" t="s">
        <v>1455</v>
      </c>
      <c r="H52" t="s">
        <v>938</v>
      </c>
      <c r="I52" t="s">
        <v>186</v>
      </c>
      <c r="J52" t="s">
        <v>409</v>
      </c>
      <c r="M52" t="s">
        <v>1456</v>
      </c>
      <c r="N52" t="s">
        <v>1475</v>
      </c>
      <c r="O52" t="s">
        <v>647</v>
      </c>
      <c r="P52">
        <v>4</v>
      </c>
      <c r="Q52" t="s">
        <v>647</v>
      </c>
      <c r="U52" t="s">
        <v>647</v>
      </c>
      <c r="V52" t="s">
        <v>1476</v>
      </c>
      <c r="W52" t="s">
        <v>194</v>
      </c>
      <c r="X52" t="s">
        <v>194</v>
      </c>
      <c r="Y52" t="s">
        <v>194</v>
      </c>
      <c r="Z52" t="s">
        <v>194</v>
      </c>
      <c r="AA52" t="s">
        <v>195</v>
      </c>
      <c r="AB52" t="s">
        <v>195</v>
      </c>
      <c r="AC52" t="s">
        <v>195</v>
      </c>
      <c r="AD52" t="s">
        <v>195</v>
      </c>
      <c r="AE52" t="s">
        <v>272</v>
      </c>
      <c r="AF52" t="s">
        <v>194</v>
      </c>
      <c r="AG52" t="s">
        <v>194</v>
      </c>
      <c r="AH52" t="s">
        <v>194</v>
      </c>
      <c r="AI52" t="s">
        <v>194</v>
      </c>
      <c r="AJ52" t="s">
        <v>194</v>
      </c>
      <c r="AK52" t="s">
        <v>194</v>
      </c>
      <c r="AL52" t="s">
        <v>194</v>
      </c>
      <c r="AM52" t="s">
        <v>195</v>
      </c>
      <c r="AN52" t="s">
        <v>195</v>
      </c>
      <c r="AO52" t="s">
        <v>195</v>
      </c>
      <c r="AP52" t="s">
        <v>194</v>
      </c>
      <c r="AQ52" t="s">
        <v>194</v>
      </c>
      <c r="AR52" t="s">
        <v>194</v>
      </c>
      <c r="AS52" t="s">
        <v>194</v>
      </c>
      <c r="AU52" t="s">
        <v>1477</v>
      </c>
      <c r="AV52" t="s">
        <v>194</v>
      </c>
      <c r="AW52" t="s">
        <v>194</v>
      </c>
      <c r="AX52" t="s">
        <v>194</v>
      </c>
      <c r="AY52" t="s">
        <v>194</v>
      </c>
      <c r="AZ52" t="s">
        <v>194</v>
      </c>
      <c r="BA52" t="s">
        <v>194</v>
      </c>
      <c r="BB52" t="s">
        <v>194</v>
      </c>
      <c r="BC52" t="s">
        <v>195</v>
      </c>
      <c r="BD52" t="s">
        <v>194</v>
      </c>
      <c r="BE52" t="s">
        <v>195</v>
      </c>
      <c r="BF52" t="s">
        <v>194</v>
      </c>
      <c r="BG52" t="s">
        <v>194</v>
      </c>
      <c r="BH52" t="s">
        <v>195</v>
      </c>
      <c r="BI52" t="s">
        <v>195</v>
      </c>
      <c r="BJ52" t="s">
        <v>194</v>
      </c>
      <c r="BL52" t="s">
        <v>178</v>
      </c>
      <c r="BM52" t="s">
        <v>198</v>
      </c>
      <c r="BN52" t="s">
        <v>194</v>
      </c>
      <c r="BO52" t="s">
        <v>194</v>
      </c>
      <c r="BP52" t="s">
        <v>194</v>
      </c>
      <c r="BQ52" t="s">
        <v>194</v>
      </c>
      <c r="BR52" t="s">
        <v>195</v>
      </c>
      <c r="BS52" t="s">
        <v>194</v>
      </c>
      <c r="BT52" t="s">
        <v>194</v>
      </c>
      <c r="BW52" t="s">
        <v>178</v>
      </c>
      <c r="BX52" t="s">
        <v>450</v>
      </c>
      <c r="BY52" t="s">
        <v>194</v>
      </c>
      <c r="BZ52" t="s">
        <v>194</v>
      </c>
      <c r="CA52" t="s">
        <v>194</v>
      </c>
      <c r="CB52" t="s">
        <v>195</v>
      </c>
      <c r="CC52" t="s">
        <v>195</v>
      </c>
      <c r="CD52" t="s">
        <v>194</v>
      </c>
      <c r="CE52" t="s">
        <v>200</v>
      </c>
      <c r="CF52" t="s">
        <v>1478</v>
      </c>
      <c r="DR52" t="s">
        <v>1479</v>
      </c>
      <c r="DS52" t="s">
        <v>194</v>
      </c>
      <c r="DT52" t="s">
        <v>194</v>
      </c>
      <c r="DU52" t="s">
        <v>194</v>
      </c>
      <c r="DV52" t="s">
        <v>194</v>
      </c>
      <c r="DW52" t="s">
        <v>194</v>
      </c>
      <c r="DX52" t="s">
        <v>194</v>
      </c>
      <c r="DY52" t="s">
        <v>194</v>
      </c>
      <c r="DZ52" t="s">
        <v>195</v>
      </c>
      <c r="EA52" t="s">
        <v>195</v>
      </c>
      <c r="EB52" t="s">
        <v>194</v>
      </c>
      <c r="EC52" t="s">
        <v>195</v>
      </c>
      <c r="ED52" t="s">
        <v>195</v>
      </c>
      <c r="EE52" t="s">
        <v>195</v>
      </c>
      <c r="EF52" t="s">
        <v>195</v>
      </c>
      <c r="EG52" t="s">
        <v>194</v>
      </c>
      <c r="EU52" t="s">
        <v>34</v>
      </c>
      <c r="EV52" t="s">
        <v>194</v>
      </c>
      <c r="EW52" t="s">
        <v>194</v>
      </c>
      <c r="EX52" t="s">
        <v>194</v>
      </c>
      <c r="EY52" t="s">
        <v>194</v>
      </c>
      <c r="EZ52" t="s">
        <v>194</v>
      </c>
      <c r="FA52" t="s">
        <v>194</v>
      </c>
      <c r="FB52" t="s">
        <v>194</v>
      </c>
      <c r="FC52" t="s">
        <v>194</v>
      </c>
      <c r="FD52" t="s">
        <v>194</v>
      </c>
      <c r="FE52" t="s">
        <v>194</v>
      </c>
      <c r="FF52" t="s">
        <v>195</v>
      </c>
      <c r="FG52" t="s">
        <v>1480</v>
      </c>
      <c r="FH52" t="s">
        <v>178</v>
      </c>
      <c r="FI52" t="s">
        <v>245</v>
      </c>
      <c r="FK52" t="s">
        <v>205</v>
      </c>
      <c r="FL52" t="s">
        <v>206</v>
      </c>
      <c r="FM52" t="s">
        <v>211</v>
      </c>
      <c r="GS52" t="s">
        <v>178</v>
      </c>
      <c r="GT52" t="s">
        <v>281</v>
      </c>
      <c r="GU52" t="s">
        <v>213</v>
      </c>
      <c r="GV52" t="s">
        <v>1481</v>
      </c>
      <c r="GX52" t="s">
        <v>215</v>
      </c>
      <c r="GY52" t="s">
        <v>1482</v>
      </c>
      <c r="GZ52" t="s">
        <v>178</v>
      </c>
      <c r="HA52" t="s">
        <v>1483</v>
      </c>
      <c r="HB52" t="s">
        <v>396</v>
      </c>
      <c r="HC52" t="s">
        <v>194</v>
      </c>
      <c r="HD52" t="s">
        <v>194</v>
      </c>
      <c r="HE52" t="s">
        <v>194</v>
      </c>
      <c r="HF52" t="s">
        <v>194</v>
      </c>
      <c r="HG52" t="s">
        <v>194</v>
      </c>
      <c r="HH52" t="s">
        <v>195</v>
      </c>
      <c r="HI52" t="s">
        <v>194</v>
      </c>
      <c r="HJ52" t="s">
        <v>195</v>
      </c>
      <c r="HK52" t="s">
        <v>194</v>
      </c>
      <c r="HL52" t="s">
        <v>194</v>
      </c>
      <c r="HN52" t="s">
        <v>219</v>
      </c>
      <c r="HO52" t="s">
        <v>220</v>
      </c>
      <c r="HP52" t="s">
        <v>634</v>
      </c>
      <c r="HQ52" t="s">
        <v>194</v>
      </c>
      <c r="HR52" t="s">
        <v>194</v>
      </c>
      <c r="HS52" t="s">
        <v>194</v>
      </c>
      <c r="HT52" t="s">
        <v>194</v>
      </c>
      <c r="HU52" t="s">
        <v>194</v>
      </c>
      <c r="HV52" t="s">
        <v>195</v>
      </c>
      <c r="HW52" t="s">
        <v>194</v>
      </c>
      <c r="HX52" t="s">
        <v>194</v>
      </c>
      <c r="HY52" t="s">
        <v>194</v>
      </c>
      <c r="HZ52" t="s">
        <v>194</v>
      </c>
      <c r="IA52" t="s">
        <v>194</v>
      </c>
      <c r="IB52" t="s">
        <v>194</v>
      </c>
      <c r="IC52" t="s">
        <v>195</v>
      </c>
      <c r="ID52" t="s">
        <v>347</v>
      </c>
      <c r="IE52" t="s">
        <v>1484</v>
      </c>
      <c r="IF52" t="s">
        <v>224</v>
      </c>
      <c r="IG52" t="s">
        <v>194</v>
      </c>
      <c r="IH52" t="s">
        <v>194</v>
      </c>
      <c r="II52" t="s">
        <v>194</v>
      </c>
      <c r="IJ52" t="s">
        <v>194</v>
      </c>
      <c r="IK52" t="s">
        <v>195</v>
      </c>
      <c r="IL52" t="s">
        <v>194</v>
      </c>
      <c r="IN52" t="s">
        <v>1485</v>
      </c>
      <c r="IO52" t="s">
        <v>1486</v>
      </c>
      <c r="IS52">
        <v>143398900</v>
      </c>
      <c r="IT52" t="s">
        <v>1487</v>
      </c>
      <c r="IU52" t="s">
        <v>1488</v>
      </c>
      <c r="IW52">
        <v>51</v>
      </c>
    </row>
    <row r="53" spans="1:257" x14ac:dyDescent="0.25">
      <c r="A53" t="s">
        <v>178</v>
      </c>
      <c r="B53" t="s">
        <v>179</v>
      </c>
      <c r="C53" t="s">
        <v>1489</v>
      </c>
      <c r="D53" t="s">
        <v>1490</v>
      </c>
      <c r="E53" t="s">
        <v>1491</v>
      </c>
      <c r="F53" t="s">
        <v>1492</v>
      </c>
      <c r="G53" t="s">
        <v>1493</v>
      </c>
      <c r="H53" t="s">
        <v>938</v>
      </c>
      <c r="I53" t="s">
        <v>186</v>
      </c>
      <c r="J53" t="s">
        <v>409</v>
      </c>
      <c r="M53" t="s">
        <v>1456</v>
      </c>
      <c r="N53" t="s">
        <v>1494</v>
      </c>
      <c r="O53" t="s">
        <v>1495</v>
      </c>
      <c r="P53">
        <v>5</v>
      </c>
      <c r="Q53" t="s">
        <v>1495</v>
      </c>
      <c r="U53" t="s">
        <v>1495</v>
      </c>
      <c r="V53" t="s">
        <v>700</v>
      </c>
      <c r="W53" t="s">
        <v>194</v>
      </c>
      <c r="X53" t="s">
        <v>194</v>
      </c>
      <c r="Y53" t="s">
        <v>194</v>
      </c>
      <c r="Z53" t="s">
        <v>194</v>
      </c>
      <c r="AA53" t="s">
        <v>195</v>
      </c>
      <c r="AB53" t="s">
        <v>195</v>
      </c>
      <c r="AC53" t="s">
        <v>195</v>
      </c>
      <c r="AD53" t="s">
        <v>194</v>
      </c>
      <c r="AE53" t="s">
        <v>701</v>
      </c>
      <c r="AF53" t="s">
        <v>194</v>
      </c>
      <c r="AG53" t="s">
        <v>194</v>
      </c>
      <c r="AH53" t="s">
        <v>194</v>
      </c>
      <c r="AI53" t="s">
        <v>194</v>
      </c>
      <c r="AJ53" t="s">
        <v>194</v>
      </c>
      <c r="AK53" t="s">
        <v>194</v>
      </c>
      <c r="AL53" t="s">
        <v>194</v>
      </c>
      <c r="AM53" t="s">
        <v>195</v>
      </c>
      <c r="AN53" t="s">
        <v>195</v>
      </c>
      <c r="AO53" t="s">
        <v>195</v>
      </c>
      <c r="AP53" t="s">
        <v>194</v>
      </c>
      <c r="AQ53" t="s">
        <v>194</v>
      </c>
      <c r="AR53" t="s">
        <v>194</v>
      </c>
      <c r="AS53" t="s">
        <v>194</v>
      </c>
      <c r="AU53" t="s">
        <v>1496</v>
      </c>
      <c r="AV53" t="s">
        <v>194</v>
      </c>
      <c r="AW53" t="s">
        <v>194</v>
      </c>
      <c r="AX53" t="s">
        <v>194</v>
      </c>
      <c r="AY53" t="s">
        <v>194</v>
      </c>
      <c r="AZ53" t="s">
        <v>194</v>
      </c>
      <c r="BA53" t="s">
        <v>194</v>
      </c>
      <c r="BB53" t="s">
        <v>194</v>
      </c>
      <c r="BC53" t="s">
        <v>195</v>
      </c>
      <c r="BD53" t="s">
        <v>194</v>
      </c>
      <c r="BE53" t="s">
        <v>195</v>
      </c>
      <c r="BF53" t="s">
        <v>195</v>
      </c>
      <c r="BG53" t="s">
        <v>194</v>
      </c>
      <c r="BH53" t="s">
        <v>195</v>
      </c>
      <c r="BI53" t="s">
        <v>195</v>
      </c>
      <c r="BJ53" t="s">
        <v>194</v>
      </c>
      <c r="BL53" t="s">
        <v>178</v>
      </c>
      <c r="BM53" t="s">
        <v>198</v>
      </c>
      <c r="BN53" t="s">
        <v>194</v>
      </c>
      <c r="BO53" t="s">
        <v>194</v>
      </c>
      <c r="BP53" t="s">
        <v>194</v>
      </c>
      <c r="BQ53" t="s">
        <v>194</v>
      </c>
      <c r="BR53" t="s">
        <v>195</v>
      </c>
      <c r="BS53" t="s">
        <v>194</v>
      </c>
      <c r="BT53" t="s">
        <v>194</v>
      </c>
      <c r="BW53" t="s">
        <v>178</v>
      </c>
      <c r="BX53" t="s">
        <v>199</v>
      </c>
      <c r="BY53" t="s">
        <v>194</v>
      </c>
      <c r="BZ53" t="s">
        <v>194</v>
      </c>
      <c r="CA53" t="s">
        <v>194</v>
      </c>
      <c r="CB53" t="s">
        <v>195</v>
      </c>
      <c r="CC53" t="s">
        <v>195</v>
      </c>
      <c r="CD53" t="s">
        <v>194</v>
      </c>
      <c r="CE53" t="s">
        <v>200</v>
      </c>
      <c r="CF53" t="s">
        <v>1497</v>
      </c>
      <c r="DR53" t="s">
        <v>725</v>
      </c>
      <c r="DS53" t="s">
        <v>194</v>
      </c>
      <c r="DT53" t="s">
        <v>194</v>
      </c>
      <c r="DU53" t="s">
        <v>194</v>
      </c>
      <c r="DV53" t="s">
        <v>194</v>
      </c>
      <c r="DW53" t="s">
        <v>194</v>
      </c>
      <c r="DX53" t="s">
        <v>194</v>
      </c>
      <c r="DY53" t="s">
        <v>194</v>
      </c>
      <c r="DZ53" t="s">
        <v>195</v>
      </c>
      <c r="EA53" t="s">
        <v>195</v>
      </c>
      <c r="EB53" t="s">
        <v>194</v>
      </c>
      <c r="EC53" t="s">
        <v>195</v>
      </c>
      <c r="ED53" t="s">
        <v>195</v>
      </c>
      <c r="EE53" t="s">
        <v>194</v>
      </c>
      <c r="EF53" t="s">
        <v>195</v>
      </c>
      <c r="EG53" t="s">
        <v>194</v>
      </c>
      <c r="EU53" t="s">
        <v>34</v>
      </c>
      <c r="EV53" t="s">
        <v>194</v>
      </c>
      <c r="EW53" t="s">
        <v>194</v>
      </c>
      <c r="EX53" t="s">
        <v>194</v>
      </c>
      <c r="EY53" t="s">
        <v>194</v>
      </c>
      <c r="EZ53" t="s">
        <v>194</v>
      </c>
      <c r="FA53" t="s">
        <v>194</v>
      </c>
      <c r="FB53" t="s">
        <v>194</v>
      </c>
      <c r="FC53" t="s">
        <v>194</v>
      </c>
      <c r="FD53" t="s">
        <v>194</v>
      </c>
      <c r="FE53" t="s">
        <v>194</v>
      </c>
      <c r="FF53" t="s">
        <v>195</v>
      </c>
      <c r="FG53" t="s">
        <v>1498</v>
      </c>
      <c r="FH53" t="s">
        <v>178</v>
      </c>
      <c r="FI53" t="s">
        <v>245</v>
      </c>
      <c r="FK53" t="s">
        <v>205</v>
      </c>
      <c r="FL53" t="s">
        <v>206</v>
      </c>
      <c r="FM53" t="s">
        <v>211</v>
      </c>
      <c r="GS53" t="s">
        <v>211</v>
      </c>
      <c r="GU53" t="s">
        <v>213</v>
      </c>
      <c r="GV53" t="s">
        <v>1499</v>
      </c>
      <c r="GX53" t="s">
        <v>215</v>
      </c>
      <c r="GY53" t="s">
        <v>632</v>
      </c>
      <c r="GZ53" t="s">
        <v>178</v>
      </c>
      <c r="HA53" t="s">
        <v>1500</v>
      </c>
      <c r="HB53" t="s">
        <v>396</v>
      </c>
      <c r="HC53" t="s">
        <v>194</v>
      </c>
      <c r="HD53" t="s">
        <v>194</v>
      </c>
      <c r="HE53" t="s">
        <v>194</v>
      </c>
      <c r="HF53" t="s">
        <v>194</v>
      </c>
      <c r="HG53" t="s">
        <v>194</v>
      </c>
      <c r="HH53" t="s">
        <v>195</v>
      </c>
      <c r="HI53" t="s">
        <v>194</v>
      </c>
      <c r="HJ53" t="s">
        <v>195</v>
      </c>
      <c r="HK53" t="s">
        <v>194</v>
      </c>
      <c r="HL53" t="s">
        <v>194</v>
      </c>
      <c r="HN53" t="s">
        <v>219</v>
      </c>
      <c r="HO53" t="s">
        <v>220</v>
      </c>
      <c r="HP53" t="s">
        <v>286</v>
      </c>
      <c r="HQ53" t="s">
        <v>194</v>
      </c>
      <c r="HR53" t="s">
        <v>194</v>
      </c>
      <c r="HS53" t="s">
        <v>194</v>
      </c>
      <c r="HT53" t="s">
        <v>194</v>
      </c>
      <c r="HU53" t="s">
        <v>194</v>
      </c>
      <c r="HV53" t="s">
        <v>195</v>
      </c>
      <c r="HW53" t="s">
        <v>194</v>
      </c>
      <c r="HX53" t="s">
        <v>194</v>
      </c>
      <c r="HY53" t="s">
        <v>194</v>
      </c>
      <c r="HZ53" t="s">
        <v>194</v>
      </c>
      <c r="IA53" t="s">
        <v>194</v>
      </c>
      <c r="IB53" t="s">
        <v>194</v>
      </c>
      <c r="IC53" t="s">
        <v>194</v>
      </c>
      <c r="ID53" t="s">
        <v>347</v>
      </c>
      <c r="IE53" t="s">
        <v>1501</v>
      </c>
      <c r="IF53" t="s">
        <v>608</v>
      </c>
      <c r="IG53" t="s">
        <v>194</v>
      </c>
      <c r="IH53" t="s">
        <v>194</v>
      </c>
      <c r="II53" t="s">
        <v>194</v>
      </c>
      <c r="IJ53" t="s">
        <v>195</v>
      </c>
      <c r="IK53" t="s">
        <v>195</v>
      </c>
      <c r="IL53" t="s">
        <v>194</v>
      </c>
      <c r="IN53" t="s">
        <v>178</v>
      </c>
      <c r="IO53" t="s">
        <v>1502</v>
      </c>
      <c r="IP53" t="s">
        <v>1503</v>
      </c>
      <c r="IQ53" t="s">
        <v>1504</v>
      </c>
      <c r="IR53" t="s">
        <v>1505</v>
      </c>
      <c r="IS53">
        <v>143398904</v>
      </c>
      <c r="IT53" t="s">
        <v>1506</v>
      </c>
      <c r="IU53" t="s">
        <v>1507</v>
      </c>
      <c r="IW53">
        <v>52</v>
      </c>
    </row>
    <row r="54" spans="1:257" x14ac:dyDescent="0.25">
      <c r="A54" t="s">
        <v>178</v>
      </c>
      <c r="B54" t="s">
        <v>179</v>
      </c>
      <c r="C54" t="s">
        <v>1508</v>
      </c>
      <c r="D54" t="s">
        <v>1509</v>
      </c>
      <c r="E54" t="s">
        <v>1510</v>
      </c>
      <c r="F54" t="s">
        <v>1511</v>
      </c>
      <c r="G54" t="s">
        <v>1512</v>
      </c>
      <c r="H54" t="s">
        <v>938</v>
      </c>
      <c r="I54" t="s">
        <v>186</v>
      </c>
      <c r="J54" t="s">
        <v>409</v>
      </c>
      <c r="M54" t="s">
        <v>1456</v>
      </c>
      <c r="N54" t="s">
        <v>1513</v>
      </c>
      <c r="O54" t="s">
        <v>1495</v>
      </c>
      <c r="P54">
        <v>4</v>
      </c>
      <c r="Q54" t="s">
        <v>1495</v>
      </c>
      <c r="U54" t="s">
        <v>1495</v>
      </c>
      <c r="V54" t="s">
        <v>649</v>
      </c>
      <c r="W54" t="s">
        <v>194</v>
      </c>
      <c r="X54" t="s">
        <v>194</v>
      </c>
      <c r="Y54" t="s">
        <v>194</v>
      </c>
      <c r="Z54" t="s">
        <v>194</v>
      </c>
      <c r="AA54" t="s">
        <v>195</v>
      </c>
      <c r="AB54" t="s">
        <v>195</v>
      </c>
      <c r="AC54" t="s">
        <v>195</v>
      </c>
      <c r="AD54" t="s">
        <v>194</v>
      </c>
      <c r="AE54" t="s">
        <v>701</v>
      </c>
      <c r="AF54" t="s">
        <v>194</v>
      </c>
      <c r="AG54" t="s">
        <v>194</v>
      </c>
      <c r="AH54" t="s">
        <v>194</v>
      </c>
      <c r="AI54" t="s">
        <v>194</v>
      </c>
      <c r="AJ54" t="s">
        <v>194</v>
      </c>
      <c r="AK54" t="s">
        <v>194</v>
      </c>
      <c r="AL54" t="s">
        <v>194</v>
      </c>
      <c r="AM54" t="s">
        <v>195</v>
      </c>
      <c r="AN54" t="s">
        <v>195</v>
      </c>
      <c r="AO54" t="s">
        <v>195</v>
      </c>
      <c r="AP54" t="s">
        <v>194</v>
      </c>
      <c r="AQ54" t="s">
        <v>194</v>
      </c>
      <c r="AR54" t="s">
        <v>194</v>
      </c>
      <c r="AS54" t="s">
        <v>194</v>
      </c>
      <c r="AU54" t="s">
        <v>1514</v>
      </c>
      <c r="AV54" t="s">
        <v>194</v>
      </c>
      <c r="AW54" t="s">
        <v>194</v>
      </c>
      <c r="AX54" t="s">
        <v>194</v>
      </c>
      <c r="AY54" t="s">
        <v>194</v>
      </c>
      <c r="AZ54" t="s">
        <v>194</v>
      </c>
      <c r="BA54" t="s">
        <v>194</v>
      </c>
      <c r="BB54" t="s">
        <v>194</v>
      </c>
      <c r="BC54" t="s">
        <v>195</v>
      </c>
      <c r="BD54" t="s">
        <v>194</v>
      </c>
      <c r="BE54" t="s">
        <v>195</v>
      </c>
      <c r="BF54" t="s">
        <v>195</v>
      </c>
      <c r="BG54" t="s">
        <v>194</v>
      </c>
      <c r="BH54" t="s">
        <v>195</v>
      </c>
      <c r="BI54" t="s">
        <v>195</v>
      </c>
      <c r="BJ54" t="s">
        <v>194</v>
      </c>
      <c r="BL54" t="s">
        <v>178</v>
      </c>
      <c r="BM54" t="s">
        <v>198</v>
      </c>
      <c r="BN54" t="s">
        <v>194</v>
      </c>
      <c r="BO54" t="s">
        <v>194</v>
      </c>
      <c r="BP54" t="s">
        <v>194</v>
      </c>
      <c r="BQ54" t="s">
        <v>194</v>
      </c>
      <c r="BR54" t="s">
        <v>195</v>
      </c>
      <c r="BS54" t="s">
        <v>194</v>
      </c>
      <c r="BT54" t="s">
        <v>194</v>
      </c>
      <c r="BW54" t="s">
        <v>178</v>
      </c>
      <c r="BX54" t="s">
        <v>199</v>
      </c>
      <c r="BY54" t="s">
        <v>194</v>
      </c>
      <c r="BZ54" t="s">
        <v>194</v>
      </c>
      <c r="CA54" t="s">
        <v>194</v>
      </c>
      <c r="CB54" t="s">
        <v>195</v>
      </c>
      <c r="CC54" t="s">
        <v>195</v>
      </c>
      <c r="CD54" t="s">
        <v>194</v>
      </c>
      <c r="CE54" t="s">
        <v>274</v>
      </c>
      <c r="CF54" t="s">
        <v>1515</v>
      </c>
      <c r="CG54" t="s">
        <v>1516</v>
      </c>
      <c r="CH54" t="s">
        <v>194</v>
      </c>
      <c r="CI54" t="s">
        <v>194</v>
      </c>
      <c r="CJ54" t="s">
        <v>194</v>
      </c>
      <c r="CK54" t="s">
        <v>194</v>
      </c>
      <c r="CL54" t="s">
        <v>195</v>
      </c>
      <c r="CM54" t="s">
        <v>195</v>
      </c>
      <c r="CN54" t="s">
        <v>195</v>
      </c>
      <c r="CO54" t="s">
        <v>194</v>
      </c>
      <c r="CP54" t="s">
        <v>194</v>
      </c>
      <c r="DR54" t="s">
        <v>1517</v>
      </c>
      <c r="DS54" t="s">
        <v>194</v>
      </c>
      <c r="DT54" t="s">
        <v>194</v>
      </c>
      <c r="DU54" t="s">
        <v>194</v>
      </c>
      <c r="DV54" t="s">
        <v>194</v>
      </c>
      <c r="DW54" t="s">
        <v>194</v>
      </c>
      <c r="DX54" t="s">
        <v>194</v>
      </c>
      <c r="DY54" t="s">
        <v>194</v>
      </c>
      <c r="DZ54" t="s">
        <v>195</v>
      </c>
      <c r="EA54" t="s">
        <v>195</v>
      </c>
      <c r="EB54" t="s">
        <v>195</v>
      </c>
      <c r="EC54" t="s">
        <v>194</v>
      </c>
      <c r="ED54" t="s">
        <v>195</v>
      </c>
      <c r="EE54" t="s">
        <v>195</v>
      </c>
      <c r="EF54" t="s">
        <v>194</v>
      </c>
      <c r="EG54" t="s">
        <v>194</v>
      </c>
      <c r="EI54" t="s">
        <v>1518</v>
      </c>
      <c r="EJ54" t="s">
        <v>194</v>
      </c>
      <c r="EK54" t="s">
        <v>194</v>
      </c>
      <c r="EL54" t="s">
        <v>194</v>
      </c>
      <c r="EM54" t="s">
        <v>194</v>
      </c>
      <c r="EN54" t="s">
        <v>195</v>
      </c>
      <c r="EO54" t="s">
        <v>195</v>
      </c>
      <c r="EP54" t="s">
        <v>194</v>
      </c>
      <c r="EQ54" t="s">
        <v>194</v>
      </c>
      <c r="ER54" t="s">
        <v>195</v>
      </c>
      <c r="ES54" t="s">
        <v>194</v>
      </c>
      <c r="ET54" t="s">
        <v>300</v>
      </c>
      <c r="FH54" t="s">
        <v>178</v>
      </c>
      <c r="FI54" t="s">
        <v>245</v>
      </c>
      <c r="FK54" t="s">
        <v>280</v>
      </c>
      <c r="FL54" t="s">
        <v>206</v>
      </c>
      <c r="FM54" t="s">
        <v>211</v>
      </c>
      <c r="GS54" t="s">
        <v>178</v>
      </c>
      <c r="GT54" t="s">
        <v>281</v>
      </c>
      <c r="GU54" t="s">
        <v>213</v>
      </c>
      <c r="GV54" t="s">
        <v>1519</v>
      </c>
      <c r="GX54" t="s">
        <v>215</v>
      </c>
      <c r="GY54" t="s">
        <v>1520</v>
      </c>
      <c r="GZ54" t="s">
        <v>178</v>
      </c>
      <c r="HA54" t="s">
        <v>1521</v>
      </c>
      <c r="HB54" t="s">
        <v>576</v>
      </c>
      <c r="HC54" t="s">
        <v>194</v>
      </c>
      <c r="HD54" t="s">
        <v>194</v>
      </c>
      <c r="HE54" t="s">
        <v>194</v>
      </c>
      <c r="HF54" t="s">
        <v>194</v>
      </c>
      <c r="HG54" t="s">
        <v>194</v>
      </c>
      <c r="HH54" t="s">
        <v>195</v>
      </c>
      <c r="HI54" t="s">
        <v>194</v>
      </c>
      <c r="HJ54" t="s">
        <v>195</v>
      </c>
      <c r="HK54" t="s">
        <v>194</v>
      </c>
      <c r="HL54" t="s">
        <v>195</v>
      </c>
      <c r="HM54" t="s">
        <v>1522</v>
      </c>
      <c r="HN54" t="s">
        <v>219</v>
      </c>
      <c r="HO54" t="s">
        <v>220</v>
      </c>
      <c r="HP54" t="s">
        <v>286</v>
      </c>
      <c r="HQ54" t="s">
        <v>194</v>
      </c>
      <c r="HR54" t="s">
        <v>194</v>
      </c>
      <c r="HS54" t="s">
        <v>194</v>
      </c>
      <c r="HT54" t="s">
        <v>194</v>
      </c>
      <c r="HU54" t="s">
        <v>194</v>
      </c>
      <c r="HV54" t="s">
        <v>195</v>
      </c>
      <c r="HW54" t="s">
        <v>194</v>
      </c>
      <c r="HX54" t="s">
        <v>194</v>
      </c>
      <c r="HY54" t="s">
        <v>194</v>
      </c>
      <c r="HZ54" t="s">
        <v>194</v>
      </c>
      <c r="IA54" t="s">
        <v>194</v>
      </c>
      <c r="IB54" t="s">
        <v>194</v>
      </c>
      <c r="IC54" t="s">
        <v>194</v>
      </c>
      <c r="ID54" t="s">
        <v>347</v>
      </c>
      <c r="IE54" t="s">
        <v>1523</v>
      </c>
      <c r="IF54" t="s">
        <v>1524</v>
      </c>
      <c r="IG54" t="s">
        <v>194</v>
      </c>
      <c r="IH54" t="s">
        <v>194</v>
      </c>
      <c r="II54" t="s">
        <v>194</v>
      </c>
      <c r="IJ54" t="s">
        <v>194</v>
      </c>
      <c r="IK54" t="s">
        <v>195</v>
      </c>
      <c r="IL54" t="s">
        <v>195</v>
      </c>
      <c r="IM54" t="s">
        <v>1525</v>
      </c>
      <c r="IN54" t="s">
        <v>1526</v>
      </c>
      <c r="IO54" t="s">
        <v>1527</v>
      </c>
      <c r="IP54" t="s">
        <v>1528</v>
      </c>
      <c r="IS54">
        <v>143398914</v>
      </c>
      <c r="IT54" t="s">
        <v>1529</v>
      </c>
      <c r="IU54" t="s">
        <v>1530</v>
      </c>
      <c r="IW54">
        <v>53</v>
      </c>
    </row>
    <row r="55" spans="1:257" x14ac:dyDescent="0.25">
      <c r="A55" t="s">
        <v>178</v>
      </c>
      <c r="B55" t="s">
        <v>179</v>
      </c>
      <c r="C55" t="s">
        <v>1508</v>
      </c>
      <c r="D55" t="s">
        <v>1509</v>
      </c>
      <c r="E55" t="s">
        <v>1510</v>
      </c>
      <c r="F55" t="s">
        <v>1511</v>
      </c>
      <c r="G55" t="s">
        <v>1512</v>
      </c>
      <c r="H55" t="s">
        <v>938</v>
      </c>
      <c r="I55" t="s">
        <v>186</v>
      </c>
      <c r="J55" t="s">
        <v>409</v>
      </c>
      <c r="M55" t="s">
        <v>1456</v>
      </c>
      <c r="N55" t="s">
        <v>1531</v>
      </c>
      <c r="O55" t="s">
        <v>1495</v>
      </c>
      <c r="P55">
        <v>4</v>
      </c>
      <c r="Q55" t="s">
        <v>1495</v>
      </c>
      <c r="U55" t="s">
        <v>1495</v>
      </c>
      <c r="V55" t="s">
        <v>1532</v>
      </c>
      <c r="W55" t="s">
        <v>194</v>
      </c>
      <c r="X55" t="s">
        <v>194</v>
      </c>
      <c r="Y55" t="s">
        <v>194</v>
      </c>
      <c r="Z55" t="s">
        <v>194</v>
      </c>
      <c r="AA55" t="s">
        <v>195</v>
      </c>
      <c r="AB55" t="s">
        <v>195</v>
      </c>
      <c r="AC55" t="s">
        <v>195</v>
      </c>
      <c r="AD55" t="s">
        <v>194</v>
      </c>
      <c r="AE55" t="s">
        <v>196</v>
      </c>
      <c r="AF55" t="s">
        <v>194</v>
      </c>
      <c r="AG55" t="s">
        <v>194</v>
      </c>
      <c r="AH55" t="s">
        <v>194</v>
      </c>
      <c r="AI55" t="s">
        <v>194</v>
      </c>
      <c r="AJ55" t="s">
        <v>194</v>
      </c>
      <c r="AK55" t="s">
        <v>194</v>
      </c>
      <c r="AL55" t="s">
        <v>194</v>
      </c>
      <c r="AM55" t="s">
        <v>195</v>
      </c>
      <c r="AN55" t="s">
        <v>195</v>
      </c>
      <c r="AO55" t="s">
        <v>195</v>
      </c>
      <c r="AP55" t="s">
        <v>194</v>
      </c>
      <c r="AQ55" t="s">
        <v>194</v>
      </c>
      <c r="AR55" t="s">
        <v>194</v>
      </c>
      <c r="AS55" t="s">
        <v>194</v>
      </c>
      <c r="AU55" t="s">
        <v>1533</v>
      </c>
      <c r="AV55" t="s">
        <v>194</v>
      </c>
      <c r="AW55" t="s">
        <v>194</v>
      </c>
      <c r="AX55" t="s">
        <v>194</v>
      </c>
      <c r="AY55" t="s">
        <v>194</v>
      </c>
      <c r="AZ55" t="s">
        <v>194</v>
      </c>
      <c r="BA55" t="s">
        <v>194</v>
      </c>
      <c r="BB55" t="s">
        <v>194</v>
      </c>
      <c r="BC55" t="s">
        <v>195</v>
      </c>
      <c r="BD55" t="s">
        <v>194</v>
      </c>
      <c r="BE55" t="s">
        <v>195</v>
      </c>
      <c r="BF55" t="s">
        <v>195</v>
      </c>
      <c r="BG55" t="s">
        <v>194</v>
      </c>
      <c r="BH55" t="s">
        <v>195</v>
      </c>
      <c r="BI55" t="s">
        <v>195</v>
      </c>
      <c r="BJ55" t="s">
        <v>194</v>
      </c>
      <c r="BL55" t="s">
        <v>178</v>
      </c>
      <c r="BM55" t="s">
        <v>198</v>
      </c>
      <c r="BN55" t="s">
        <v>194</v>
      </c>
      <c r="BO55" t="s">
        <v>194</v>
      </c>
      <c r="BP55" t="s">
        <v>194</v>
      </c>
      <c r="BQ55" t="s">
        <v>194</v>
      </c>
      <c r="BR55" t="s">
        <v>195</v>
      </c>
      <c r="BS55" t="s">
        <v>194</v>
      </c>
      <c r="BT55" t="s">
        <v>194</v>
      </c>
      <c r="BW55" t="s">
        <v>178</v>
      </c>
      <c r="BX55" t="s">
        <v>199</v>
      </c>
      <c r="BY55" t="s">
        <v>194</v>
      </c>
      <c r="BZ55" t="s">
        <v>194</v>
      </c>
      <c r="CA55" t="s">
        <v>194</v>
      </c>
      <c r="CB55" t="s">
        <v>195</v>
      </c>
      <c r="CC55" t="s">
        <v>195</v>
      </c>
      <c r="CD55" t="s">
        <v>194</v>
      </c>
      <c r="CE55" t="s">
        <v>274</v>
      </c>
      <c r="CF55" t="s">
        <v>1534</v>
      </c>
      <c r="CG55" t="s">
        <v>1535</v>
      </c>
      <c r="CH55" t="s">
        <v>194</v>
      </c>
      <c r="CI55" t="s">
        <v>194</v>
      </c>
      <c r="CJ55" t="s">
        <v>194</v>
      </c>
      <c r="CK55" t="s">
        <v>194</v>
      </c>
      <c r="CL55" t="s">
        <v>195</v>
      </c>
      <c r="CM55" t="s">
        <v>194</v>
      </c>
      <c r="CN55" t="s">
        <v>195</v>
      </c>
      <c r="CO55" t="s">
        <v>194</v>
      </c>
      <c r="CP55" t="s">
        <v>194</v>
      </c>
      <c r="DR55" t="s">
        <v>1536</v>
      </c>
      <c r="DS55" t="s">
        <v>194</v>
      </c>
      <c r="DT55" t="s">
        <v>194</v>
      </c>
      <c r="DU55" t="s">
        <v>194</v>
      </c>
      <c r="DV55" t="s">
        <v>194</v>
      </c>
      <c r="DW55" t="s">
        <v>194</v>
      </c>
      <c r="DX55" t="s">
        <v>194</v>
      </c>
      <c r="DY55" t="s">
        <v>194</v>
      </c>
      <c r="DZ55" t="s">
        <v>195</v>
      </c>
      <c r="EA55" t="s">
        <v>195</v>
      </c>
      <c r="EB55" t="s">
        <v>194</v>
      </c>
      <c r="EC55" t="s">
        <v>194</v>
      </c>
      <c r="ED55" t="s">
        <v>195</v>
      </c>
      <c r="EE55" t="s">
        <v>195</v>
      </c>
      <c r="EF55" t="s">
        <v>195</v>
      </c>
      <c r="EG55" t="s">
        <v>194</v>
      </c>
      <c r="EI55" t="s">
        <v>1537</v>
      </c>
      <c r="EJ55" t="s">
        <v>194</v>
      </c>
      <c r="EK55" t="s">
        <v>194</v>
      </c>
      <c r="EL55" t="s">
        <v>194</v>
      </c>
      <c r="EM55" t="s">
        <v>195</v>
      </c>
      <c r="EN55" t="s">
        <v>195</v>
      </c>
      <c r="EO55" t="s">
        <v>195</v>
      </c>
      <c r="EP55" t="s">
        <v>195</v>
      </c>
      <c r="EQ55" t="s">
        <v>194</v>
      </c>
      <c r="ER55" t="s">
        <v>195</v>
      </c>
      <c r="ES55" t="s">
        <v>194</v>
      </c>
      <c r="ET55" t="s">
        <v>1538</v>
      </c>
      <c r="FH55" t="s">
        <v>178</v>
      </c>
      <c r="FI55" t="s">
        <v>245</v>
      </c>
      <c r="FK55" t="s">
        <v>205</v>
      </c>
      <c r="FL55" t="s">
        <v>206</v>
      </c>
      <c r="FM55" t="s">
        <v>178</v>
      </c>
      <c r="FN55" t="s">
        <v>207</v>
      </c>
      <c r="FP55" t="s">
        <v>1539</v>
      </c>
      <c r="FQ55" t="s">
        <v>194</v>
      </c>
      <c r="FR55" t="s">
        <v>194</v>
      </c>
      <c r="FS55" t="s">
        <v>194</v>
      </c>
      <c r="FT55" t="s">
        <v>194</v>
      </c>
      <c r="FU55" t="s">
        <v>195</v>
      </c>
      <c r="FV55" t="s">
        <v>195</v>
      </c>
      <c r="FW55" t="s">
        <v>194</v>
      </c>
      <c r="FX55" t="s">
        <v>194</v>
      </c>
      <c r="FY55" t="s">
        <v>194</v>
      </c>
      <c r="FZ55" t="s">
        <v>194</v>
      </c>
      <c r="GB55" t="s">
        <v>209</v>
      </c>
      <c r="GC55" t="s">
        <v>1540</v>
      </c>
      <c r="GD55" t="s">
        <v>178</v>
      </c>
      <c r="GE55" t="s">
        <v>1539</v>
      </c>
      <c r="GF55" t="s">
        <v>194</v>
      </c>
      <c r="GG55" t="s">
        <v>194</v>
      </c>
      <c r="GH55" t="s">
        <v>194</v>
      </c>
      <c r="GI55" t="s">
        <v>194</v>
      </c>
      <c r="GJ55" t="s">
        <v>194</v>
      </c>
      <c r="GK55" t="s">
        <v>194</v>
      </c>
      <c r="GL55" t="s">
        <v>195</v>
      </c>
      <c r="GM55" t="s">
        <v>195</v>
      </c>
      <c r="GN55" t="s">
        <v>194</v>
      </c>
      <c r="GO55" t="s">
        <v>194</v>
      </c>
      <c r="GP55" t="s">
        <v>194</v>
      </c>
      <c r="GQ55" t="s">
        <v>194</v>
      </c>
      <c r="GS55" t="s">
        <v>178</v>
      </c>
      <c r="GT55" t="s">
        <v>281</v>
      </c>
      <c r="GU55" t="s">
        <v>213</v>
      </c>
      <c r="GV55" t="s">
        <v>1541</v>
      </c>
      <c r="GX55" t="s">
        <v>1495</v>
      </c>
      <c r="GY55" t="s">
        <v>632</v>
      </c>
      <c r="GZ55" t="s">
        <v>178</v>
      </c>
      <c r="HA55" t="s">
        <v>1542</v>
      </c>
      <c r="HB55" t="s">
        <v>576</v>
      </c>
      <c r="HC55" t="s">
        <v>194</v>
      </c>
      <c r="HD55" t="s">
        <v>194</v>
      </c>
      <c r="HE55" t="s">
        <v>194</v>
      </c>
      <c r="HF55" t="s">
        <v>194</v>
      </c>
      <c r="HG55" t="s">
        <v>194</v>
      </c>
      <c r="HH55" t="s">
        <v>195</v>
      </c>
      <c r="HI55" t="s">
        <v>194</v>
      </c>
      <c r="HJ55" t="s">
        <v>195</v>
      </c>
      <c r="HK55" t="s">
        <v>194</v>
      </c>
      <c r="HL55" t="s">
        <v>195</v>
      </c>
      <c r="HM55" t="s">
        <v>1543</v>
      </c>
      <c r="HN55" t="s">
        <v>219</v>
      </c>
      <c r="HO55" t="s">
        <v>220</v>
      </c>
      <c r="HP55" t="s">
        <v>286</v>
      </c>
      <c r="HQ55" t="s">
        <v>194</v>
      </c>
      <c r="HR55" t="s">
        <v>194</v>
      </c>
      <c r="HS55" t="s">
        <v>194</v>
      </c>
      <c r="HT55" t="s">
        <v>194</v>
      </c>
      <c r="HU55" t="s">
        <v>194</v>
      </c>
      <c r="HV55" t="s">
        <v>195</v>
      </c>
      <c r="HW55" t="s">
        <v>194</v>
      </c>
      <c r="HX55" t="s">
        <v>194</v>
      </c>
      <c r="HY55" t="s">
        <v>194</v>
      </c>
      <c r="HZ55" t="s">
        <v>194</v>
      </c>
      <c r="IA55" t="s">
        <v>194</v>
      </c>
      <c r="IB55" t="s">
        <v>194</v>
      </c>
      <c r="IC55" t="s">
        <v>194</v>
      </c>
      <c r="ID55" t="s">
        <v>287</v>
      </c>
      <c r="IE55" t="s">
        <v>1544</v>
      </c>
      <c r="IF55" t="s">
        <v>224</v>
      </c>
      <c r="IG55" t="s">
        <v>194</v>
      </c>
      <c r="IH55" t="s">
        <v>194</v>
      </c>
      <c r="II55" t="s">
        <v>194</v>
      </c>
      <c r="IJ55" t="s">
        <v>194</v>
      </c>
      <c r="IK55" t="s">
        <v>195</v>
      </c>
      <c r="IL55" t="s">
        <v>194</v>
      </c>
      <c r="IN55" t="s">
        <v>1545</v>
      </c>
      <c r="IO55" t="s">
        <v>1546</v>
      </c>
      <c r="IP55" t="s">
        <v>1547</v>
      </c>
      <c r="IQ55" t="s">
        <v>1548</v>
      </c>
      <c r="IR55" t="s">
        <v>1549</v>
      </c>
      <c r="IS55">
        <v>143398921</v>
      </c>
      <c r="IT55" t="s">
        <v>1550</v>
      </c>
      <c r="IU55" t="s">
        <v>1551</v>
      </c>
      <c r="IW55">
        <v>54</v>
      </c>
    </row>
    <row r="56" spans="1:257" x14ac:dyDescent="0.25">
      <c r="A56" t="s">
        <v>178</v>
      </c>
      <c r="B56" t="s">
        <v>179</v>
      </c>
      <c r="C56" t="s">
        <v>1552</v>
      </c>
      <c r="D56" t="s">
        <v>1553</v>
      </c>
      <c r="E56" t="s">
        <v>1554</v>
      </c>
      <c r="F56" t="s">
        <v>1555</v>
      </c>
      <c r="G56" t="s">
        <v>1556</v>
      </c>
      <c r="H56" t="s">
        <v>938</v>
      </c>
      <c r="I56" t="s">
        <v>186</v>
      </c>
      <c r="J56" t="s">
        <v>409</v>
      </c>
      <c r="M56" t="s">
        <v>1456</v>
      </c>
      <c r="N56" t="s">
        <v>1557</v>
      </c>
      <c r="O56" t="s">
        <v>1558</v>
      </c>
      <c r="P56">
        <v>4</v>
      </c>
      <c r="Q56" t="s">
        <v>1558</v>
      </c>
      <c r="U56" t="s">
        <v>1558</v>
      </c>
      <c r="V56" t="s">
        <v>649</v>
      </c>
      <c r="W56" t="s">
        <v>194</v>
      </c>
      <c r="X56" t="s">
        <v>194</v>
      </c>
      <c r="Y56" t="s">
        <v>194</v>
      </c>
      <c r="Z56" t="s">
        <v>194</v>
      </c>
      <c r="AA56" t="s">
        <v>195</v>
      </c>
      <c r="AB56" t="s">
        <v>195</v>
      </c>
      <c r="AC56" t="s">
        <v>195</v>
      </c>
      <c r="AD56" t="s">
        <v>194</v>
      </c>
      <c r="AE56" t="s">
        <v>701</v>
      </c>
      <c r="AF56" t="s">
        <v>194</v>
      </c>
      <c r="AG56" t="s">
        <v>194</v>
      </c>
      <c r="AH56" t="s">
        <v>194</v>
      </c>
      <c r="AI56" t="s">
        <v>194</v>
      </c>
      <c r="AJ56" t="s">
        <v>194</v>
      </c>
      <c r="AK56" t="s">
        <v>194</v>
      </c>
      <c r="AL56" t="s">
        <v>194</v>
      </c>
      <c r="AM56" t="s">
        <v>195</v>
      </c>
      <c r="AN56" t="s">
        <v>195</v>
      </c>
      <c r="AO56" t="s">
        <v>195</v>
      </c>
      <c r="AP56" t="s">
        <v>194</v>
      </c>
      <c r="AQ56" t="s">
        <v>194</v>
      </c>
      <c r="AR56" t="s">
        <v>194</v>
      </c>
      <c r="AS56" t="s">
        <v>194</v>
      </c>
      <c r="AU56" t="s">
        <v>1496</v>
      </c>
      <c r="AV56" t="s">
        <v>194</v>
      </c>
      <c r="AW56" t="s">
        <v>194</v>
      </c>
      <c r="AX56" t="s">
        <v>194</v>
      </c>
      <c r="AY56" t="s">
        <v>194</v>
      </c>
      <c r="AZ56" t="s">
        <v>194</v>
      </c>
      <c r="BA56" t="s">
        <v>194</v>
      </c>
      <c r="BB56" t="s">
        <v>194</v>
      </c>
      <c r="BC56" t="s">
        <v>195</v>
      </c>
      <c r="BD56" t="s">
        <v>194</v>
      </c>
      <c r="BE56" t="s">
        <v>195</v>
      </c>
      <c r="BF56" t="s">
        <v>195</v>
      </c>
      <c r="BG56" t="s">
        <v>194</v>
      </c>
      <c r="BH56" t="s">
        <v>195</v>
      </c>
      <c r="BI56" t="s">
        <v>195</v>
      </c>
      <c r="BJ56" t="s">
        <v>194</v>
      </c>
      <c r="BL56" t="s">
        <v>178</v>
      </c>
      <c r="BM56" t="s">
        <v>198</v>
      </c>
      <c r="BN56" t="s">
        <v>194</v>
      </c>
      <c r="BO56" t="s">
        <v>194</v>
      </c>
      <c r="BP56" t="s">
        <v>194</v>
      </c>
      <c r="BQ56" t="s">
        <v>194</v>
      </c>
      <c r="BR56" t="s">
        <v>195</v>
      </c>
      <c r="BS56" t="s">
        <v>194</v>
      </c>
      <c r="BT56" t="s">
        <v>194</v>
      </c>
      <c r="BW56" t="s">
        <v>178</v>
      </c>
      <c r="BX56" t="s">
        <v>199</v>
      </c>
      <c r="BY56" t="s">
        <v>194</v>
      </c>
      <c r="BZ56" t="s">
        <v>194</v>
      </c>
      <c r="CA56" t="s">
        <v>194</v>
      </c>
      <c r="CB56" t="s">
        <v>195</v>
      </c>
      <c r="CC56" t="s">
        <v>195</v>
      </c>
      <c r="CD56" t="s">
        <v>194</v>
      </c>
      <c r="CE56" t="s">
        <v>241</v>
      </c>
      <c r="CF56" t="s">
        <v>1559</v>
      </c>
      <c r="DR56" t="s">
        <v>1560</v>
      </c>
      <c r="DS56" t="s">
        <v>194</v>
      </c>
      <c r="DT56" t="s">
        <v>194</v>
      </c>
      <c r="DU56" t="s">
        <v>194</v>
      </c>
      <c r="DV56" t="s">
        <v>194</v>
      </c>
      <c r="DW56" t="s">
        <v>194</v>
      </c>
      <c r="DX56" t="s">
        <v>194</v>
      </c>
      <c r="DY56" t="s">
        <v>194</v>
      </c>
      <c r="DZ56" t="s">
        <v>195</v>
      </c>
      <c r="EA56" t="s">
        <v>195</v>
      </c>
      <c r="EB56" t="s">
        <v>194</v>
      </c>
      <c r="EC56" t="s">
        <v>195</v>
      </c>
      <c r="ED56" t="s">
        <v>195</v>
      </c>
      <c r="EE56" t="s">
        <v>195</v>
      </c>
      <c r="EF56" t="s">
        <v>194</v>
      </c>
      <c r="EG56" t="s">
        <v>194</v>
      </c>
      <c r="EU56" t="s">
        <v>1561</v>
      </c>
      <c r="EV56" t="s">
        <v>194</v>
      </c>
      <c r="EW56" t="s">
        <v>194</v>
      </c>
      <c r="EX56" t="s">
        <v>194</v>
      </c>
      <c r="EY56" t="s">
        <v>194</v>
      </c>
      <c r="EZ56" t="s">
        <v>194</v>
      </c>
      <c r="FA56" t="s">
        <v>194</v>
      </c>
      <c r="FB56" t="s">
        <v>194</v>
      </c>
      <c r="FC56" t="s">
        <v>194</v>
      </c>
      <c r="FD56" t="s">
        <v>194</v>
      </c>
      <c r="FE56" t="s">
        <v>195</v>
      </c>
      <c r="FF56" t="s">
        <v>195</v>
      </c>
      <c r="FG56" t="s">
        <v>1562</v>
      </c>
      <c r="FH56" t="s">
        <v>178</v>
      </c>
      <c r="FI56" t="s">
        <v>245</v>
      </c>
      <c r="FK56" t="s">
        <v>280</v>
      </c>
      <c r="FL56" t="s">
        <v>206</v>
      </c>
      <c r="FM56" t="s">
        <v>211</v>
      </c>
      <c r="GS56" t="s">
        <v>178</v>
      </c>
      <c r="GT56" t="s">
        <v>212</v>
      </c>
      <c r="GU56" t="s">
        <v>205</v>
      </c>
      <c r="GV56" t="s">
        <v>1563</v>
      </c>
      <c r="GX56" t="s">
        <v>1564</v>
      </c>
      <c r="GY56" t="s">
        <v>1565</v>
      </c>
      <c r="GZ56" t="s">
        <v>211</v>
      </c>
      <c r="HA56" t="s">
        <v>1566</v>
      </c>
      <c r="HB56" t="s">
        <v>576</v>
      </c>
      <c r="HC56" t="s">
        <v>194</v>
      </c>
      <c r="HD56" t="s">
        <v>194</v>
      </c>
      <c r="HE56" t="s">
        <v>194</v>
      </c>
      <c r="HF56" t="s">
        <v>194</v>
      </c>
      <c r="HG56" t="s">
        <v>194</v>
      </c>
      <c r="HH56" t="s">
        <v>195</v>
      </c>
      <c r="HI56" t="s">
        <v>194</v>
      </c>
      <c r="HJ56" t="s">
        <v>195</v>
      </c>
      <c r="HK56" t="s">
        <v>194</v>
      </c>
      <c r="HL56" t="s">
        <v>195</v>
      </c>
      <c r="HM56" t="s">
        <v>1567</v>
      </c>
      <c r="HN56" t="s">
        <v>219</v>
      </c>
      <c r="HO56" t="s">
        <v>220</v>
      </c>
      <c r="HP56" t="s">
        <v>286</v>
      </c>
      <c r="HQ56" t="s">
        <v>194</v>
      </c>
      <c r="HR56" t="s">
        <v>194</v>
      </c>
      <c r="HS56" t="s">
        <v>194</v>
      </c>
      <c r="HT56" t="s">
        <v>194</v>
      </c>
      <c r="HU56" t="s">
        <v>194</v>
      </c>
      <c r="HV56" t="s">
        <v>195</v>
      </c>
      <c r="HW56" t="s">
        <v>194</v>
      </c>
      <c r="HX56" t="s">
        <v>194</v>
      </c>
      <c r="HY56" t="s">
        <v>194</v>
      </c>
      <c r="HZ56" t="s">
        <v>194</v>
      </c>
      <c r="IA56" t="s">
        <v>194</v>
      </c>
      <c r="IB56" t="s">
        <v>194</v>
      </c>
      <c r="IC56" t="s">
        <v>194</v>
      </c>
      <c r="ID56" t="s">
        <v>347</v>
      </c>
      <c r="IE56" t="s">
        <v>1568</v>
      </c>
      <c r="IF56" t="s">
        <v>224</v>
      </c>
      <c r="IG56" t="s">
        <v>194</v>
      </c>
      <c r="IH56" t="s">
        <v>194</v>
      </c>
      <c r="II56" t="s">
        <v>194</v>
      </c>
      <c r="IJ56" t="s">
        <v>194</v>
      </c>
      <c r="IK56" t="s">
        <v>195</v>
      </c>
      <c r="IL56" t="s">
        <v>194</v>
      </c>
      <c r="IN56" t="s">
        <v>1569</v>
      </c>
      <c r="IO56" t="s">
        <v>1570</v>
      </c>
      <c r="IP56" t="s">
        <v>1571</v>
      </c>
      <c r="IQ56" t="s">
        <v>1572</v>
      </c>
      <c r="IR56" t="s">
        <v>1573</v>
      </c>
      <c r="IS56">
        <v>143398931</v>
      </c>
      <c r="IT56" t="s">
        <v>1574</v>
      </c>
      <c r="IU56" t="s">
        <v>1575</v>
      </c>
      <c r="IW56">
        <v>55</v>
      </c>
    </row>
    <row r="57" spans="1:257" x14ac:dyDescent="0.25">
      <c r="A57" t="s">
        <v>178</v>
      </c>
      <c r="B57" t="s">
        <v>179</v>
      </c>
      <c r="C57" t="s">
        <v>1552</v>
      </c>
      <c r="D57" t="s">
        <v>1553</v>
      </c>
      <c r="E57" t="s">
        <v>1554</v>
      </c>
      <c r="F57" t="s">
        <v>1555</v>
      </c>
      <c r="G57" t="s">
        <v>1556</v>
      </c>
      <c r="H57" t="s">
        <v>1576</v>
      </c>
      <c r="I57" t="s">
        <v>186</v>
      </c>
      <c r="J57" t="s">
        <v>409</v>
      </c>
      <c r="M57" t="s">
        <v>1456</v>
      </c>
      <c r="N57" t="s">
        <v>1577</v>
      </c>
      <c r="O57" t="s">
        <v>647</v>
      </c>
      <c r="P57">
        <v>4</v>
      </c>
      <c r="Q57" t="s">
        <v>647</v>
      </c>
      <c r="U57" t="s">
        <v>647</v>
      </c>
      <c r="V57" t="s">
        <v>271</v>
      </c>
      <c r="W57" t="s">
        <v>194</v>
      </c>
      <c r="X57" t="s">
        <v>194</v>
      </c>
      <c r="Y57" t="s">
        <v>194</v>
      </c>
      <c r="Z57" t="s">
        <v>194</v>
      </c>
      <c r="AA57" t="s">
        <v>195</v>
      </c>
      <c r="AB57" t="s">
        <v>195</v>
      </c>
      <c r="AC57" t="s">
        <v>195</v>
      </c>
      <c r="AD57" t="s">
        <v>195</v>
      </c>
      <c r="AE57" t="s">
        <v>196</v>
      </c>
      <c r="AF57" t="s">
        <v>194</v>
      </c>
      <c r="AG57" t="s">
        <v>194</v>
      </c>
      <c r="AH57" t="s">
        <v>194</v>
      </c>
      <c r="AI57" t="s">
        <v>194</v>
      </c>
      <c r="AJ57" t="s">
        <v>194</v>
      </c>
      <c r="AK57" t="s">
        <v>194</v>
      </c>
      <c r="AL57" t="s">
        <v>194</v>
      </c>
      <c r="AM57" t="s">
        <v>195</v>
      </c>
      <c r="AN57" t="s">
        <v>195</v>
      </c>
      <c r="AO57" t="s">
        <v>195</v>
      </c>
      <c r="AP57" t="s">
        <v>194</v>
      </c>
      <c r="AQ57" t="s">
        <v>194</v>
      </c>
      <c r="AR57" t="s">
        <v>194</v>
      </c>
      <c r="AS57" t="s">
        <v>194</v>
      </c>
      <c r="AU57" t="s">
        <v>832</v>
      </c>
      <c r="AV57" t="s">
        <v>194</v>
      </c>
      <c r="AW57" t="s">
        <v>194</v>
      </c>
      <c r="AX57" t="s">
        <v>194</v>
      </c>
      <c r="AY57" t="s">
        <v>194</v>
      </c>
      <c r="AZ57" t="s">
        <v>194</v>
      </c>
      <c r="BA57" t="s">
        <v>194</v>
      </c>
      <c r="BB57" t="s">
        <v>194</v>
      </c>
      <c r="BC57" t="s">
        <v>195</v>
      </c>
      <c r="BD57" t="s">
        <v>194</v>
      </c>
      <c r="BE57" t="s">
        <v>195</v>
      </c>
      <c r="BF57" t="s">
        <v>194</v>
      </c>
      <c r="BG57" t="s">
        <v>194</v>
      </c>
      <c r="BH57" t="s">
        <v>195</v>
      </c>
      <c r="BI57" t="s">
        <v>195</v>
      </c>
      <c r="BJ57" t="s">
        <v>194</v>
      </c>
      <c r="BL57" t="s">
        <v>178</v>
      </c>
      <c r="BM57" t="s">
        <v>198</v>
      </c>
      <c r="BN57" t="s">
        <v>194</v>
      </c>
      <c r="BO57" t="s">
        <v>194</v>
      </c>
      <c r="BP57" t="s">
        <v>194</v>
      </c>
      <c r="BQ57" t="s">
        <v>194</v>
      </c>
      <c r="BR57" t="s">
        <v>195</v>
      </c>
      <c r="BS57" t="s">
        <v>194</v>
      </c>
      <c r="BT57" t="s">
        <v>194</v>
      </c>
      <c r="BW57" t="s">
        <v>178</v>
      </c>
      <c r="BX57" t="s">
        <v>199</v>
      </c>
      <c r="BY57" t="s">
        <v>194</v>
      </c>
      <c r="BZ57" t="s">
        <v>194</v>
      </c>
      <c r="CA57" t="s">
        <v>194</v>
      </c>
      <c r="CB57" t="s">
        <v>195</v>
      </c>
      <c r="CC57" t="s">
        <v>195</v>
      </c>
      <c r="CD57" t="s">
        <v>194</v>
      </c>
      <c r="CE57" t="s">
        <v>274</v>
      </c>
      <c r="CF57" t="s">
        <v>1578</v>
      </c>
      <c r="CG57" t="s">
        <v>1579</v>
      </c>
      <c r="CH57" t="s">
        <v>194</v>
      </c>
      <c r="CI57" t="s">
        <v>194</v>
      </c>
      <c r="CJ57" t="s">
        <v>194</v>
      </c>
      <c r="CK57" t="s">
        <v>194</v>
      </c>
      <c r="CL57" t="s">
        <v>195</v>
      </c>
      <c r="CM57" t="s">
        <v>195</v>
      </c>
      <c r="CN57" t="s">
        <v>195</v>
      </c>
      <c r="CO57" t="s">
        <v>195</v>
      </c>
      <c r="CP57" t="s">
        <v>194</v>
      </c>
      <c r="DQ57" t="s">
        <v>1580</v>
      </c>
      <c r="DR57" t="s">
        <v>1581</v>
      </c>
      <c r="DS57" t="s">
        <v>194</v>
      </c>
      <c r="DT57" t="s">
        <v>194</v>
      </c>
      <c r="DU57" t="s">
        <v>194</v>
      </c>
      <c r="DV57" t="s">
        <v>194</v>
      </c>
      <c r="DW57" t="s">
        <v>194</v>
      </c>
      <c r="DX57" t="s">
        <v>194</v>
      </c>
      <c r="DY57" t="s">
        <v>194</v>
      </c>
      <c r="DZ57" t="s">
        <v>195</v>
      </c>
      <c r="EA57" t="s">
        <v>195</v>
      </c>
      <c r="EB57" t="s">
        <v>194</v>
      </c>
      <c r="EC57" t="s">
        <v>194</v>
      </c>
      <c r="ED57" t="s">
        <v>194</v>
      </c>
      <c r="EE57" t="s">
        <v>195</v>
      </c>
      <c r="EF57" t="s">
        <v>195</v>
      </c>
      <c r="EG57" t="s">
        <v>194</v>
      </c>
      <c r="EI57" t="s">
        <v>1582</v>
      </c>
      <c r="EJ57" t="s">
        <v>194</v>
      </c>
      <c r="EK57" t="s">
        <v>194</v>
      </c>
      <c r="EL57" t="s">
        <v>194</v>
      </c>
      <c r="EM57" t="s">
        <v>194</v>
      </c>
      <c r="EN57" t="s">
        <v>195</v>
      </c>
      <c r="EO57" t="s">
        <v>195</v>
      </c>
      <c r="EP57" t="s">
        <v>194</v>
      </c>
      <c r="EQ57" t="s">
        <v>194</v>
      </c>
      <c r="ER57" t="s">
        <v>195</v>
      </c>
      <c r="ES57" t="s">
        <v>194</v>
      </c>
      <c r="ET57" t="s">
        <v>1583</v>
      </c>
      <c r="FH57" t="s">
        <v>178</v>
      </c>
      <c r="FI57" t="s">
        <v>245</v>
      </c>
      <c r="FK57" t="s">
        <v>205</v>
      </c>
      <c r="FL57" t="s">
        <v>206</v>
      </c>
      <c r="FM57" t="s">
        <v>211</v>
      </c>
      <c r="GS57" t="s">
        <v>178</v>
      </c>
      <c r="GT57" t="s">
        <v>281</v>
      </c>
      <c r="GU57" t="s">
        <v>213</v>
      </c>
      <c r="GV57" t="s">
        <v>1584</v>
      </c>
      <c r="GX57" t="s">
        <v>251</v>
      </c>
      <c r="GY57" t="s">
        <v>632</v>
      </c>
      <c r="GZ57" t="s">
        <v>178</v>
      </c>
      <c r="HA57" t="s">
        <v>1585</v>
      </c>
      <c r="HB57" t="s">
        <v>576</v>
      </c>
      <c r="HC57" t="s">
        <v>194</v>
      </c>
      <c r="HD57" t="s">
        <v>194</v>
      </c>
      <c r="HE57" t="s">
        <v>194</v>
      </c>
      <c r="HF57" t="s">
        <v>194</v>
      </c>
      <c r="HG57" t="s">
        <v>194</v>
      </c>
      <c r="HH57" t="s">
        <v>195</v>
      </c>
      <c r="HI57" t="s">
        <v>194</v>
      </c>
      <c r="HJ57" t="s">
        <v>195</v>
      </c>
      <c r="HK57" t="s">
        <v>194</v>
      </c>
      <c r="HL57" t="s">
        <v>195</v>
      </c>
      <c r="HM57" t="s">
        <v>1586</v>
      </c>
      <c r="HN57" t="s">
        <v>219</v>
      </c>
      <c r="HO57" t="s">
        <v>220</v>
      </c>
      <c r="HP57" t="s">
        <v>286</v>
      </c>
      <c r="HQ57" t="s">
        <v>194</v>
      </c>
      <c r="HR57" t="s">
        <v>194</v>
      </c>
      <c r="HS57" t="s">
        <v>194</v>
      </c>
      <c r="HT57" t="s">
        <v>194</v>
      </c>
      <c r="HU57" t="s">
        <v>194</v>
      </c>
      <c r="HV57" t="s">
        <v>195</v>
      </c>
      <c r="HW57" t="s">
        <v>194</v>
      </c>
      <c r="HX57" t="s">
        <v>194</v>
      </c>
      <c r="HY57" t="s">
        <v>194</v>
      </c>
      <c r="HZ57" t="s">
        <v>194</v>
      </c>
      <c r="IA57" t="s">
        <v>194</v>
      </c>
      <c r="IB57" t="s">
        <v>194</v>
      </c>
      <c r="IC57" t="s">
        <v>194</v>
      </c>
      <c r="ID57" t="s">
        <v>347</v>
      </c>
      <c r="IE57" t="s">
        <v>1587</v>
      </c>
      <c r="IF57" t="s">
        <v>224</v>
      </c>
      <c r="IG57" t="s">
        <v>194</v>
      </c>
      <c r="IH57" t="s">
        <v>194</v>
      </c>
      <c r="II57" t="s">
        <v>194</v>
      </c>
      <c r="IJ57" t="s">
        <v>194</v>
      </c>
      <c r="IK57" t="s">
        <v>195</v>
      </c>
      <c r="IL57" t="s">
        <v>194</v>
      </c>
      <c r="IN57" t="s">
        <v>1588</v>
      </c>
      <c r="IO57" t="s">
        <v>1589</v>
      </c>
      <c r="IS57">
        <v>143613331</v>
      </c>
      <c r="IT57" t="s">
        <v>1590</v>
      </c>
      <c r="IU57" t="s">
        <v>1591</v>
      </c>
      <c r="IW57">
        <v>56</v>
      </c>
    </row>
    <row r="58" spans="1:257" x14ac:dyDescent="0.25">
      <c r="A58" t="s">
        <v>178</v>
      </c>
      <c r="B58" t="s">
        <v>179</v>
      </c>
      <c r="C58" t="s">
        <v>1552</v>
      </c>
      <c r="D58" t="s">
        <v>1553</v>
      </c>
      <c r="E58" t="s">
        <v>1554</v>
      </c>
      <c r="F58" t="s">
        <v>1555</v>
      </c>
      <c r="G58" t="s">
        <v>1556</v>
      </c>
      <c r="H58" t="s">
        <v>1576</v>
      </c>
      <c r="I58" t="s">
        <v>186</v>
      </c>
      <c r="J58" t="s">
        <v>409</v>
      </c>
      <c r="M58" t="s">
        <v>1592</v>
      </c>
      <c r="N58" t="s">
        <v>1593</v>
      </c>
      <c r="O58" t="s">
        <v>538</v>
      </c>
      <c r="P58">
        <v>4</v>
      </c>
      <c r="Q58" t="s">
        <v>539</v>
      </c>
      <c r="R58" t="s">
        <v>1594</v>
      </c>
      <c r="U58" t="s">
        <v>539</v>
      </c>
      <c r="V58" t="s">
        <v>271</v>
      </c>
      <c r="W58" t="s">
        <v>194</v>
      </c>
      <c r="X58" t="s">
        <v>194</v>
      </c>
      <c r="Y58" t="s">
        <v>194</v>
      </c>
      <c r="Z58" t="s">
        <v>194</v>
      </c>
      <c r="AA58" t="s">
        <v>195</v>
      </c>
      <c r="AB58" t="s">
        <v>195</v>
      </c>
      <c r="AC58" t="s">
        <v>195</v>
      </c>
      <c r="AD58" t="s">
        <v>195</v>
      </c>
      <c r="AE58" t="s">
        <v>1595</v>
      </c>
      <c r="AF58" t="s">
        <v>194</v>
      </c>
      <c r="AG58" t="s">
        <v>194</v>
      </c>
      <c r="AH58" t="s">
        <v>194</v>
      </c>
      <c r="AI58" t="s">
        <v>194</v>
      </c>
      <c r="AJ58" t="s">
        <v>194</v>
      </c>
      <c r="AK58" t="s">
        <v>194</v>
      </c>
      <c r="AL58" t="s">
        <v>194</v>
      </c>
      <c r="AM58" t="s">
        <v>195</v>
      </c>
      <c r="AN58" t="s">
        <v>195</v>
      </c>
      <c r="AO58" t="s">
        <v>195</v>
      </c>
      <c r="AP58" t="s">
        <v>195</v>
      </c>
      <c r="AQ58" t="s">
        <v>194</v>
      </c>
      <c r="AR58" t="s">
        <v>194</v>
      </c>
      <c r="AS58" t="s">
        <v>194</v>
      </c>
      <c r="AU58" t="s">
        <v>1596</v>
      </c>
      <c r="AV58" t="s">
        <v>194</v>
      </c>
      <c r="AW58" t="s">
        <v>194</v>
      </c>
      <c r="AX58" t="s">
        <v>194</v>
      </c>
      <c r="AY58" t="s">
        <v>194</v>
      </c>
      <c r="AZ58" t="s">
        <v>194</v>
      </c>
      <c r="BA58" t="s">
        <v>194</v>
      </c>
      <c r="BB58" t="s">
        <v>194</v>
      </c>
      <c r="BC58" t="s">
        <v>195</v>
      </c>
      <c r="BD58" t="s">
        <v>194</v>
      </c>
      <c r="BE58" t="s">
        <v>195</v>
      </c>
      <c r="BF58" t="s">
        <v>194</v>
      </c>
      <c r="BG58" t="s">
        <v>195</v>
      </c>
      <c r="BH58" t="s">
        <v>195</v>
      </c>
      <c r="BI58" t="s">
        <v>195</v>
      </c>
      <c r="BJ58" t="s">
        <v>194</v>
      </c>
      <c r="BL58" t="s">
        <v>178</v>
      </c>
      <c r="BM58" t="s">
        <v>332</v>
      </c>
      <c r="BN58" t="s">
        <v>194</v>
      </c>
      <c r="BO58" t="s">
        <v>194</v>
      </c>
      <c r="BP58" t="s">
        <v>194</v>
      </c>
      <c r="BQ58" t="s">
        <v>195</v>
      </c>
      <c r="BR58" t="s">
        <v>195</v>
      </c>
      <c r="BS58" t="s">
        <v>194</v>
      </c>
      <c r="BT58" t="s">
        <v>194</v>
      </c>
      <c r="BW58" t="s">
        <v>178</v>
      </c>
      <c r="BX58" t="s">
        <v>199</v>
      </c>
      <c r="BY58" t="s">
        <v>194</v>
      </c>
      <c r="BZ58" t="s">
        <v>194</v>
      </c>
      <c r="CA58" t="s">
        <v>194</v>
      </c>
      <c r="CB58" t="s">
        <v>195</v>
      </c>
      <c r="CC58" t="s">
        <v>195</v>
      </c>
      <c r="CD58" t="s">
        <v>194</v>
      </c>
      <c r="CE58" t="s">
        <v>274</v>
      </c>
      <c r="CF58" t="s">
        <v>1597</v>
      </c>
      <c r="CG58" t="s">
        <v>1598</v>
      </c>
      <c r="CH58" t="s">
        <v>194</v>
      </c>
      <c r="CI58" t="s">
        <v>194</v>
      </c>
      <c r="CJ58" t="s">
        <v>194</v>
      </c>
      <c r="CK58" t="s">
        <v>195</v>
      </c>
      <c r="CL58" t="s">
        <v>195</v>
      </c>
      <c r="CM58" t="s">
        <v>195</v>
      </c>
      <c r="CN58" t="s">
        <v>194</v>
      </c>
      <c r="CO58" t="s">
        <v>195</v>
      </c>
      <c r="CP58" t="s">
        <v>194</v>
      </c>
      <c r="CR58" t="s">
        <v>195</v>
      </c>
      <c r="CS58" t="s">
        <v>339</v>
      </c>
      <c r="CT58" t="s">
        <v>413</v>
      </c>
      <c r="CU58" t="s">
        <v>337</v>
      </c>
      <c r="CV58" t="s">
        <v>195</v>
      </c>
      <c r="CW58" t="s">
        <v>339</v>
      </c>
      <c r="CX58" t="s">
        <v>339</v>
      </c>
      <c r="CY58" t="s">
        <v>337</v>
      </c>
      <c r="CZ58" t="s">
        <v>1599</v>
      </c>
      <c r="DA58" t="s">
        <v>194</v>
      </c>
      <c r="DB58" t="s">
        <v>194</v>
      </c>
      <c r="DC58" t="s">
        <v>195</v>
      </c>
      <c r="DD58" t="s">
        <v>195</v>
      </c>
      <c r="DE58" t="s">
        <v>195</v>
      </c>
      <c r="DF58" t="s">
        <v>339</v>
      </c>
      <c r="DG58" t="s">
        <v>339</v>
      </c>
      <c r="DH58" t="s">
        <v>337</v>
      </c>
      <c r="DI58" t="s">
        <v>195</v>
      </c>
      <c r="DJ58" t="s">
        <v>339</v>
      </c>
      <c r="DK58" t="s">
        <v>339</v>
      </c>
      <c r="DL58" t="s">
        <v>337</v>
      </c>
      <c r="DM58" t="s">
        <v>222</v>
      </c>
      <c r="DN58" t="s">
        <v>195</v>
      </c>
      <c r="DO58" t="s">
        <v>194</v>
      </c>
      <c r="DP58" t="s">
        <v>194</v>
      </c>
      <c r="DQ58" t="s">
        <v>1600</v>
      </c>
      <c r="DR58" t="s">
        <v>1601</v>
      </c>
      <c r="DS58" t="s">
        <v>194</v>
      </c>
      <c r="DT58" t="s">
        <v>194</v>
      </c>
      <c r="DU58" t="s">
        <v>194</v>
      </c>
      <c r="DV58" t="s">
        <v>194</v>
      </c>
      <c r="DW58" t="s">
        <v>194</v>
      </c>
      <c r="DX58" t="s">
        <v>194</v>
      </c>
      <c r="DY58" t="s">
        <v>194</v>
      </c>
      <c r="DZ58" t="s">
        <v>195</v>
      </c>
      <c r="EA58" t="s">
        <v>195</v>
      </c>
      <c r="EB58" t="s">
        <v>194</v>
      </c>
      <c r="EC58" t="s">
        <v>195</v>
      </c>
      <c r="ED58" t="s">
        <v>194</v>
      </c>
      <c r="EE58" t="s">
        <v>195</v>
      </c>
      <c r="EF58" t="s">
        <v>195</v>
      </c>
      <c r="EG58" t="s">
        <v>194</v>
      </c>
      <c r="EI58" t="s">
        <v>1602</v>
      </c>
      <c r="EJ58" t="s">
        <v>194</v>
      </c>
      <c r="EK58" t="s">
        <v>194</v>
      </c>
      <c r="EL58" t="s">
        <v>194</v>
      </c>
      <c r="EM58" t="s">
        <v>195</v>
      </c>
      <c r="EN58" t="s">
        <v>195</v>
      </c>
      <c r="EO58" t="s">
        <v>195</v>
      </c>
      <c r="EP58" t="s">
        <v>195</v>
      </c>
      <c r="EQ58" t="s">
        <v>194</v>
      </c>
      <c r="ER58" t="s">
        <v>195</v>
      </c>
      <c r="ES58" t="s">
        <v>194</v>
      </c>
      <c r="ET58" t="s">
        <v>1603</v>
      </c>
      <c r="FH58" t="s">
        <v>178</v>
      </c>
      <c r="FI58" t="s">
        <v>34</v>
      </c>
      <c r="FJ58" t="s">
        <v>1604</v>
      </c>
      <c r="FK58" t="s">
        <v>246</v>
      </c>
      <c r="FL58" t="s">
        <v>206</v>
      </c>
      <c r="FM58" t="s">
        <v>211</v>
      </c>
      <c r="GS58" t="s">
        <v>178</v>
      </c>
      <c r="GT58" t="s">
        <v>281</v>
      </c>
      <c r="GU58" t="s">
        <v>213</v>
      </c>
      <c r="GV58" t="s">
        <v>1605</v>
      </c>
      <c r="GX58" t="s">
        <v>251</v>
      </c>
      <c r="GY58" t="s">
        <v>1606</v>
      </c>
      <c r="GZ58" t="s">
        <v>178</v>
      </c>
      <c r="HA58" t="s">
        <v>1607</v>
      </c>
      <c r="HB58" t="s">
        <v>1608</v>
      </c>
      <c r="HC58" t="s">
        <v>194</v>
      </c>
      <c r="HD58" t="s">
        <v>194</v>
      </c>
      <c r="HE58" t="s">
        <v>194</v>
      </c>
      <c r="HF58" t="s">
        <v>194</v>
      </c>
      <c r="HG58" t="s">
        <v>194</v>
      </c>
      <c r="HH58" t="s">
        <v>195</v>
      </c>
      <c r="HI58" t="s">
        <v>194</v>
      </c>
      <c r="HJ58" t="s">
        <v>195</v>
      </c>
      <c r="HK58" t="s">
        <v>195</v>
      </c>
      <c r="HL58" t="s">
        <v>195</v>
      </c>
      <c r="HM58" t="s">
        <v>1609</v>
      </c>
      <c r="HN58" t="s">
        <v>219</v>
      </c>
      <c r="HO58" t="s">
        <v>220</v>
      </c>
      <c r="HP58" t="s">
        <v>286</v>
      </c>
      <c r="HQ58" t="s">
        <v>194</v>
      </c>
      <c r="HR58" t="s">
        <v>194</v>
      </c>
      <c r="HS58" t="s">
        <v>194</v>
      </c>
      <c r="HT58" t="s">
        <v>194</v>
      </c>
      <c r="HU58" t="s">
        <v>194</v>
      </c>
      <c r="HV58" t="s">
        <v>195</v>
      </c>
      <c r="HW58" t="s">
        <v>194</v>
      </c>
      <c r="HX58" t="s">
        <v>194</v>
      </c>
      <c r="HY58" t="s">
        <v>194</v>
      </c>
      <c r="HZ58" t="s">
        <v>194</v>
      </c>
      <c r="IA58" t="s">
        <v>194</v>
      </c>
      <c r="IB58" t="s">
        <v>194</v>
      </c>
      <c r="IC58" t="s">
        <v>194</v>
      </c>
      <c r="ID58" t="s">
        <v>347</v>
      </c>
      <c r="IE58" t="s">
        <v>1610</v>
      </c>
      <c r="IF58" t="s">
        <v>608</v>
      </c>
      <c r="IG58" t="s">
        <v>194</v>
      </c>
      <c r="IH58" t="s">
        <v>194</v>
      </c>
      <c r="II58" t="s">
        <v>194</v>
      </c>
      <c r="IJ58" t="s">
        <v>195</v>
      </c>
      <c r="IK58" t="s">
        <v>195</v>
      </c>
      <c r="IL58" t="s">
        <v>194</v>
      </c>
      <c r="IN58" t="s">
        <v>1611</v>
      </c>
      <c r="IO58" t="s">
        <v>1612</v>
      </c>
      <c r="IP58" t="s">
        <v>1613</v>
      </c>
      <c r="IQ58" t="s">
        <v>1614</v>
      </c>
      <c r="IR58" t="s">
        <v>1615</v>
      </c>
      <c r="IS58">
        <v>143613337</v>
      </c>
      <c r="IT58" t="s">
        <v>1616</v>
      </c>
      <c r="IU58" t="s">
        <v>1617</v>
      </c>
      <c r="IW58">
        <v>57</v>
      </c>
    </row>
    <row r="59" spans="1:257" x14ac:dyDescent="0.25">
      <c r="A59" t="s">
        <v>178</v>
      </c>
      <c r="B59" t="s">
        <v>179</v>
      </c>
      <c r="C59" t="s">
        <v>1618</v>
      </c>
      <c r="D59" t="s">
        <v>1619</v>
      </c>
      <c r="E59" t="s">
        <v>1620</v>
      </c>
      <c r="F59" t="s">
        <v>1621</v>
      </c>
      <c r="G59" t="s">
        <v>1365</v>
      </c>
      <c r="H59" t="s">
        <v>1576</v>
      </c>
      <c r="I59" t="s">
        <v>186</v>
      </c>
      <c r="J59" t="s">
        <v>409</v>
      </c>
      <c r="M59" t="s">
        <v>1622</v>
      </c>
      <c r="N59" t="s">
        <v>1623</v>
      </c>
      <c r="O59" t="s">
        <v>1558</v>
      </c>
      <c r="P59">
        <v>4</v>
      </c>
      <c r="Q59" t="s">
        <v>1624</v>
      </c>
      <c r="R59" t="s">
        <v>858</v>
      </c>
      <c r="U59" t="s">
        <v>1624</v>
      </c>
      <c r="V59" t="s">
        <v>271</v>
      </c>
      <c r="W59" t="s">
        <v>194</v>
      </c>
      <c r="X59" t="s">
        <v>194</v>
      </c>
      <c r="Y59" t="s">
        <v>194</v>
      </c>
      <c r="Z59" t="s">
        <v>194</v>
      </c>
      <c r="AA59" t="s">
        <v>195</v>
      </c>
      <c r="AB59" t="s">
        <v>195</v>
      </c>
      <c r="AC59" t="s">
        <v>195</v>
      </c>
      <c r="AD59" t="s">
        <v>195</v>
      </c>
      <c r="AE59" t="s">
        <v>1625</v>
      </c>
      <c r="AF59" t="s">
        <v>194</v>
      </c>
      <c r="AG59" t="s">
        <v>194</v>
      </c>
      <c r="AH59" t="s">
        <v>194</v>
      </c>
      <c r="AI59" t="s">
        <v>194</v>
      </c>
      <c r="AJ59" t="s">
        <v>194</v>
      </c>
      <c r="AK59" t="s">
        <v>194</v>
      </c>
      <c r="AL59" t="s">
        <v>194</v>
      </c>
      <c r="AM59" t="s">
        <v>195</v>
      </c>
      <c r="AN59" t="s">
        <v>195</v>
      </c>
      <c r="AO59" t="s">
        <v>195</v>
      </c>
      <c r="AP59" t="s">
        <v>195</v>
      </c>
      <c r="AQ59" t="s">
        <v>194</v>
      </c>
      <c r="AR59" t="s">
        <v>194</v>
      </c>
      <c r="AS59" t="s">
        <v>194</v>
      </c>
      <c r="AU59" t="s">
        <v>1626</v>
      </c>
      <c r="AV59" t="s">
        <v>194</v>
      </c>
      <c r="AW59" t="s">
        <v>194</v>
      </c>
      <c r="AX59" t="s">
        <v>194</v>
      </c>
      <c r="AY59" t="s">
        <v>194</v>
      </c>
      <c r="AZ59" t="s">
        <v>194</v>
      </c>
      <c r="BA59" t="s">
        <v>194</v>
      </c>
      <c r="BB59" t="s">
        <v>194</v>
      </c>
      <c r="BC59" t="s">
        <v>195</v>
      </c>
      <c r="BD59" t="s">
        <v>194</v>
      </c>
      <c r="BE59" t="s">
        <v>195</v>
      </c>
      <c r="BF59" t="s">
        <v>195</v>
      </c>
      <c r="BG59" t="s">
        <v>195</v>
      </c>
      <c r="BH59" t="s">
        <v>195</v>
      </c>
      <c r="BI59" t="s">
        <v>195</v>
      </c>
      <c r="BJ59" t="s">
        <v>194</v>
      </c>
      <c r="BL59" t="s">
        <v>178</v>
      </c>
      <c r="BM59" t="s">
        <v>198</v>
      </c>
      <c r="BN59" t="s">
        <v>194</v>
      </c>
      <c r="BO59" t="s">
        <v>194</v>
      </c>
      <c r="BP59" t="s">
        <v>194</v>
      </c>
      <c r="BQ59" t="s">
        <v>194</v>
      </c>
      <c r="BR59" t="s">
        <v>195</v>
      </c>
      <c r="BS59" t="s">
        <v>194</v>
      </c>
      <c r="BT59" t="s">
        <v>194</v>
      </c>
      <c r="BW59" t="s">
        <v>178</v>
      </c>
      <c r="BX59" t="s">
        <v>199</v>
      </c>
      <c r="BY59" t="s">
        <v>194</v>
      </c>
      <c r="BZ59" t="s">
        <v>194</v>
      </c>
      <c r="CA59" t="s">
        <v>194</v>
      </c>
      <c r="CB59" t="s">
        <v>195</v>
      </c>
      <c r="CC59" t="s">
        <v>195</v>
      </c>
      <c r="CD59" t="s">
        <v>194</v>
      </c>
      <c r="CE59" t="s">
        <v>274</v>
      </c>
      <c r="CF59" t="s">
        <v>1627</v>
      </c>
      <c r="CG59" t="s">
        <v>568</v>
      </c>
      <c r="CH59" t="s">
        <v>194</v>
      </c>
      <c r="CI59" t="s">
        <v>194</v>
      </c>
      <c r="CJ59" t="s">
        <v>194</v>
      </c>
      <c r="CK59" t="s">
        <v>194</v>
      </c>
      <c r="CL59" t="s">
        <v>195</v>
      </c>
      <c r="CM59" t="s">
        <v>195</v>
      </c>
      <c r="CN59" t="s">
        <v>195</v>
      </c>
      <c r="CO59" t="s">
        <v>195</v>
      </c>
      <c r="CP59" t="s">
        <v>194</v>
      </c>
      <c r="DQ59" t="s">
        <v>1628</v>
      </c>
      <c r="DR59" t="s">
        <v>1462</v>
      </c>
      <c r="DS59" t="s">
        <v>194</v>
      </c>
      <c r="DT59" t="s">
        <v>194</v>
      </c>
      <c r="DU59" t="s">
        <v>194</v>
      </c>
      <c r="DV59" t="s">
        <v>194</v>
      </c>
      <c r="DW59" t="s">
        <v>194</v>
      </c>
      <c r="DX59" t="s">
        <v>194</v>
      </c>
      <c r="DY59" t="s">
        <v>194</v>
      </c>
      <c r="DZ59" t="s">
        <v>195</v>
      </c>
      <c r="EA59" t="s">
        <v>195</v>
      </c>
      <c r="EB59" t="s">
        <v>194</v>
      </c>
      <c r="EC59" t="s">
        <v>195</v>
      </c>
      <c r="ED59" t="s">
        <v>195</v>
      </c>
      <c r="EE59" t="s">
        <v>195</v>
      </c>
      <c r="EF59" t="s">
        <v>195</v>
      </c>
      <c r="EG59" t="s">
        <v>194</v>
      </c>
      <c r="EI59" t="s">
        <v>1629</v>
      </c>
      <c r="EJ59" t="s">
        <v>194</v>
      </c>
      <c r="EK59" t="s">
        <v>194</v>
      </c>
      <c r="EL59" t="s">
        <v>194</v>
      </c>
      <c r="EM59" t="s">
        <v>195</v>
      </c>
      <c r="EN59" t="s">
        <v>195</v>
      </c>
      <c r="EO59" t="s">
        <v>195</v>
      </c>
      <c r="EP59" t="s">
        <v>194</v>
      </c>
      <c r="EQ59" t="s">
        <v>194</v>
      </c>
      <c r="ER59" t="s">
        <v>195</v>
      </c>
      <c r="ES59" t="s">
        <v>194</v>
      </c>
      <c r="ET59" t="s">
        <v>300</v>
      </c>
      <c r="FH59" t="s">
        <v>178</v>
      </c>
      <c r="FI59" t="s">
        <v>245</v>
      </c>
      <c r="FK59" t="s">
        <v>280</v>
      </c>
      <c r="FL59" t="s">
        <v>206</v>
      </c>
      <c r="FM59" t="s">
        <v>211</v>
      </c>
      <c r="GS59" t="s">
        <v>211</v>
      </c>
      <c r="GU59" t="s">
        <v>213</v>
      </c>
      <c r="GV59" t="s">
        <v>1630</v>
      </c>
      <c r="GX59" t="s">
        <v>251</v>
      </c>
      <c r="GY59" t="s">
        <v>632</v>
      </c>
      <c r="GZ59" t="s">
        <v>178</v>
      </c>
      <c r="HA59" t="s">
        <v>1631</v>
      </c>
      <c r="HB59" t="s">
        <v>576</v>
      </c>
      <c r="HC59" t="s">
        <v>194</v>
      </c>
      <c r="HD59" t="s">
        <v>194</v>
      </c>
      <c r="HE59" t="s">
        <v>194</v>
      </c>
      <c r="HF59" t="s">
        <v>194</v>
      </c>
      <c r="HG59" t="s">
        <v>194</v>
      </c>
      <c r="HH59" t="s">
        <v>195</v>
      </c>
      <c r="HI59" t="s">
        <v>194</v>
      </c>
      <c r="HJ59" t="s">
        <v>195</v>
      </c>
      <c r="HK59" t="s">
        <v>194</v>
      </c>
      <c r="HL59" t="s">
        <v>195</v>
      </c>
      <c r="HM59" t="s">
        <v>1632</v>
      </c>
      <c r="HN59" t="s">
        <v>219</v>
      </c>
      <c r="HO59" t="s">
        <v>429</v>
      </c>
      <c r="HP59" t="s">
        <v>286</v>
      </c>
      <c r="HQ59" t="s">
        <v>194</v>
      </c>
      <c r="HR59" t="s">
        <v>194</v>
      </c>
      <c r="HS59" t="s">
        <v>194</v>
      </c>
      <c r="HT59" t="s">
        <v>194</v>
      </c>
      <c r="HU59" t="s">
        <v>194</v>
      </c>
      <c r="HV59" t="s">
        <v>195</v>
      </c>
      <c r="HW59" t="s">
        <v>194</v>
      </c>
      <c r="HX59" t="s">
        <v>194</v>
      </c>
      <c r="HY59" t="s">
        <v>194</v>
      </c>
      <c r="HZ59" t="s">
        <v>194</v>
      </c>
      <c r="IA59" t="s">
        <v>194</v>
      </c>
      <c r="IB59" t="s">
        <v>194</v>
      </c>
      <c r="IC59" t="s">
        <v>194</v>
      </c>
      <c r="ID59" t="s">
        <v>347</v>
      </c>
      <c r="IE59" t="s">
        <v>1633</v>
      </c>
      <c r="IF59" t="s">
        <v>608</v>
      </c>
      <c r="IG59" t="s">
        <v>194</v>
      </c>
      <c r="IH59" t="s">
        <v>194</v>
      </c>
      <c r="II59" t="s">
        <v>194</v>
      </c>
      <c r="IJ59" t="s">
        <v>195</v>
      </c>
      <c r="IK59" t="s">
        <v>195</v>
      </c>
      <c r="IL59" t="s">
        <v>194</v>
      </c>
      <c r="IN59" t="s">
        <v>1634</v>
      </c>
      <c r="IO59" t="s">
        <v>1635</v>
      </c>
      <c r="IP59" t="s">
        <v>1636</v>
      </c>
      <c r="IQ59" t="s">
        <v>1637</v>
      </c>
      <c r="IR59" t="s">
        <v>1638</v>
      </c>
      <c r="IS59">
        <v>143613343</v>
      </c>
      <c r="IT59" t="s">
        <v>1639</v>
      </c>
      <c r="IU59" t="s">
        <v>1640</v>
      </c>
      <c r="IW59">
        <v>58</v>
      </c>
    </row>
    <row r="60" spans="1:257" x14ac:dyDescent="0.25">
      <c r="A60" t="s">
        <v>178</v>
      </c>
      <c r="B60" t="s">
        <v>179</v>
      </c>
      <c r="C60" t="s">
        <v>1641</v>
      </c>
      <c r="D60" t="s">
        <v>1642</v>
      </c>
      <c r="E60" t="s">
        <v>1643</v>
      </c>
      <c r="F60" t="s">
        <v>1644</v>
      </c>
      <c r="G60" t="s">
        <v>1493</v>
      </c>
      <c r="H60" t="s">
        <v>1576</v>
      </c>
      <c r="I60" t="s">
        <v>186</v>
      </c>
      <c r="J60" t="s">
        <v>409</v>
      </c>
      <c r="M60" t="s">
        <v>1622</v>
      </c>
      <c r="N60" t="s">
        <v>1645</v>
      </c>
      <c r="O60" t="s">
        <v>1646</v>
      </c>
      <c r="P60">
        <v>6</v>
      </c>
      <c r="Q60" t="s">
        <v>1646</v>
      </c>
      <c r="U60" t="s">
        <v>1646</v>
      </c>
      <c r="V60" t="s">
        <v>649</v>
      </c>
      <c r="W60" t="s">
        <v>194</v>
      </c>
      <c r="X60" t="s">
        <v>194</v>
      </c>
      <c r="Y60" t="s">
        <v>194</v>
      </c>
      <c r="Z60" t="s">
        <v>194</v>
      </c>
      <c r="AA60" t="s">
        <v>195</v>
      </c>
      <c r="AB60" t="s">
        <v>195</v>
      </c>
      <c r="AC60" t="s">
        <v>195</v>
      </c>
      <c r="AD60" t="s">
        <v>194</v>
      </c>
      <c r="AE60" t="s">
        <v>1595</v>
      </c>
      <c r="AF60" t="s">
        <v>194</v>
      </c>
      <c r="AG60" t="s">
        <v>194</v>
      </c>
      <c r="AH60" t="s">
        <v>194</v>
      </c>
      <c r="AI60" t="s">
        <v>194</v>
      </c>
      <c r="AJ60" t="s">
        <v>194</v>
      </c>
      <c r="AK60" t="s">
        <v>194</v>
      </c>
      <c r="AL60" t="s">
        <v>194</v>
      </c>
      <c r="AM60" t="s">
        <v>195</v>
      </c>
      <c r="AN60" t="s">
        <v>195</v>
      </c>
      <c r="AO60" t="s">
        <v>195</v>
      </c>
      <c r="AP60" t="s">
        <v>195</v>
      </c>
      <c r="AQ60" t="s">
        <v>194</v>
      </c>
      <c r="AR60" t="s">
        <v>194</v>
      </c>
      <c r="AS60" t="s">
        <v>194</v>
      </c>
      <c r="AU60" t="s">
        <v>273</v>
      </c>
      <c r="AV60" t="s">
        <v>194</v>
      </c>
      <c r="AW60" t="s">
        <v>194</v>
      </c>
      <c r="AX60" t="s">
        <v>194</v>
      </c>
      <c r="AY60" t="s">
        <v>194</v>
      </c>
      <c r="AZ60" t="s">
        <v>194</v>
      </c>
      <c r="BA60" t="s">
        <v>194</v>
      </c>
      <c r="BB60" t="s">
        <v>194</v>
      </c>
      <c r="BC60" t="s">
        <v>195</v>
      </c>
      <c r="BD60" t="s">
        <v>195</v>
      </c>
      <c r="BE60" t="s">
        <v>195</v>
      </c>
      <c r="BF60" t="s">
        <v>195</v>
      </c>
      <c r="BG60" t="s">
        <v>194</v>
      </c>
      <c r="BH60" t="s">
        <v>195</v>
      </c>
      <c r="BI60" t="s">
        <v>195</v>
      </c>
      <c r="BJ60" t="s">
        <v>194</v>
      </c>
      <c r="BL60" t="s">
        <v>178</v>
      </c>
      <c r="BM60" t="s">
        <v>198</v>
      </c>
      <c r="BN60" t="s">
        <v>194</v>
      </c>
      <c r="BO60" t="s">
        <v>194</v>
      </c>
      <c r="BP60" t="s">
        <v>194</v>
      </c>
      <c r="BQ60" t="s">
        <v>194</v>
      </c>
      <c r="BR60" t="s">
        <v>195</v>
      </c>
      <c r="BS60" t="s">
        <v>194</v>
      </c>
      <c r="BT60" t="s">
        <v>194</v>
      </c>
      <c r="BW60" t="s">
        <v>178</v>
      </c>
      <c r="BX60" t="s">
        <v>450</v>
      </c>
      <c r="BY60" t="s">
        <v>194</v>
      </c>
      <c r="BZ60" t="s">
        <v>194</v>
      </c>
      <c r="CA60" t="s">
        <v>194</v>
      </c>
      <c r="CB60" t="s">
        <v>195</v>
      </c>
      <c r="CC60" t="s">
        <v>195</v>
      </c>
      <c r="CD60" t="s">
        <v>194</v>
      </c>
      <c r="CE60" t="s">
        <v>241</v>
      </c>
      <c r="CF60" t="s">
        <v>1647</v>
      </c>
      <c r="DR60" t="s">
        <v>1648</v>
      </c>
      <c r="DS60" t="s">
        <v>194</v>
      </c>
      <c r="DT60" t="s">
        <v>194</v>
      </c>
      <c r="DU60" t="s">
        <v>194</v>
      </c>
      <c r="DV60" t="s">
        <v>194</v>
      </c>
      <c r="DW60" t="s">
        <v>194</v>
      </c>
      <c r="DX60" t="s">
        <v>194</v>
      </c>
      <c r="DY60" t="s">
        <v>194</v>
      </c>
      <c r="DZ60" t="s">
        <v>195</v>
      </c>
      <c r="EA60" t="s">
        <v>195</v>
      </c>
      <c r="EB60" t="s">
        <v>195</v>
      </c>
      <c r="EC60" t="s">
        <v>194</v>
      </c>
      <c r="ED60" t="s">
        <v>195</v>
      </c>
      <c r="EE60" t="s">
        <v>194</v>
      </c>
      <c r="EF60" t="s">
        <v>195</v>
      </c>
      <c r="EG60" t="s">
        <v>194</v>
      </c>
      <c r="EU60" t="s">
        <v>203</v>
      </c>
      <c r="EV60" t="s">
        <v>194</v>
      </c>
      <c r="EW60" t="s">
        <v>194</v>
      </c>
      <c r="EX60" t="s">
        <v>194</v>
      </c>
      <c r="EY60" t="s">
        <v>194</v>
      </c>
      <c r="EZ60" t="s">
        <v>194</v>
      </c>
      <c r="FA60" t="s">
        <v>194</v>
      </c>
      <c r="FB60" t="s">
        <v>194</v>
      </c>
      <c r="FC60" t="s">
        <v>194</v>
      </c>
      <c r="FD60" t="s">
        <v>195</v>
      </c>
      <c r="FE60" t="s">
        <v>194</v>
      </c>
      <c r="FF60" t="s">
        <v>194</v>
      </c>
      <c r="FH60" t="s">
        <v>178</v>
      </c>
      <c r="FI60" t="s">
        <v>245</v>
      </c>
      <c r="FK60" t="s">
        <v>280</v>
      </c>
      <c r="FL60" t="s">
        <v>206</v>
      </c>
      <c r="FM60" t="s">
        <v>178</v>
      </c>
      <c r="FN60" t="s">
        <v>207</v>
      </c>
      <c r="FP60" t="s">
        <v>1649</v>
      </c>
      <c r="FQ60" t="s">
        <v>194</v>
      </c>
      <c r="FR60" t="s">
        <v>194</v>
      </c>
      <c r="FS60" t="s">
        <v>194</v>
      </c>
      <c r="FT60" t="s">
        <v>194</v>
      </c>
      <c r="FU60" t="s">
        <v>195</v>
      </c>
      <c r="FV60" t="s">
        <v>195</v>
      </c>
      <c r="FW60" t="s">
        <v>195</v>
      </c>
      <c r="FX60" t="s">
        <v>194</v>
      </c>
      <c r="FY60" t="s">
        <v>195</v>
      </c>
      <c r="FZ60" t="s">
        <v>194</v>
      </c>
      <c r="GB60" t="s">
        <v>209</v>
      </c>
      <c r="GC60" t="s">
        <v>1650</v>
      </c>
      <c r="GD60" t="s">
        <v>178</v>
      </c>
      <c r="GE60" t="s">
        <v>1651</v>
      </c>
      <c r="GF60" t="s">
        <v>194</v>
      </c>
      <c r="GG60" t="s">
        <v>194</v>
      </c>
      <c r="GH60" t="s">
        <v>194</v>
      </c>
      <c r="GI60" t="s">
        <v>194</v>
      </c>
      <c r="GJ60" t="s">
        <v>194</v>
      </c>
      <c r="GK60" t="s">
        <v>194</v>
      </c>
      <c r="GL60" t="s">
        <v>195</v>
      </c>
      <c r="GM60" t="s">
        <v>195</v>
      </c>
      <c r="GN60" t="s">
        <v>195</v>
      </c>
      <c r="GO60" t="s">
        <v>194</v>
      </c>
      <c r="GP60" t="s">
        <v>195</v>
      </c>
      <c r="GQ60" t="s">
        <v>194</v>
      </c>
      <c r="GS60" t="s">
        <v>178</v>
      </c>
      <c r="GT60" t="s">
        <v>212</v>
      </c>
      <c r="GU60" t="s">
        <v>205</v>
      </c>
      <c r="GV60" t="s">
        <v>1652</v>
      </c>
      <c r="GX60" t="s">
        <v>1653</v>
      </c>
      <c r="GY60" t="s">
        <v>1520</v>
      </c>
      <c r="GZ60" t="s">
        <v>178</v>
      </c>
      <c r="HA60" t="s">
        <v>1654</v>
      </c>
      <c r="HB60" t="s">
        <v>1655</v>
      </c>
      <c r="HC60" t="s">
        <v>194</v>
      </c>
      <c r="HD60" t="s">
        <v>194</v>
      </c>
      <c r="HE60" t="s">
        <v>194</v>
      </c>
      <c r="HF60" t="s">
        <v>194</v>
      </c>
      <c r="HG60" t="s">
        <v>194</v>
      </c>
      <c r="HH60" t="s">
        <v>195</v>
      </c>
      <c r="HI60" t="s">
        <v>194</v>
      </c>
      <c r="HJ60" t="s">
        <v>195</v>
      </c>
      <c r="HK60" t="s">
        <v>194</v>
      </c>
      <c r="HL60" t="s">
        <v>195</v>
      </c>
      <c r="HM60" t="s">
        <v>1656</v>
      </c>
      <c r="HN60" t="s">
        <v>219</v>
      </c>
      <c r="HO60" t="s">
        <v>220</v>
      </c>
      <c r="HP60" t="s">
        <v>286</v>
      </c>
      <c r="HQ60" t="s">
        <v>194</v>
      </c>
      <c r="HR60" t="s">
        <v>194</v>
      </c>
      <c r="HS60" t="s">
        <v>194</v>
      </c>
      <c r="HT60" t="s">
        <v>194</v>
      </c>
      <c r="HU60" t="s">
        <v>194</v>
      </c>
      <c r="HV60" t="s">
        <v>195</v>
      </c>
      <c r="HW60" t="s">
        <v>194</v>
      </c>
      <c r="HX60" t="s">
        <v>194</v>
      </c>
      <c r="HY60" t="s">
        <v>194</v>
      </c>
      <c r="HZ60" t="s">
        <v>194</v>
      </c>
      <c r="IA60" t="s">
        <v>194</v>
      </c>
      <c r="IB60" t="s">
        <v>194</v>
      </c>
      <c r="IC60" t="s">
        <v>194</v>
      </c>
      <c r="ID60" t="s">
        <v>347</v>
      </c>
      <c r="IE60" t="s">
        <v>1633</v>
      </c>
      <c r="IF60" t="s">
        <v>224</v>
      </c>
      <c r="IG60" t="s">
        <v>194</v>
      </c>
      <c r="IH60" t="s">
        <v>194</v>
      </c>
      <c r="II60" t="s">
        <v>194</v>
      </c>
      <c r="IJ60" t="s">
        <v>194</v>
      </c>
      <c r="IK60" t="s">
        <v>195</v>
      </c>
      <c r="IL60" t="s">
        <v>194</v>
      </c>
      <c r="IN60" t="s">
        <v>1657</v>
      </c>
      <c r="IO60" t="s">
        <v>1658</v>
      </c>
      <c r="IP60" t="s">
        <v>1659</v>
      </c>
      <c r="IQ60" t="s">
        <v>1660</v>
      </c>
      <c r="IR60" t="s">
        <v>1661</v>
      </c>
      <c r="IS60">
        <v>143613349</v>
      </c>
      <c r="IT60" t="s">
        <v>1662</v>
      </c>
      <c r="IU60" t="s">
        <v>1663</v>
      </c>
      <c r="IW60">
        <v>59</v>
      </c>
    </row>
    <row r="61" spans="1:257" x14ac:dyDescent="0.25">
      <c r="A61" t="s">
        <v>178</v>
      </c>
      <c r="B61" t="s">
        <v>179</v>
      </c>
      <c r="C61" t="s">
        <v>1664</v>
      </c>
      <c r="D61" t="s">
        <v>1665</v>
      </c>
      <c r="E61" t="s">
        <v>1666</v>
      </c>
      <c r="F61" t="s">
        <v>1667</v>
      </c>
      <c r="G61" t="s">
        <v>407</v>
      </c>
      <c r="H61" t="s">
        <v>1576</v>
      </c>
      <c r="I61" t="s">
        <v>186</v>
      </c>
      <c r="J61" t="s">
        <v>409</v>
      </c>
      <c r="M61" t="s">
        <v>1668</v>
      </c>
      <c r="N61" t="s">
        <v>1669</v>
      </c>
      <c r="O61" t="s">
        <v>328</v>
      </c>
      <c r="P61">
        <v>6</v>
      </c>
      <c r="Q61" t="s">
        <v>1670</v>
      </c>
      <c r="R61" t="s">
        <v>1671</v>
      </c>
      <c r="U61" t="s">
        <v>1670</v>
      </c>
      <c r="V61" t="s">
        <v>1672</v>
      </c>
      <c r="W61" t="s">
        <v>194</v>
      </c>
      <c r="X61" t="s">
        <v>194</v>
      </c>
      <c r="Y61" t="s">
        <v>194</v>
      </c>
      <c r="Z61" t="s">
        <v>194</v>
      </c>
      <c r="AA61" t="s">
        <v>195</v>
      </c>
      <c r="AB61" t="s">
        <v>195</v>
      </c>
      <c r="AC61" t="s">
        <v>195</v>
      </c>
      <c r="AD61" t="s">
        <v>195</v>
      </c>
      <c r="AE61" t="s">
        <v>1595</v>
      </c>
      <c r="AF61" t="s">
        <v>194</v>
      </c>
      <c r="AG61" t="s">
        <v>194</v>
      </c>
      <c r="AH61" t="s">
        <v>194</v>
      </c>
      <c r="AI61" t="s">
        <v>194</v>
      </c>
      <c r="AJ61" t="s">
        <v>194</v>
      </c>
      <c r="AK61" t="s">
        <v>194</v>
      </c>
      <c r="AL61" t="s">
        <v>194</v>
      </c>
      <c r="AM61" t="s">
        <v>195</v>
      </c>
      <c r="AN61" t="s">
        <v>195</v>
      </c>
      <c r="AO61" t="s">
        <v>195</v>
      </c>
      <c r="AP61" t="s">
        <v>195</v>
      </c>
      <c r="AQ61" t="s">
        <v>194</v>
      </c>
      <c r="AR61" t="s">
        <v>194</v>
      </c>
      <c r="AS61" t="s">
        <v>194</v>
      </c>
      <c r="AU61" t="s">
        <v>1673</v>
      </c>
      <c r="AV61" t="s">
        <v>194</v>
      </c>
      <c r="AW61" t="s">
        <v>194</v>
      </c>
      <c r="AX61" t="s">
        <v>194</v>
      </c>
      <c r="AY61" t="s">
        <v>194</v>
      </c>
      <c r="AZ61" t="s">
        <v>194</v>
      </c>
      <c r="BA61" t="s">
        <v>194</v>
      </c>
      <c r="BB61" t="s">
        <v>194</v>
      </c>
      <c r="BC61" t="s">
        <v>195</v>
      </c>
      <c r="BD61" t="s">
        <v>195</v>
      </c>
      <c r="BE61" t="s">
        <v>195</v>
      </c>
      <c r="BF61" t="s">
        <v>194</v>
      </c>
      <c r="BG61" t="s">
        <v>195</v>
      </c>
      <c r="BH61" t="s">
        <v>195</v>
      </c>
      <c r="BI61" t="s">
        <v>195</v>
      </c>
      <c r="BJ61" t="s">
        <v>194</v>
      </c>
      <c r="BL61" t="s">
        <v>178</v>
      </c>
      <c r="BM61" t="s">
        <v>1674</v>
      </c>
      <c r="BN61" t="s">
        <v>194</v>
      </c>
      <c r="BO61" t="s">
        <v>194</v>
      </c>
      <c r="BP61" t="s">
        <v>194</v>
      </c>
      <c r="BQ61" t="s">
        <v>195</v>
      </c>
      <c r="BR61" t="s">
        <v>195</v>
      </c>
      <c r="BS61" t="s">
        <v>195</v>
      </c>
      <c r="BT61" t="s">
        <v>194</v>
      </c>
      <c r="BW61" t="s">
        <v>178</v>
      </c>
      <c r="BX61" t="s">
        <v>199</v>
      </c>
      <c r="BY61" t="s">
        <v>194</v>
      </c>
      <c r="BZ61" t="s">
        <v>194</v>
      </c>
      <c r="CA61" t="s">
        <v>194</v>
      </c>
      <c r="CB61" t="s">
        <v>195</v>
      </c>
      <c r="CC61" t="s">
        <v>195</v>
      </c>
      <c r="CD61" t="s">
        <v>194</v>
      </c>
      <c r="CE61" t="s">
        <v>274</v>
      </c>
      <c r="CF61" t="s">
        <v>1675</v>
      </c>
      <c r="CG61" t="s">
        <v>1310</v>
      </c>
      <c r="CH61" t="s">
        <v>194</v>
      </c>
      <c r="CI61" t="s">
        <v>194</v>
      </c>
      <c r="CJ61" t="s">
        <v>194</v>
      </c>
      <c r="CK61" t="s">
        <v>195</v>
      </c>
      <c r="CL61" t="s">
        <v>195</v>
      </c>
      <c r="CM61" t="s">
        <v>195</v>
      </c>
      <c r="CN61" t="s">
        <v>195</v>
      </c>
      <c r="CO61" t="s">
        <v>195</v>
      </c>
      <c r="CP61" t="s">
        <v>194</v>
      </c>
      <c r="CR61" t="s">
        <v>413</v>
      </c>
      <c r="CS61" t="s">
        <v>655</v>
      </c>
      <c r="CT61" t="s">
        <v>413</v>
      </c>
      <c r="CU61" t="s">
        <v>337</v>
      </c>
      <c r="CV61" t="s">
        <v>413</v>
      </c>
      <c r="CW61" t="s">
        <v>655</v>
      </c>
      <c r="CX61" t="s">
        <v>413</v>
      </c>
      <c r="CY61" t="s">
        <v>337</v>
      </c>
      <c r="CZ61" t="s">
        <v>515</v>
      </c>
      <c r="DA61" t="s">
        <v>194</v>
      </c>
      <c r="DB61" t="s">
        <v>194</v>
      </c>
      <c r="DC61" t="s">
        <v>195</v>
      </c>
      <c r="DD61" t="s">
        <v>194</v>
      </c>
      <c r="DE61" t="s">
        <v>413</v>
      </c>
      <c r="DF61" t="s">
        <v>655</v>
      </c>
      <c r="DG61" t="s">
        <v>413</v>
      </c>
      <c r="DH61" t="s">
        <v>337</v>
      </c>
      <c r="DM61" t="s">
        <v>222</v>
      </c>
      <c r="DN61" t="s">
        <v>195</v>
      </c>
      <c r="DO61" t="s">
        <v>194</v>
      </c>
      <c r="DP61" t="s">
        <v>194</v>
      </c>
      <c r="DQ61" t="s">
        <v>1676</v>
      </c>
      <c r="DR61" t="s">
        <v>1677</v>
      </c>
      <c r="DS61" t="s">
        <v>194</v>
      </c>
      <c r="DT61" t="s">
        <v>194</v>
      </c>
      <c r="DU61" t="s">
        <v>194</v>
      </c>
      <c r="DV61" t="s">
        <v>194</v>
      </c>
      <c r="DW61" t="s">
        <v>194</v>
      </c>
      <c r="DX61" t="s">
        <v>194</v>
      </c>
      <c r="DY61" t="s">
        <v>194</v>
      </c>
      <c r="DZ61" t="s">
        <v>195</v>
      </c>
      <c r="EA61" t="s">
        <v>195</v>
      </c>
      <c r="EB61" t="s">
        <v>195</v>
      </c>
      <c r="EC61" t="s">
        <v>195</v>
      </c>
      <c r="ED61" t="s">
        <v>195</v>
      </c>
      <c r="EE61" t="s">
        <v>195</v>
      </c>
      <c r="EF61" t="s">
        <v>195</v>
      </c>
      <c r="EG61" t="s">
        <v>194</v>
      </c>
      <c r="EI61" t="s">
        <v>1678</v>
      </c>
      <c r="EJ61" t="s">
        <v>194</v>
      </c>
      <c r="EK61" t="s">
        <v>194</v>
      </c>
      <c r="EL61" t="s">
        <v>194</v>
      </c>
      <c r="EM61" t="s">
        <v>194</v>
      </c>
      <c r="EN61" t="s">
        <v>195</v>
      </c>
      <c r="EO61" t="s">
        <v>195</v>
      </c>
      <c r="EP61" t="s">
        <v>194</v>
      </c>
      <c r="EQ61" t="s">
        <v>195</v>
      </c>
      <c r="ER61" t="s">
        <v>195</v>
      </c>
      <c r="ES61" t="s">
        <v>194</v>
      </c>
      <c r="ET61" t="s">
        <v>300</v>
      </c>
      <c r="FH61" t="s">
        <v>178</v>
      </c>
      <c r="FI61" t="s">
        <v>245</v>
      </c>
      <c r="FK61" t="s">
        <v>246</v>
      </c>
      <c r="FL61" t="s">
        <v>206</v>
      </c>
      <c r="FM61" t="s">
        <v>211</v>
      </c>
      <c r="GS61" t="s">
        <v>211</v>
      </c>
      <c r="GU61" t="s">
        <v>205</v>
      </c>
      <c r="GV61" t="s">
        <v>1679</v>
      </c>
      <c r="GX61" t="s">
        <v>215</v>
      </c>
      <c r="GY61" t="s">
        <v>1680</v>
      </c>
      <c r="GZ61" t="s">
        <v>178</v>
      </c>
      <c r="HA61" t="s">
        <v>1681</v>
      </c>
      <c r="HB61" t="s">
        <v>1682</v>
      </c>
      <c r="HC61" t="s">
        <v>194</v>
      </c>
      <c r="HD61" t="s">
        <v>194</v>
      </c>
      <c r="HE61" t="s">
        <v>194</v>
      </c>
      <c r="HF61" t="s">
        <v>194</v>
      </c>
      <c r="HG61" t="s">
        <v>194</v>
      </c>
      <c r="HH61" t="s">
        <v>195</v>
      </c>
      <c r="HI61" t="s">
        <v>195</v>
      </c>
      <c r="HJ61" t="s">
        <v>195</v>
      </c>
      <c r="HK61" t="s">
        <v>194</v>
      </c>
      <c r="HL61" t="s">
        <v>195</v>
      </c>
      <c r="HM61" t="s">
        <v>1683</v>
      </c>
      <c r="HN61" t="s">
        <v>219</v>
      </c>
      <c r="HO61" t="s">
        <v>220</v>
      </c>
      <c r="HP61" t="s">
        <v>286</v>
      </c>
      <c r="HQ61" t="s">
        <v>194</v>
      </c>
      <c r="HR61" t="s">
        <v>194</v>
      </c>
      <c r="HS61" t="s">
        <v>194</v>
      </c>
      <c r="HT61" t="s">
        <v>194</v>
      </c>
      <c r="HU61" t="s">
        <v>194</v>
      </c>
      <c r="HV61" t="s">
        <v>195</v>
      </c>
      <c r="HW61" t="s">
        <v>194</v>
      </c>
      <c r="HX61" t="s">
        <v>194</v>
      </c>
      <c r="HY61" t="s">
        <v>194</v>
      </c>
      <c r="HZ61" t="s">
        <v>194</v>
      </c>
      <c r="IA61" t="s">
        <v>194</v>
      </c>
      <c r="IB61" t="s">
        <v>194</v>
      </c>
      <c r="IC61" t="s">
        <v>194</v>
      </c>
      <c r="ID61" t="s">
        <v>347</v>
      </c>
      <c r="IE61" t="s">
        <v>1684</v>
      </c>
      <c r="IF61" t="s">
        <v>1685</v>
      </c>
      <c r="IG61" t="s">
        <v>194</v>
      </c>
      <c r="IH61" t="s">
        <v>194</v>
      </c>
      <c r="II61" t="s">
        <v>194</v>
      </c>
      <c r="IJ61" t="s">
        <v>195</v>
      </c>
      <c r="IK61" t="s">
        <v>195</v>
      </c>
      <c r="IL61" t="s">
        <v>194</v>
      </c>
      <c r="IN61" t="s">
        <v>1686</v>
      </c>
      <c r="IO61" t="s">
        <v>647</v>
      </c>
      <c r="IP61" t="s">
        <v>1687</v>
      </c>
      <c r="IQ61" t="s">
        <v>1688</v>
      </c>
      <c r="IR61" t="s">
        <v>1689</v>
      </c>
      <c r="IS61">
        <v>143613353</v>
      </c>
      <c r="IT61" t="s">
        <v>1690</v>
      </c>
      <c r="IU61" t="s">
        <v>1691</v>
      </c>
      <c r="IW61">
        <v>60</v>
      </c>
    </row>
    <row r="62" spans="1:257" x14ac:dyDescent="0.25">
      <c r="A62" t="s">
        <v>178</v>
      </c>
      <c r="B62" t="s">
        <v>293</v>
      </c>
      <c r="C62" t="s">
        <v>1692</v>
      </c>
      <c r="D62" t="s">
        <v>1693</v>
      </c>
      <c r="E62" t="s">
        <v>1694</v>
      </c>
      <c r="F62" t="s">
        <v>1695</v>
      </c>
      <c r="G62" t="s">
        <v>1033</v>
      </c>
      <c r="H62" t="s">
        <v>1576</v>
      </c>
      <c r="I62" t="s">
        <v>186</v>
      </c>
      <c r="J62" t="s">
        <v>409</v>
      </c>
      <c r="M62" t="s">
        <v>1622</v>
      </c>
      <c r="N62" t="s">
        <v>1696</v>
      </c>
      <c r="O62" t="s">
        <v>386</v>
      </c>
      <c r="P62">
        <v>5</v>
      </c>
      <c r="Q62" t="s">
        <v>387</v>
      </c>
      <c r="R62" t="s">
        <v>1697</v>
      </c>
      <c r="U62" t="s">
        <v>387</v>
      </c>
      <c r="V62" t="s">
        <v>363</v>
      </c>
      <c r="W62" t="s">
        <v>194</v>
      </c>
      <c r="X62" t="s">
        <v>194</v>
      </c>
      <c r="Y62" t="s">
        <v>194</v>
      </c>
      <c r="Z62" t="s">
        <v>194</v>
      </c>
      <c r="AA62" t="s">
        <v>195</v>
      </c>
      <c r="AB62" t="s">
        <v>194</v>
      </c>
      <c r="AC62" t="s">
        <v>194</v>
      </c>
      <c r="AD62" t="s">
        <v>194</v>
      </c>
      <c r="AE62" t="s">
        <v>622</v>
      </c>
      <c r="AF62" t="s">
        <v>194</v>
      </c>
      <c r="AG62" t="s">
        <v>194</v>
      </c>
      <c r="AH62" t="s">
        <v>194</v>
      </c>
      <c r="AI62" t="s">
        <v>194</v>
      </c>
      <c r="AJ62" t="s">
        <v>194</v>
      </c>
      <c r="AK62" t="s">
        <v>194</v>
      </c>
      <c r="AL62" t="s">
        <v>194</v>
      </c>
      <c r="AM62" t="s">
        <v>194</v>
      </c>
      <c r="AN62" t="s">
        <v>195</v>
      </c>
      <c r="AO62" t="s">
        <v>195</v>
      </c>
      <c r="AP62" t="s">
        <v>194</v>
      </c>
      <c r="AQ62" t="s">
        <v>194</v>
      </c>
      <c r="AR62" t="s">
        <v>194</v>
      </c>
      <c r="AS62" t="s">
        <v>194</v>
      </c>
      <c r="AU62" t="s">
        <v>902</v>
      </c>
      <c r="AV62" t="s">
        <v>194</v>
      </c>
      <c r="AW62" t="s">
        <v>194</v>
      </c>
      <c r="AX62" t="s">
        <v>194</v>
      </c>
      <c r="AY62" t="s">
        <v>194</v>
      </c>
      <c r="AZ62" t="s">
        <v>194</v>
      </c>
      <c r="BA62" t="s">
        <v>194</v>
      </c>
      <c r="BB62" t="s">
        <v>194</v>
      </c>
      <c r="BC62" t="s">
        <v>195</v>
      </c>
      <c r="BD62" t="s">
        <v>194</v>
      </c>
      <c r="BE62" t="s">
        <v>194</v>
      </c>
      <c r="BF62" t="s">
        <v>195</v>
      </c>
      <c r="BG62" t="s">
        <v>194</v>
      </c>
      <c r="BH62" t="s">
        <v>194</v>
      </c>
      <c r="BI62" t="s">
        <v>194</v>
      </c>
      <c r="BJ62" t="s">
        <v>194</v>
      </c>
      <c r="BL62" t="s">
        <v>178</v>
      </c>
      <c r="BM62" t="s">
        <v>198</v>
      </c>
      <c r="BN62" t="s">
        <v>194</v>
      </c>
      <c r="BO62" t="s">
        <v>194</v>
      </c>
      <c r="BP62" t="s">
        <v>194</v>
      </c>
      <c r="BQ62" t="s">
        <v>194</v>
      </c>
      <c r="BR62" t="s">
        <v>195</v>
      </c>
      <c r="BS62" t="s">
        <v>194</v>
      </c>
      <c r="BT62" t="s">
        <v>194</v>
      </c>
      <c r="BW62" t="s">
        <v>178</v>
      </c>
      <c r="BX62" t="s">
        <v>1063</v>
      </c>
      <c r="BY62" t="s">
        <v>194</v>
      </c>
      <c r="BZ62" t="s">
        <v>194</v>
      </c>
      <c r="CA62" t="s">
        <v>194</v>
      </c>
      <c r="CB62" t="s">
        <v>194</v>
      </c>
      <c r="CC62" t="s">
        <v>195</v>
      </c>
      <c r="CD62" t="s">
        <v>194</v>
      </c>
      <c r="CE62" t="s">
        <v>274</v>
      </c>
      <c r="CF62" t="s">
        <v>1698</v>
      </c>
      <c r="CG62" t="s">
        <v>596</v>
      </c>
      <c r="CH62" t="s">
        <v>194</v>
      </c>
      <c r="CI62" t="s">
        <v>194</v>
      </c>
      <c r="CJ62" t="s">
        <v>194</v>
      </c>
      <c r="CK62" t="s">
        <v>194</v>
      </c>
      <c r="CL62" t="s">
        <v>195</v>
      </c>
      <c r="CM62" t="s">
        <v>195</v>
      </c>
      <c r="CN62" t="s">
        <v>194</v>
      </c>
      <c r="CO62" t="s">
        <v>194</v>
      </c>
      <c r="CP62" t="s">
        <v>194</v>
      </c>
      <c r="DR62" t="s">
        <v>1699</v>
      </c>
      <c r="DS62" t="s">
        <v>194</v>
      </c>
      <c r="DT62" t="s">
        <v>194</v>
      </c>
      <c r="DU62" t="s">
        <v>194</v>
      </c>
      <c r="DV62" t="s">
        <v>194</v>
      </c>
      <c r="DW62" t="s">
        <v>194</v>
      </c>
      <c r="DX62" t="s">
        <v>194</v>
      </c>
      <c r="DY62" t="s">
        <v>194</v>
      </c>
      <c r="DZ62" t="s">
        <v>194</v>
      </c>
      <c r="EA62" t="s">
        <v>195</v>
      </c>
      <c r="EB62" t="s">
        <v>194</v>
      </c>
      <c r="EC62" t="s">
        <v>195</v>
      </c>
      <c r="ED62" t="s">
        <v>195</v>
      </c>
      <c r="EE62" t="s">
        <v>194</v>
      </c>
      <c r="EF62" t="s">
        <v>194</v>
      </c>
      <c r="EG62" t="s">
        <v>194</v>
      </c>
      <c r="EI62" t="s">
        <v>598</v>
      </c>
      <c r="EJ62" t="s">
        <v>194</v>
      </c>
      <c r="EK62" t="s">
        <v>194</v>
      </c>
      <c r="EL62" t="s">
        <v>194</v>
      </c>
      <c r="EM62" t="s">
        <v>194</v>
      </c>
      <c r="EN62" t="s">
        <v>195</v>
      </c>
      <c r="EO62" t="s">
        <v>194</v>
      </c>
      <c r="EP62" t="s">
        <v>194</v>
      </c>
      <c r="EQ62" t="s">
        <v>195</v>
      </c>
      <c r="ER62" t="s">
        <v>195</v>
      </c>
      <c r="ES62" t="s">
        <v>194</v>
      </c>
      <c r="FH62" t="s">
        <v>178</v>
      </c>
      <c r="FI62" t="s">
        <v>245</v>
      </c>
      <c r="FK62" t="s">
        <v>205</v>
      </c>
      <c r="FL62" t="s">
        <v>206</v>
      </c>
      <c r="FM62" t="s">
        <v>211</v>
      </c>
      <c r="GS62" t="s">
        <v>211</v>
      </c>
      <c r="GU62" t="s">
        <v>213</v>
      </c>
      <c r="GV62" t="s">
        <v>1700</v>
      </c>
      <c r="GX62" t="s">
        <v>300</v>
      </c>
      <c r="GY62" t="s">
        <v>394</v>
      </c>
      <c r="GZ62" t="s">
        <v>178</v>
      </c>
      <c r="HA62" t="s">
        <v>1701</v>
      </c>
      <c r="HB62" t="s">
        <v>285</v>
      </c>
      <c r="HC62" t="s">
        <v>194</v>
      </c>
      <c r="HD62" t="s">
        <v>194</v>
      </c>
      <c r="HE62" t="s">
        <v>194</v>
      </c>
      <c r="HF62" t="s">
        <v>194</v>
      </c>
      <c r="HG62" t="s">
        <v>194</v>
      </c>
      <c r="HH62" t="s">
        <v>195</v>
      </c>
      <c r="HI62" t="s">
        <v>194</v>
      </c>
      <c r="HJ62" t="s">
        <v>195</v>
      </c>
      <c r="HK62" t="s">
        <v>194</v>
      </c>
      <c r="HL62" t="s">
        <v>194</v>
      </c>
      <c r="HN62" t="s">
        <v>219</v>
      </c>
      <c r="HO62" t="s">
        <v>220</v>
      </c>
      <c r="HP62" t="s">
        <v>1702</v>
      </c>
      <c r="HQ62" t="s">
        <v>194</v>
      </c>
      <c r="HR62" t="s">
        <v>194</v>
      </c>
      <c r="HS62" t="s">
        <v>194</v>
      </c>
      <c r="HT62" t="s">
        <v>194</v>
      </c>
      <c r="HU62" t="s">
        <v>194</v>
      </c>
      <c r="HV62" t="s">
        <v>194</v>
      </c>
      <c r="HW62" t="s">
        <v>194</v>
      </c>
      <c r="HX62" t="s">
        <v>194</v>
      </c>
      <c r="HY62" t="s">
        <v>194</v>
      </c>
      <c r="HZ62" t="s">
        <v>194</v>
      </c>
      <c r="IA62" t="s">
        <v>194</v>
      </c>
      <c r="IB62" t="s">
        <v>195</v>
      </c>
      <c r="IC62" t="s">
        <v>194</v>
      </c>
      <c r="ID62" t="s">
        <v>287</v>
      </c>
      <c r="IE62" t="s">
        <v>1703</v>
      </c>
      <c r="IF62" t="s">
        <v>1685</v>
      </c>
      <c r="IG62" t="s">
        <v>194</v>
      </c>
      <c r="IH62" t="s">
        <v>194</v>
      </c>
      <c r="II62" t="s">
        <v>194</v>
      </c>
      <c r="IJ62" t="s">
        <v>195</v>
      </c>
      <c r="IK62" t="s">
        <v>195</v>
      </c>
      <c r="IL62" t="s">
        <v>194</v>
      </c>
      <c r="IN62" t="s">
        <v>178</v>
      </c>
      <c r="IO62" t="s">
        <v>300</v>
      </c>
      <c r="IP62" t="s">
        <v>1704</v>
      </c>
      <c r="IQ62" t="s">
        <v>1705</v>
      </c>
      <c r="IR62" t="s">
        <v>300</v>
      </c>
      <c r="IS62">
        <v>143682411</v>
      </c>
      <c r="IT62" t="s">
        <v>1706</v>
      </c>
      <c r="IU62" t="s">
        <v>1707</v>
      </c>
      <c r="IW62">
        <v>61</v>
      </c>
    </row>
    <row r="63" spans="1:257" x14ac:dyDescent="0.25">
      <c r="A63" t="s">
        <v>178</v>
      </c>
      <c r="B63" t="s">
        <v>293</v>
      </c>
      <c r="C63" t="s">
        <v>1708</v>
      </c>
      <c r="D63" t="s">
        <v>1709</v>
      </c>
      <c r="E63" t="s">
        <v>1710</v>
      </c>
      <c r="F63" t="s">
        <v>1711</v>
      </c>
      <c r="G63" t="s">
        <v>1712</v>
      </c>
      <c r="H63" t="s">
        <v>1576</v>
      </c>
      <c r="I63" t="s">
        <v>186</v>
      </c>
      <c r="J63" t="s">
        <v>409</v>
      </c>
      <c r="M63" t="s">
        <v>1668</v>
      </c>
      <c r="N63" t="s">
        <v>1713</v>
      </c>
      <c r="O63" t="s">
        <v>328</v>
      </c>
      <c r="P63">
        <v>4</v>
      </c>
      <c r="Q63" t="s">
        <v>329</v>
      </c>
      <c r="R63" t="s">
        <v>1714</v>
      </c>
      <c r="U63" t="s">
        <v>329</v>
      </c>
      <c r="V63" t="s">
        <v>941</v>
      </c>
      <c r="W63" t="s">
        <v>194</v>
      </c>
      <c r="X63" t="s">
        <v>194</v>
      </c>
      <c r="Y63" t="s">
        <v>194</v>
      </c>
      <c r="Z63" t="s">
        <v>194</v>
      </c>
      <c r="AA63" t="s">
        <v>194</v>
      </c>
      <c r="AB63" t="s">
        <v>194</v>
      </c>
      <c r="AC63" t="s">
        <v>195</v>
      </c>
      <c r="AD63" t="s">
        <v>194</v>
      </c>
      <c r="AE63" t="s">
        <v>304</v>
      </c>
      <c r="AF63" t="s">
        <v>194</v>
      </c>
      <c r="AG63" t="s">
        <v>194</v>
      </c>
      <c r="AH63" t="s">
        <v>194</v>
      </c>
      <c r="AI63" t="s">
        <v>194</v>
      </c>
      <c r="AJ63" t="s">
        <v>194</v>
      </c>
      <c r="AK63" t="s">
        <v>194</v>
      </c>
      <c r="AL63" t="s">
        <v>194</v>
      </c>
      <c r="AM63" t="s">
        <v>194</v>
      </c>
      <c r="AN63" t="s">
        <v>195</v>
      </c>
      <c r="AO63" t="s">
        <v>194</v>
      </c>
      <c r="AP63" t="s">
        <v>194</v>
      </c>
      <c r="AQ63" t="s">
        <v>194</v>
      </c>
      <c r="AR63" t="s">
        <v>194</v>
      </c>
      <c r="AS63" t="s">
        <v>194</v>
      </c>
      <c r="AU63" t="s">
        <v>1715</v>
      </c>
      <c r="AV63" t="s">
        <v>194</v>
      </c>
      <c r="AW63" t="s">
        <v>194</v>
      </c>
      <c r="AX63" t="s">
        <v>194</v>
      </c>
      <c r="AY63" t="s">
        <v>194</v>
      </c>
      <c r="AZ63" t="s">
        <v>194</v>
      </c>
      <c r="BA63" t="s">
        <v>194</v>
      </c>
      <c r="BB63" t="s">
        <v>194</v>
      </c>
      <c r="BC63" t="s">
        <v>195</v>
      </c>
      <c r="BD63" t="s">
        <v>194</v>
      </c>
      <c r="BE63" t="s">
        <v>195</v>
      </c>
      <c r="BF63" t="s">
        <v>194</v>
      </c>
      <c r="BG63" t="s">
        <v>194</v>
      </c>
      <c r="BH63" t="s">
        <v>194</v>
      </c>
      <c r="BI63" t="s">
        <v>194</v>
      </c>
      <c r="BJ63" t="s">
        <v>194</v>
      </c>
      <c r="BL63" t="s">
        <v>178</v>
      </c>
      <c r="BM63" t="s">
        <v>198</v>
      </c>
      <c r="BN63" t="s">
        <v>194</v>
      </c>
      <c r="BO63" t="s">
        <v>194</v>
      </c>
      <c r="BP63" t="s">
        <v>194</v>
      </c>
      <c r="BQ63" t="s">
        <v>194</v>
      </c>
      <c r="BR63" t="s">
        <v>195</v>
      </c>
      <c r="BS63" t="s">
        <v>194</v>
      </c>
      <c r="BT63" t="s">
        <v>194</v>
      </c>
      <c r="BW63" t="s">
        <v>178</v>
      </c>
      <c r="BX63" t="s">
        <v>306</v>
      </c>
      <c r="BY63" t="s">
        <v>194</v>
      </c>
      <c r="BZ63" t="s">
        <v>194</v>
      </c>
      <c r="CA63" t="s">
        <v>194</v>
      </c>
      <c r="CB63" t="s">
        <v>194</v>
      </c>
      <c r="CC63" t="s">
        <v>195</v>
      </c>
      <c r="CD63" t="s">
        <v>195</v>
      </c>
      <c r="CE63" t="s">
        <v>274</v>
      </c>
      <c r="CF63" t="s">
        <v>1716</v>
      </c>
      <c r="CG63" t="s">
        <v>1717</v>
      </c>
      <c r="CH63" t="s">
        <v>194</v>
      </c>
      <c r="CI63" t="s">
        <v>194</v>
      </c>
      <c r="CJ63" t="s">
        <v>194</v>
      </c>
      <c r="CK63" t="s">
        <v>194</v>
      </c>
      <c r="CL63" t="s">
        <v>194</v>
      </c>
      <c r="CM63" t="s">
        <v>195</v>
      </c>
      <c r="CN63" t="s">
        <v>194</v>
      </c>
      <c r="CO63" t="s">
        <v>194</v>
      </c>
      <c r="CP63" t="s">
        <v>194</v>
      </c>
      <c r="DR63" t="s">
        <v>1718</v>
      </c>
      <c r="DS63" t="s">
        <v>194</v>
      </c>
      <c r="DT63" t="s">
        <v>194</v>
      </c>
      <c r="DU63" t="s">
        <v>194</v>
      </c>
      <c r="DV63" t="s">
        <v>194</v>
      </c>
      <c r="DW63" t="s">
        <v>194</v>
      </c>
      <c r="DX63" t="s">
        <v>194</v>
      </c>
      <c r="DY63" t="s">
        <v>194</v>
      </c>
      <c r="DZ63" t="s">
        <v>195</v>
      </c>
      <c r="EA63" t="s">
        <v>195</v>
      </c>
      <c r="EB63" t="s">
        <v>194</v>
      </c>
      <c r="EC63" t="s">
        <v>194</v>
      </c>
      <c r="ED63" t="s">
        <v>194</v>
      </c>
      <c r="EE63" t="s">
        <v>194</v>
      </c>
      <c r="EF63" t="s">
        <v>194</v>
      </c>
      <c r="EG63" t="s">
        <v>194</v>
      </c>
      <c r="FH63" t="s">
        <v>178</v>
      </c>
      <c r="FI63" t="s">
        <v>245</v>
      </c>
      <c r="FK63" t="s">
        <v>246</v>
      </c>
      <c r="FL63" t="s">
        <v>206</v>
      </c>
      <c r="FM63" t="s">
        <v>211</v>
      </c>
      <c r="GS63" t="s">
        <v>178</v>
      </c>
      <c r="GT63" t="s">
        <v>281</v>
      </c>
      <c r="GU63" t="s">
        <v>213</v>
      </c>
      <c r="GV63" t="s">
        <v>1719</v>
      </c>
      <c r="GX63" t="s">
        <v>301</v>
      </c>
      <c r="GY63" t="s">
        <v>1720</v>
      </c>
      <c r="GZ63" t="s">
        <v>178</v>
      </c>
      <c r="HA63" t="s">
        <v>1721</v>
      </c>
      <c r="HB63" t="s">
        <v>285</v>
      </c>
      <c r="HC63" t="s">
        <v>194</v>
      </c>
      <c r="HD63" t="s">
        <v>194</v>
      </c>
      <c r="HE63" t="s">
        <v>194</v>
      </c>
      <c r="HF63" t="s">
        <v>194</v>
      </c>
      <c r="HG63" t="s">
        <v>194</v>
      </c>
      <c r="HH63" t="s">
        <v>195</v>
      </c>
      <c r="HI63" t="s">
        <v>194</v>
      </c>
      <c r="HJ63" t="s">
        <v>195</v>
      </c>
      <c r="HK63" t="s">
        <v>194</v>
      </c>
      <c r="HL63" t="s">
        <v>194</v>
      </c>
      <c r="HN63" t="s">
        <v>219</v>
      </c>
      <c r="HO63" t="s">
        <v>429</v>
      </c>
      <c r="HP63" t="s">
        <v>34</v>
      </c>
      <c r="HQ63" t="s">
        <v>194</v>
      </c>
      <c r="HR63" t="s">
        <v>194</v>
      </c>
      <c r="HS63" t="s">
        <v>194</v>
      </c>
      <c r="HT63" t="s">
        <v>194</v>
      </c>
      <c r="HU63" t="s">
        <v>194</v>
      </c>
      <c r="HV63" t="s">
        <v>194</v>
      </c>
      <c r="HW63" t="s">
        <v>194</v>
      </c>
      <c r="HX63" t="s">
        <v>194</v>
      </c>
      <c r="HY63" t="s">
        <v>194</v>
      </c>
      <c r="HZ63" t="s">
        <v>194</v>
      </c>
      <c r="IA63" t="s">
        <v>194</v>
      </c>
      <c r="IB63" t="s">
        <v>194</v>
      </c>
      <c r="IC63" t="s">
        <v>195</v>
      </c>
      <c r="ID63" t="s">
        <v>287</v>
      </c>
      <c r="IE63" t="s">
        <v>1722</v>
      </c>
      <c r="IF63" t="s">
        <v>224</v>
      </c>
      <c r="IG63" t="s">
        <v>194</v>
      </c>
      <c r="IH63" t="s">
        <v>194</v>
      </c>
      <c r="II63" t="s">
        <v>194</v>
      </c>
      <c r="IJ63" t="s">
        <v>194</v>
      </c>
      <c r="IK63" t="s">
        <v>195</v>
      </c>
      <c r="IL63" t="s">
        <v>194</v>
      </c>
      <c r="IN63" t="s">
        <v>178</v>
      </c>
      <c r="IO63" t="s">
        <v>1723</v>
      </c>
      <c r="IP63" t="s">
        <v>1724</v>
      </c>
      <c r="IQ63" t="s">
        <v>1725</v>
      </c>
      <c r="IR63" t="s">
        <v>300</v>
      </c>
      <c r="IS63">
        <v>143682419</v>
      </c>
      <c r="IT63" t="s">
        <v>1726</v>
      </c>
      <c r="IU63" t="s">
        <v>1727</v>
      </c>
      <c r="IW63">
        <v>62</v>
      </c>
    </row>
    <row r="64" spans="1:257" x14ac:dyDescent="0.25">
      <c r="A64" t="s">
        <v>178</v>
      </c>
      <c r="B64" t="s">
        <v>293</v>
      </c>
      <c r="C64" t="s">
        <v>1728</v>
      </c>
      <c r="D64" t="s">
        <v>1729</v>
      </c>
      <c r="E64" t="s">
        <v>1730</v>
      </c>
      <c r="F64" t="s">
        <v>1731</v>
      </c>
      <c r="G64" t="s">
        <v>1186</v>
      </c>
      <c r="H64" t="s">
        <v>1576</v>
      </c>
      <c r="I64" t="s">
        <v>186</v>
      </c>
      <c r="J64" t="s">
        <v>409</v>
      </c>
      <c r="M64" t="s">
        <v>1075</v>
      </c>
      <c r="N64" t="s">
        <v>1732</v>
      </c>
      <c r="O64" t="s">
        <v>328</v>
      </c>
      <c r="P64">
        <v>4</v>
      </c>
      <c r="Q64" t="s">
        <v>328</v>
      </c>
      <c r="R64" t="s">
        <v>386</v>
      </c>
      <c r="S64" t="s">
        <v>1733</v>
      </c>
      <c r="T64" t="s">
        <v>329</v>
      </c>
      <c r="U64" t="s">
        <v>329</v>
      </c>
      <c r="V64" t="s">
        <v>414</v>
      </c>
      <c r="W64" t="s">
        <v>194</v>
      </c>
      <c r="X64" t="s">
        <v>194</v>
      </c>
      <c r="Y64" t="s">
        <v>194</v>
      </c>
      <c r="Z64" t="s">
        <v>194</v>
      </c>
      <c r="AA64" t="s">
        <v>194</v>
      </c>
      <c r="AB64" t="s">
        <v>194</v>
      </c>
      <c r="AC64" t="s">
        <v>194</v>
      </c>
      <c r="AD64" t="s">
        <v>195</v>
      </c>
      <c r="AE64" t="s">
        <v>701</v>
      </c>
      <c r="AF64" t="s">
        <v>194</v>
      </c>
      <c r="AG64" t="s">
        <v>194</v>
      </c>
      <c r="AH64" t="s">
        <v>194</v>
      </c>
      <c r="AI64" t="s">
        <v>194</v>
      </c>
      <c r="AJ64" t="s">
        <v>194</v>
      </c>
      <c r="AK64" t="s">
        <v>194</v>
      </c>
      <c r="AL64" t="s">
        <v>194</v>
      </c>
      <c r="AM64" t="s">
        <v>195</v>
      </c>
      <c r="AN64" t="s">
        <v>195</v>
      </c>
      <c r="AO64" t="s">
        <v>195</v>
      </c>
      <c r="AP64" t="s">
        <v>194</v>
      </c>
      <c r="AQ64" t="s">
        <v>194</v>
      </c>
      <c r="AR64" t="s">
        <v>194</v>
      </c>
      <c r="AS64" t="s">
        <v>194</v>
      </c>
      <c r="AU64" t="s">
        <v>764</v>
      </c>
      <c r="AV64" t="s">
        <v>194</v>
      </c>
      <c r="AW64" t="s">
        <v>194</v>
      </c>
      <c r="AX64" t="s">
        <v>194</v>
      </c>
      <c r="AY64" t="s">
        <v>194</v>
      </c>
      <c r="AZ64" t="s">
        <v>194</v>
      </c>
      <c r="BA64" t="s">
        <v>194</v>
      </c>
      <c r="BB64" t="s">
        <v>194</v>
      </c>
      <c r="BC64" t="s">
        <v>195</v>
      </c>
      <c r="BD64" t="s">
        <v>194</v>
      </c>
      <c r="BE64" t="s">
        <v>194</v>
      </c>
      <c r="BF64" t="s">
        <v>194</v>
      </c>
      <c r="BG64" t="s">
        <v>194</v>
      </c>
      <c r="BH64" t="s">
        <v>195</v>
      </c>
      <c r="BI64" t="s">
        <v>194</v>
      </c>
      <c r="BJ64" t="s">
        <v>194</v>
      </c>
      <c r="BL64" t="s">
        <v>178</v>
      </c>
      <c r="BM64" t="s">
        <v>198</v>
      </c>
      <c r="BN64" t="s">
        <v>194</v>
      </c>
      <c r="BO64" t="s">
        <v>194</v>
      </c>
      <c r="BP64" t="s">
        <v>194</v>
      </c>
      <c r="BQ64" t="s">
        <v>194</v>
      </c>
      <c r="BR64" t="s">
        <v>195</v>
      </c>
      <c r="BS64" t="s">
        <v>194</v>
      </c>
      <c r="BT64" t="s">
        <v>194</v>
      </c>
      <c r="BW64" t="s">
        <v>178</v>
      </c>
      <c r="BX64" t="s">
        <v>199</v>
      </c>
      <c r="BY64" t="s">
        <v>194</v>
      </c>
      <c r="BZ64" t="s">
        <v>194</v>
      </c>
      <c r="CA64" t="s">
        <v>194</v>
      </c>
      <c r="CB64" t="s">
        <v>195</v>
      </c>
      <c r="CC64" t="s">
        <v>195</v>
      </c>
      <c r="CD64" t="s">
        <v>194</v>
      </c>
      <c r="CE64" t="s">
        <v>274</v>
      </c>
      <c r="CF64" t="s">
        <v>1734</v>
      </c>
      <c r="CG64" t="s">
        <v>596</v>
      </c>
      <c r="CH64" t="s">
        <v>194</v>
      </c>
      <c r="CI64" t="s">
        <v>194</v>
      </c>
      <c r="CJ64" t="s">
        <v>194</v>
      </c>
      <c r="CK64" t="s">
        <v>194</v>
      </c>
      <c r="CL64" t="s">
        <v>195</v>
      </c>
      <c r="CM64" t="s">
        <v>195</v>
      </c>
      <c r="CN64" t="s">
        <v>194</v>
      </c>
      <c r="CO64" t="s">
        <v>194</v>
      </c>
      <c r="CP64" t="s">
        <v>194</v>
      </c>
      <c r="DR64" t="s">
        <v>1718</v>
      </c>
      <c r="DS64" t="s">
        <v>194</v>
      </c>
      <c r="DT64" t="s">
        <v>194</v>
      </c>
      <c r="DU64" t="s">
        <v>194</v>
      </c>
      <c r="DV64" t="s">
        <v>194</v>
      </c>
      <c r="DW64" t="s">
        <v>194</v>
      </c>
      <c r="DX64" t="s">
        <v>194</v>
      </c>
      <c r="DY64" t="s">
        <v>194</v>
      </c>
      <c r="DZ64" t="s">
        <v>195</v>
      </c>
      <c r="EA64" t="s">
        <v>195</v>
      </c>
      <c r="EB64" t="s">
        <v>194</v>
      </c>
      <c r="EC64" t="s">
        <v>194</v>
      </c>
      <c r="ED64" t="s">
        <v>194</v>
      </c>
      <c r="EE64" t="s">
        <v>194</v>
      </c>
      <c r="EF64" t="s">
        <v>194</v>
      </c>
      <c r="EG64" t="s">
        <v>194</v>
      </c>
      <c r="EI64" t="s">
        <v>1735</v>
      </c>
      <c r="EJ64" t="s">
        <v>194</v>
      </c>
      <c r="EK64" t="s">
        <v>194</v>
      </c>
      <c r="EL64" t="s">
        <v>194</v>
      </c>
      <c r="EM64" t="s">
        <v>194</v>
      </c>
      <c r="EN64" t="s">
        <v>194</v>
      </c>
      <c r="EO64" t="s">
        <v>194</v>
      </c>
      <c r="EP64" t="s">
        <v>195</v>
      </c>
      <c r="EQ64" t="s">
        <v>195</v>
      </c>
      <c r="ER64" t="s">
        <v>195</v>
      </c>
      <c r="ES64" t="s">
        <v>194</v>
      </c>
      <c r="FH64" t="s">
        <v>178</v>
      </c>
      <c r="FI64" t="s">
        <v>245</v>
      </c>
      <c r="FK64" t="s">
        <v>246</v>
      </c>
      <c r="FL64" t="s">
        <v>206</v>
      </c>
      <c r="FM64" t="s">
        <v>211</v>
      </c>
      <c r="GS64" t="s">
        <v>211</v>
      </c>
      <c r="GU64" t="s">
        <v>213</v>
      </c>
      <c r="GV64" t="s">
        <v>1736</v>
      </c>
      <c r="GX64" t="s">
        <v>300</v>
      </c>
      <c r="GY64" t="s">
        <v>394</v>
      </c>
      <c r="GZ64" t="s">
        <v>178</v>
      </c>
      <c r="HA64" t="s">
        <v>1737</v>
      </c>
      <c r="HB64" t="s">
        <v>893</v>
      </c>
      <c r="HC64" t="s">
        <v>194</v>
      </c>
      <c r="HD64" t="s">
        <v>194</v>
      </c>
      <c r="HE64" t="s">
        <v>194</v>
      </c>
      <c r="HF64" t="s">
        <v>194</v>
      </c>
      <c r="HG64" t="s">
        <v>194</v>
      </c>
      <c r="HH64" t="s">
        <v>194</v>
      </c>
      <c r="HI64" t="s">
        <v>194</v>
      </c>
      <c r="HJ64" t="s">
        <v>195</v>
      </c>
      <c r="HK64" t="s">
        <v>194</v>
      </c>
      <c r="HL64" t="s">
        <v>194</v>
      </c>
      <c r="HN64" t="s">
        <v>219</v>
      </c>
      <c r="HO64" t="s">
        <v>220</v>
      </c>
      <c r="HP64" t="s">
        <v>34</v>
      </c>
      <c r="HQ64" t="s">
        <v>194</v>
      </c>
      <c r="HR64" t="s">
        <v>194</v>
      </c>
      <c r="HS64" t="s">
        <v>194</v>
      </c>
      <c r="HT64" t="s">
        <v>194</v>
      </c>
      <c r="HU64" t="s">
        <v>194</v>
      </c>
      <c r="HV64" t="s">
        <v>194</v>
      </c>
      <c r="HW64" t="s">
        <v>194</v>
      </c>
      <c r="HX64" t="s">
        <v>194</v>
      </c>
      <c r="HY64" t="s">
        <v>194</v>
      </c>
      <c r="HZ64" t="s">
        <v>194</v>
      </c>
      <c r="IA64" t="s">
        <v>194</v>
      </c>
      <c r="IB64" t="s">
        <v>194</v>
      </c>
      <c r="IC64" t="s">
        <v>195</v>
      </c>
      <c r="ID64" t="s">
        <v>287</v>
      </c>
      <c r="IE64" t="s">
        <v>300</v>
      </c>
      <c r="IF64" t="s">
        <v>224</v>
      </c>
      <c r="IG64" t="s">
        <v>194</v>
      </c>
      <c r="IH64" t="s">
        <v>194</v>
      </c>
      <c r="II64" t="s">
        <v>194</v>
      </c>
      <c r="IJ64" t="s">
        <v>194</v>
      </c>
      <c r="IK64" t="s">
        <v>195</v>
      </c>
      <c r="IL64" t="s">
        <v>194</v>
      </c>
      <c r="IN64" t="s">
        <v>178</v>
      </c>
      <c r="IO64" t="s">
        <v>1738</v>
      </c>
      <c r="IP64" t="s">
        <v>1739</v>
      </c>
      <c r="IQ64" t="s">
        <v>1740</v>
      </c>
      <c r="IR64" t="s">
        <v>1741</v>
      </c>
      <c r="IS64">
        <v>143682349</v>
      </c>
      <c r="IT64" t="s">
        <v>1742</v>
      </c>
      <c r="IU64" t="s">
        <v>1743</v>
      </c>
      <c r="IW64">
        <v>63</v>
      </c>
    </row>
    <row r="65" spans="1:257" x14ac:dyDescent="0.25">
      <c r="A65" t="s">
        <v>178</v>
      </c>
      <c r="B65" t="s">
        <v>293</v>
      </c>
      <c r="C65" t="s">
        <v>1744</v>
      </c>
      <c r="D65" t="s">
        <v>1745</v>
      </c>
      <c r="E65" t="s">
        <v>1746</v>
      </c>
      <c r="F65" t="s">
        <v>1747</v>
      </c>
      <c r="G65" t="s">
        <v>1748</v>
      </c>
      <c r="H65" t="s">
        <v>1576</v>
      </c>
      <c r="I65" t="s">
        <v>186</v>
      </c>
      <c r="J65" t="s">
        <v>409</v>
      </c>
      <c r="M65" t="s">
        <v>1622</v>
      </c>
      <c r="N65" t="s">
        <v>1749</v>
      </c>
      <c r="O65" t="s">
        <v>328</v>
      </c>
      <c r="P65">
        <v>5</v>
      </c>
      <c r="Q65" t="s">
        <v>329</v>
      </c>
      <c r="U65" t="s">
        <v>329</v>
      </c>
      <c r="V65" t="s">
        <v>941</v>
      </c>
      <c r="W65" t="s">
        <v>194</v>
      </c>
      <c r="X65" t="s">
        <v>194</v>
      </c>
      <c r="Y65" t="s">
        <v>194</v>
      </c>
      <c r="Z65" t="s">
        <v>194</v>
      </c>
      <c r="AA65" t="s">
        <v>194</v>
      </c>
      <c r="AB65" t="s">
        <v>194</v>
      </c>
      <c r="AC65" t="s">
        <v>195</v>
      </c>
      <c r="AD65" t="s">
        <v>194</v>
      </c>
      <c r="AE65" t="s">
        <v>622</v>
      </c>
      <c r="AF65" t="s">
        <v>194</v>
      </c>
      <c r="AG65" t="s">
        <v>194</v>
      </c>
      <c r="AH65" t="s">
        <v>194</v>
      </c>
      <c r="AI65" t="s">
        <v>194</v>
      </c>
      <c r="AJ65" t="s">
        <v>194</v>
      </c>
      <c r="AK65" t="s">
        <v>194</v>
      </c>
      <c r="AL65" t="s">
        <v>194</v>
      </c>
      <c r="AM65" t="s">
        <v>194</v>
      </c>
      <c r="AN65" t="s">
        <v>195</v>
      </c>
      <c r="AO65" t="s">
        <v>195</v>
      </c>
      <c r="AP65" t="s">
        <v>194</v>
      </c>
      <c r="AQ65" t="s">
        <v>194</v>
      </c>
      <c r="AR65" t="s">
        <v>194</v>
      </c>
      <c r="AS65" t="s">
        <v>194</v>
      </c>
      <c r="AU65" t="s">
        <v>623</v>
      </c>
      <c r="AV65" t="s">
        <v>194</v>
      </c>
      <c r="AW65" t="s">
        <v>194</v>
      </c>
      <c r="AX65" t="s">
        <v>194</v>
      </c>
      <c r="AY65" t="s">
        <v>194</v>
      </c>
      <c r="AZ65" t="s">
        <v>194</v>
      </c>
      <c r="BA65" t="s">
        <v>194</v>
      </c>
      <c r="BB65" t="s">
        <v>194</v>
      </c>
      <c r="BC65" t="s">
        <v>195</v>
      </c>
      <c r="BD65" t="s">
        <v>194</v>
      </c>
      <c r="BE65" t="s">
        <v>195</v>
      </c>
      <c r="BF65" t="s">
        <v>195</v>
      </c>
      <c r="BG65" t="s">
        <v>194</v>
      </c>
      <c r="BH65" t="s">
        <v>194</v>
      </c>
      <c r="BI65" t="s">
        <v>194</v>
      </c>
      <c r="BJ65" t="s">
        <v>194</v>
      </c>
      <c r="BL65" t="s">
        <v>178</v>
      </c>
      <c r="BM65" t="s">
        <v>198</v>
      </c>
      <c r="BN65" t="s">
        <v>194</v>
      </c>
      <c r="BO65" t="s">
        <v>194</v>
      </c>
      <c r="BP65" t="s">
        <v>194</v>
      </c>
      <c r="BQ65" t="s">
        <v>194</v>
      </c>
      <c r="BR65" t="s">
        <v>195</v>
      </c>
      <c r="BS65" t="s">
        <v>194</v>
      </c>
      <c r="BT65" t="s">
        <v>194</v>
      </c>
      <c r="BW65" t="s">
        <v>178</v>
      </c>
      <c r="BX65" t="s">
        <v>1750</v>
      </c>
      <c r="BY65" t="s">
        <v>194</v>
      </c>
      <c r="BZ65" t="s">
        <v>194</v>
      </c>
      <c r="CA65" t="s">
        <v>194</v>
      </c>
      <c r="CB65" t="s">
        <v>195</v>
      </c>
      <c r="CC65" t="s">
        <v>195</v>
      </c>
      <c r="CD65" t="s">
        <v>195</v>
      </c>
      <c r="CE65" t="s">
        <v>274</v>
      </c>
      <c r="CF65" t="s">
        <v>1751</v>
      </c>
      <c r="CG65" t="s">
        <v>1752</v>
      </c>
      <c r="CH65" t="s">
        <v>194</v>
      </c>
      <c r="CI65" t="s">
        <v>194</v>
      </c>
      <c r="CJ65" t="s">
        <v>194</v>
      </c>
      <c r="CK65" t="s">
        <v>194</v>
      </c>
      <c r="CL65" t="s">
        <v>195</v>
      </c>
      <c r="CM65" t="s">
        <v>195</v>
      </c>
      <c r="CN65" t="s">
        <v>194</v>
      </c>
      <c r="CO65" t="s">
        <v>195</v>
      </c>
      <c r="CP65" t="s">
        <v>194</v>
      </c>
      <c r="DQ65" t="s">
        <v>1753</v>
      </c>
      <c r="DR65" t="s">
        <v>1754</v>
      </c>
      <c r="DS65" t="s">
        <v>194</v>
      </c>
      <c r="DT65" t="s">
        <v>194</v>
      </c>
      <c r="DU65" t="s">
        <v>194</v>
      </c>
      <c r="DV65" t="s">
        <v>194</v>
      </c>
      <c r="DW65" t="s">
        <v>194</v>
      </c>
      <c r="DX65" t="s">
        <v>194</v>
      </c>
      <c r="DY65" t="s">
        <v>194</v>
      </c>
      <c r="DZ65" t="s">
        <v>195</v>
      </c>
      <c r="EA65" t="s">
        <v>195</v>
      </c>
      <c r="EB65" t="s">
        <v>195</v>
      </c>
      <c r="EC65" t="s">
        <v>194</v>
      </c>
      <c r="ED65" t="s">
        <v>194</v>
      </c>
      <c r="EE65" t="s">
        <v>194</v>
      </c>
      <c r="EF65" t="s">
        <v>194</v>
      </c>
      <c r="EG65" t="s">
        <v>194</v>
      </c>
      <c r="EI65" t="s">
        <v>1755</v>
      </c>
      <c r="EJ65" t="s">
        <v>194</v>
      </c>
      <c r="EK65" t="s">
        <v>194</v>
      </c>
      <c r="EL65" t="s">
        <v>194</v>
      </c>
      <c r="EM65" t="s">
        <v>194</v>
      </c>
      <c r="EN65" t="s">
        <v>194</v>
      </c>
      <c r="EO65" t="s">
        <v>194</v>
      </c>
      <c r="EP65" t="s">
        <v>194</v>
      </c>
      <c r="EQ65" t="s">
        <v>195</v>
      </c>
      <c r="ER65" t="s">
        <v>195</v>
      </c>
      <c r="ES65" t="s">
        <v>194</v>
      </c>
      <c r="FH65" t="s">
        <v>178</v>
      </c>
      <c r="FI65" t="s">
        <v>245</v>
      </c>
      <c r="FK65" t="s">
        <v>205</v>
      </c>
      <c r="FL65" t="s">
        <v>206</v>
      </c>
      <c r="FM65" t="s">
        <v>211</v>
      </c>
      <c r="GS65" t="s">
        <v>178</v>
      </c>
      <c r="GT65" t="s">
        <v>281</v>
      </c>
      <c r="GU65" t="s">
        <v>213</v>
      </c>
      <c r="GV65" t="s">
        <v>1756</v>
      </c>
      <c r="GX65" t="s">
        <v>300</v>
      </c>
      <c r="GY65" t="s">
        <v>394</v>
      </c>
      <c r="GZ65" t="s">
        <v>211</v>
      </c>
      <c r="HA65" t="s">
        <v>1757</v>
      </c>
      <c r="HB65" t="s">
        <v>396</v>
      </c>
      <c r="HC65" t="s">
        <v>194</v>
      </c>
      <c r="HD65" t="s">
        <v>194</v>
      </c>
      <c r="HE65" t="s">
        <v>194</v>
      </c>
      <c r="HF65" t="s">
        <v>194</v>
      </c>
      <c r="HG65" t="s">
        <v>194</v>
      </c>
      <c r="HH65" t="s">
        <v>195</v>
      </c>
      <c r="HI65" t="s">
        <v>194</v>
      </c>
      <c r="HJ65" t="s">
        <v>195</v>
      </c>
      <c r="HK65" t="s">
        <v>194</v>
      </c>
      <c r="HL65" t="s">
        <v>194</v>
      </c>
      <c r="HN65" t="s">
        <v>219</v>
      </c>
      <c r="HO65" t="s">
        <v>220</v>
      </c>
      <c r="HP65" t="s">
        <v>34</v>
      </c>
      <c r="HQ65" t="s">
        <v>194</v>
      </c>
      <c r="HR65" t="s">
        <v>194</v>
      </c>
      <c r="HS65" t="s">
        <v>194</v>
      </c>
      <c r="HT65" t="s">
        <v>194</v>
      </c>
      <c r="HU65" t="s">
        <v>194</v>
      </c>
      <c r="HV65" t="s">
        <v>194</v>
      </c>
      <c r="HW65" t="s">
        <v>194</v>
      </c>
      <c r="HX65" t="s">
        <v>194</v>
      </c>
      <c r="HY65" t="s">
        <v>194</v>
      </c>
      <c r="HZ65" t="s">
        <v>194</v>
      </c>
      <c r="IA65" t="s">
        <v>194</v>
      </c>
      <c r="IB65" t="s">
        <v>194</v>
      </c>
      <c r="IC65" t="s">
        <v>195</v>
      </c>
      <c r="ID65" t="s">
        <v>287</v>
      </c>
      <c r="IE65" t="s">
        <v>300</v>
      </c>
      <c r="IF65" t="s">
        <v>224</v>
      </c>
      <c r="IG65" t="s">
        <v>194</v>
      </c>
      <c r="IH65" t="s">
        <v>194</v>
      </c>
      <c r="II65" t="s">
        <v>194</v>
      </c>
      <c r="IJ65" t="s">
        <v>194</v>
      </c>
      <c r="IK65" t="s">
        <v>195</v>
      </c>
      <c r="IL65" t="s">
        <v>194</v>
      </c>
      <c r="IN65" t="s">
        <v>178</v>
      </c>
      <c r="IO65" t="s">
        <v>300</v>
      </c>
      <c r="IP65" t="s">
        <v>1758</v>
      </c>
      <c r="IQ65" t="s">
        <v>300</v>
      </c>
      <c r="IR65" t="s">
        <v>300</v>
      </c>
      <c r="IS65">
        <v>143682415</v>
      </c>
      <c r="IT65" t="s">
        <v>1759</v>
      </c>
      <c r="IU65" t="s">
        <v>1760</v>
      </c>
      <c r="IW65">
        <v>64</v>
      </c>
    </row>
    <row r="66" spans="1:257" x14ac:dyDescent="0.25">
      <c r="A66" t="s">
        <v>178</v>
      </c>
      <c r="B66" t="s">
        <v>293</v>
      </c>
      <c r="C66" t="s">
        <v>1761</v>
      </c>
      <c r="D66" t="s">
        <v>1762</v>
      </c>
      <c r="E66" t="s">
        <v>1763</v>
      </c>
      <c r="F66" t="s">
        <v>1764</v>
      </c>
      <c r="G66" t="s">
        <v>1136</v>
      </c>
      <c r="H66" t="s">
        <v>1576</v>
      </c>
      <c r="I66" t="s">
        <v>186</v>
      </c>
      <c r="J66" t="s">
        <v>409</v>
      </c>
      <c r="M66" t="s">
        <v>1075</v>
      </c>
      <c r="N66" t="s">
        <v>1765</v>
      </c>
      <c r="O66" t="s">
        <v>386</v>
      </c>
      <c r="P66">
        <v>4</v>
      </c>
      <c r="Q66" t="s">
        <v>386</v>
      </c>
      <c r="R66" t="s">
        <v>1766</v>
      </c>
      <c r="U66" t="s">
        <v>387</v>
      </c>
      <c r="V66" t="s">
        <v>363</v>
      </c>
      <c r="W66" t="s">
        <v>194</v>
      </c>
      <c r="X66" t="s">
        <v>194</v>
      </c>
      <c r="Y66" t="s">
        <v>194</v>
      </c>
      <c r="Z66" t="s">
        <v>194</v>
      </c>
      <c r="AA66" t="s">
        <v>195</v>
      </c>
      <c r="AB66" t="s">
        <v>194</v>
      </c>
      <c r="AC66" t="s">
        <v>194</v>
      </c>
      <c r="AD66" t="s">
        <v>194</v>
      </c>
      <c r="AE66" t="s">
        <v>304</v>
      </c>
      <c r="AF66" t="s">
        <v>194</v>
      </c>
      <c r="AG66" t="s">
        <v>194</v>
      </c>
      <c r="AH66" t="s">
        <v>194</v>
      </c>
      <c r="AI66" t="s">
        <v>194</v>
      </c>
      <c r="AJ66" t="s">
        <v>194</v>
      </c>
      <c r="AK66" t="s">
        <v>194</v>
      </c>
      <c r="AL66" t="s">
        <v>194</v>
      </c>
      <c r="AM66" t="s">
        <v>194</v>
      </c>
      <c r="AN66" t="s">
        <v>195</v>
      </c>
      <c r="AO66" t="s">
        <v>194</v>
      </c>
      <c r="AP66" t="s">
        <v>194</v>
      </c>
      <c r="AQ66" t="s">
        <v>194</v>
      </c>
      <c r="AR66" t="s">
        <v>194</v>
      </c>
      <c r="AS66" t="s">
        <v>194</v>
      </c>
      <c r="AU66" t="s">
        <v>1078</v>
      </c>
      <c r="AV66" t="s">
        <v>194</v>
      </c>
      <c r="AW66" t="s">
        <v>194</v>
      </c>
      <c r="AX66" t="s">
        <v>194</v>
      </c>
      <c r="AY66" t="s">
        <v>194</v>
      </c>
      <c r="AZ66" t="s">
        <v>194</v>
      </c>
      <c r="BA66" t="s">
        <v>194</v>
      </c>
      <c r="BB66" t="s">
        <v>194</v>
      </c>
      <c r="BC66" t="s">
        <v>194</v>
      </c>
      <c r="BD66" t="s">
        <v>194</v>
      </c>
      <c r="BE66" t="s">
        <v>195</v>
      </c>
      <c r="BF66" t="s">
        <v>195</v>
      </c>
      <c r="BG66" t="s">
        <v>194</v>
      </c>
      <c r="BH66" t="s">
        <v>194</v>
      </c>
      <c r="BI66" t="s">
        <v>194</v>
      </c>
      <c r="BJ66" t="s">
        <v>194</v>
      </c>
      <c r="BL66" t="s">
        <v>178</v>
      </c>
      <c r="BM66" t="s">
        <v>919</v>
      </c>
      <c r="BN66" t="s">
        <v>194</v>
      </c>
      <c r="BO66" t="s">
        <v>194</v>
      </c>
      <c r="BP66" t="s">
        <v>194</v>
      </c>
      <c r="BQ66" t="s">
        <v>195</v>
      </c>
      <c r="BR66" t="s">
        <v>194</v>
      </c>
      <c r="BS66" t="s">
        <v>194</v>
      </c>
      <c r="BT66" t="s">
        <v>194</v>
      </c>
      <c r="BW66" t="s">
        <v>178</v>
      </c>
      <c r="BX66" t="s">
        <v>199</v>
      </c>
      <c r="BY66" t="s">
        <v>194</v>
      </c>
      <c r="BZ66" t="s">
        <v>194</v>
      </c>
      <c r="CA66" t="s">
        <v>194</v>
      </c>
      <c r="CB66" t="s">
        <v>195</v>
      </c>
      <c r="CC66" t="s">
        <v>195</v>
      </c>
      <c r="CD66" t="s">
        <v>194</v>
      </c>
      <c r="CE66" t="s">
        <v>274</v>
      </c>
      <c r="CF66" t="s">
        <v>1767</v>
      </c>
      <c r="CG66" t="s">
        <v>1768</v>
      </c>
      <c r="CH66" t="s">
        <v>194</v>
      </c>
      <c r="CI66" t="s">
        <v>194</v>
      </c>
      <c r="CJ66" t="s">
        <v>194</v>
      </c>
      <c r="CK66" t="s">
        <v>195</v>
      </c>
      <c r="CL66" t="s">
        <v>195</v>
      </c>
      <c r="CM66" t="s">
        <v>194</v>
      </c>
      <c r="CN66" t="s">
        <v>194</v>
      </c>
      <c r="CO66" t="s">
        <v>194</v>
      </c>
      <c r="CP66" t="s">
        <v>194</v>
      </c>
      <c r="CR66" t="s">
        <v>195</v>
      </c>
      <c r="CS66" t="s">
        <v>195</v>
      </c>
      <c r="CT66" t="s">
        <v>837</v>
      </c>
      <c r="CU66" t="s">
        <v>337</v>
      </c>
      <c r="CV66" t="s">
        <v>195</v>
      </c>
      <c r="CW66" t="s">
        <v>655</v>
      </c>
      <c r="CX66" t="s">
        <v>837</v>
      </c>
      <c r="CY66" t="s">
        <v>337</v>
      </c>
      <c r="CZ66" t="s">
        <v>1374</v>
      </c>
      <c r="DA66" t="s">
        <v>194</v>
      </c>
      <c r="DB66" t="s">
        <v>194</v>
      </c>
      <c r="DC66" t="s">
        <v>195</v>
      </c>
      <c r="DD66" t="s">
        <v>195</v>
      </c>
      <c r="DE66" t="s">
        <v>195</v>
      </c>
      <c r="DF66" t="s">
        <v>655</v>
      </c>
      <c r="DG66" t="s">
        <v>837</v>
      </c>
      <c r="DH66" t="s">
        <v>337</v>
      </c>
      <c r="DI66" t="s">
        <v>194</v>
      </c>
      <c r="DJ66" t="s">
        <v>194</v>
      </c>
      <c r="DK66" t="s">
        <v>194</v>
      </c>
      <c r="DL66" t="s">
        <v>194</v>
      </c>
      <c r="DM66" t="s">
        <v>222</v>
      </c>
      <c r="DN66" t="s">
        <v>195</v>
      </c>
      <c r="DO66" t="s">
        <v>194</v>
      </c>
      <c r="DP66" t="s">
        <v>194</v>
      </c>
      <c r="DR66" t="s">
        <v>1769</v>
      </c>
      <c r="DS66" t="s">
        <v>194</v>
      </c>
      <c r="DT66" t="s">
        <v>194</v>
      </c>
      <c r="DU66" t="s">
        <v>194</v>
      </c>
      <c r="DV66" t="s">
        <v>194</v>
      </c>
      <c r="DW66" t="s">
        <v>194</v>
      </c>
      <c r="DX66" t="s">
        <v>194</v>
      </c>
      <c r="DY66" t="s">
        <v>194</v>
      </c>
      <c r="DZ66" t="s">
        <v>195</v>
      </c>
      <c r="EA66" t="s">
        <v>194</v>
      </c>
      <c r="EB66" t="s">
        <v>195</v>
      </c>
      <c r="EC66" t="s">
        <v>194</v>
      </c>
      <c r="ED66" t="s">
        <v>195</v>
      </c>
      <c r="EE66" t="s">
        <v>194</v>
      </c>
      <c r="EF66" t="s">
        <v>194</v>
      </c>
      <c r="EG66" t="s">
        <v>194</v>
      </c>
      <c r="EI66" t="s">
        <v>1770</v>
      </c>
      <c r="EJ66" t="s">
        <v>194</v>
      </c>
      <c r="EK66" t="s">
        <v>194</v>
      </c>
      <c r="EL66" t="s">
        <v>194</v>
      </c>
      <c r="EM66" t="s">
        <v>194</v>
      </c>
      <c r="EN66" t="s">
        <v>194</v>
      </c>
      <c r="EO66" t="s">
        <v>195</v>
      </c>
      <c r="EP66" t="s">
        <v>194</v>
      </c>
      <c r="EQ66" t="s">
        <v>195</v>
      </c>
      <c r="ER66" t="s">
        <v>195</v>
      </c>
      <c r="ES66" t="s">
        <v>194</v>
      </c>
      <c r="ET66" t="s">
        <v>1771</v>
      </c>
      <c r="FH66" t="s">
        <v>178</v>
      </c>
      <c r="FI66" t="s">
        <v>245</v>
      </c>
      <c r="FK66" t="s">
        <v>280</v>
      </c>
      <c r="FL66" t="s">
        <v>206</v>
      </c>
      <c r="FM66" t="s">
        <v>211</v>
      </c>
      <c r="GS66" t="s">
        <v>178</v>
      </c>
      <c r="GT66" t="s">
        <v>281</v>
      </c>
      <c r="GU66" t="s">
        <v>213</v>
      </c>
      <c r="GV66" t="s">
        <v>1772</v>
      </c>
      <c r="GX66" t="s">
        <v>194</v>
      </c>
      <c r="GY66" t="s">
        <v>394</v>
      </c>
      <c r="GZ66" t="s">
        <v>178</v>
      </c>
      <c r="HA66" t="s">
        <v>1773</v>
      </c>
      <c r="HB66" t="s">
        <v>285</v>
      </c>
      <c r="HC66" t="s">
        <v>194</v>
      </c>
      <c r="HD66" t="s">
        <v>194</v>
      </c>
      <c r="HE66" t="s">
        <v>194</v>
      </c>
      <c r="HF66" t="s">
        <v>194</v>
      </c>
      <c r="HG66" t="s">
        <v>194</v>
      </c>
      <c r="HH66" t="s">
        <v>195</v>
      </c>
      <c r="HI66" t="s">
        <v>194</v>
      </c>
      <c r="HJ66" t="s">
        <v>195</v>
      </c>
      <c r="HK66" t="s">
        <v>194</v>
      </c>
      <c r="HL66" t="s">
        <v>194</v>
      </c>
      <c r="HN66" t="s">
        <v>219</v>
      </c>
      <c r="HO66" t="s">
        <v>220</v>
      </c>
      <c r="HP66" t="s">
        <v>34</v>
      </c>
      <c r="HQ66" t="s">
        <v>194</v>
      </c>
      <c r="HR66" t="s">
        <v>194</v>
      </c>
      <c r="HS66" t="s">
        <v>194</v>
      </c>
      <c r="HT66" t="s">
        <v>194</v>
      </c>
      <c r="HU66" t="s">
        <v>194</v>
      </c>
      <c r="HV66" t="s">
        <v>194</v>
      </c>
      <c r="HW66" t="s">
        <v>194</v>
      </c>
      <c r="HX66" t="s">
        <v>194</v>
      </c>
      <c r="HY66" t="s">
        <v>194</v>
      </c>
      <c r="HZ66" t="s">
        <v>194</v>
      </c>
      <c r="IA66" t="s">
        <v>194</v>
      </c>
      <c r="IB66" t="s">
        <v>194</v>
      </c>
      <c r="IC66" t="s">
        <v>195</v>
      </c>
      <c r="ID66" t="s">
        <v>347</v>
      </c>
      <c r="IE66" t="s">
        <v>1774</v>
      </c>
      <c r="IF66" t="s">
        <v>224</v>
      </c>
      <c r="IG66" t="s">
        <v>194</v>
      </c>
      <c r="IH66" t="s">
        <v>194</v>
      </c>
      <c r="II66" t="s">
        <v>194</v>
      </c>
      <c r="IJ66" t="s">
        <v>194</v>
      </c>
      <c r="IK66" t="s">
        <v>195</v>
      </c>
      <c r="IL66" t="s">
        <v>194</v>
      </c>
      <c r="IN66" t="s">
        <v>178</v>
      </c>
      <c r="IO66" t="s">
        <v>1775</v>
      </c>
      <c r="IP66" t="s">
        <v>1776</v>
      </c>
      <c r="IQ66" t="s">
        <v>1777</v>
      </c>
      <c r="IR66" t="s">
        <v>300</v>
      </c>
      <c r="IS66">
        <v>143682405</v>
      </c>
      <c r="IT66" t="s">
        <v>1778</v>
      </c>
      <c r="IU66" t="s">
        <v>1779</v>
      </c>
      <c r="IW66">
        <v>65</v>
      </c>
    </row>
    <row r="67" spans="1:257" x14ac:dyDescent="0.25">
      <c r="A67" t="s">
        <v>178</v>
      </c>
      <c r="B67" t="s">
        <v>293</v>
      </c>
      <c r="C67" t="s">
        <v>1780</v>
      </c>
      <c r="D67" t="s">
        <v>1781</v>
      </c>
      <c r="E67" t="s">
        <v>1782</v>
      </c>
      <c r="F67" t="s">
        <v>1783</v>
      </c>
      <c r="G67" t="s">
        <v>1365</v>
      </c>
      <c r="H67" t="s">
        <v>1576</v>
      </c>
      <c r="I67" t="s">
        <v>186</v>
      </c>
      <c r="J67" t="s">
        <v>409</v>
      </c>
      <c r="M67" t="s">
        <v>1622</v>
      </c>
      <c r="N67" t="s">
        <v>1784</v>
      </c>
      <c r="O67" t="s">
        <v>1785</v>
      </c>
      <c r="P67">
        <v>5</v>
      </c>
      <c r="Q67" t="s">
        <v>1786</v>
      </c>
      <c r="R67" t="s">
        <v>562</v>
      </c>
      <c r="S67" t="s">
        <v>743</v>
      </c>
      <c r="U67" t="s">
        <v>1787</v>
      </c>
      <c r="V67" t="s">
        <v>941</v>
      </c>
      <c r="W67" t="s">
        <v>194</v>
      </c>
      <c r="X67" t="s">
        <v>194</v>
      </c>
      <c r="Y67" t="s">
        <v>194</v>
      </c>
      <c r="Z67" t="s">
        <v>194</v>
      </c>
      <c r="AA67" t="s">
        <v>194</v>
      </c>
      <c r="AB67" t="s">
        <v>194</v>
      </c>
      <c r="AC67" t="s">
        <v>195</v>
      </c>
      <c r="AD67" t="s">
        <v>194</v>
      </c>
      <c r="AE67" t="s">
        <v>1788</v>
      </c>
      <c r="AF67" t="s">
        <v>194</v>
      </c>
      <c r="AG67" t="s">
        <v>194</v>
      </c>
      <c r="AH67" t="s">
        <v>194</v>
      </c>
      <c r="AI67" t="s">
        <v>194</v>
      </c>
      <c r="AJ67" t="s">
        <v>194</v>
      </c>
      <c r="AK67" t="s">
        <v>194</v>
      </c>
      <c r="AL67" t="s">
        <v>194</v>
      </c>
      <c r="AM67" t="s">
        <v>194</v>
      </c>
      <c r="AN67" t="s">
        <v>195</v>
      </c>
      <c r="AO67" t="s">
        <v>195</v>
      </c>
      <c r="AP67" t="s">
        <v>194</v>
      </c>
      <c r="AQ67" t="s">
        <v>194</v>
      </c>
      <c r="AR67" t="s">
        <v>194</v>
      </c>
      <c r="AS67" t="s">
        <v>194</v>
      </c>
      <c r="AU67" t="s">
        <v>331</v>
      </c>
      <c r="AV67" t="s">
        <v>194</v>
      </c>
      <c r="AW67" t="s">
        <v>194</v>
      </c>
      <c r="AX67" t="s">
        <v>194</v>
      </c>
      <c r="AY67" t="s">
        <v>194</v>
      </c>
      <c r="AZ67" t="s">
        <v>194</v>
      </c>
      <c r="BA67" t="s">
        <v>194</v>
      </c>
      <c r="BB67" t="s">
        <v>194</v>
      </c>
      <c r="BC67" t="s">
        <v>195</v>
      </c>
      <c r="BD67" t="s">
        <v>194</v>
      </c>
      <c r="BE67" t="s">
        <v>194</v>
      </c>
      <c r="BF67" t="s">
        <v>194</v>
      </c>
      <c r="BG67" t="s">
        <v>194</v>
      </c>
      <c r="BH67" t="s">
        <v>194</v>
      </c>
      <c r="BI67" t="s">
        <v>194</v>
      </c>
      <c r="BJ67" t="s">
        <v>194</v>
      </c>
      <c r="BL67" t="s">
        <v>178</v>
      </c>
      <c r="BM67" t="s">
        <v>198</v>
      </c>
      <c r="BN67" t="s">
        <v>194</v>
      </c>
      <c r="BO67" t="s">
        <v>194</v>
      </c>
      <c r="BP67" t="s">
        <v>194</v>
      </c>
      <c r="BQ67" t="s">
        <v>194</v>
      </c>
      <c r="BR67" t="s">
        <v>195</v>
      </c>
      <c r="BS67" t="s">
        <v>194</v>
      </c>
      <c r="BT67" t="s">
        <v>194</v>
      </c>
      <c r="BW67" t="s">
        <v>178</v>
      </c>
      <c r="BX67" t="s">
        <v>306</v>
      </c>
      <c r="BY67" t="s">
        <v>194</v>
      </c>
      <c r="BZ67" t="s">
        <v>194</v>
      </c>
      <c r="CA67" t="s">
        <v>194</v>
      </c>
      <c r="CB67" t="s">
        <v>194</v>
      </c>
      <c r="CC67" t="s">
        <v>195</v>
      </c>
      <c r="CD67" t="s">
        <v>195</v>
      </c>
      <c r="CE67" t="s">
        <v>274</v>
      </c>
      <c r="CF67" t="s">
        <v>1789</v>
      </c>
      <c r="CG67" t="s">
        <v>1717</v>
      </c>
      <c r="CH67" t="s">
        <v>194</v>
      </c>
      <c r="CI67" t="s">
        <v>194</v>
      </c>
      <c r="CJ67" t="s">
        <v>194</v>
      </c>
      <c r="CK67" t="s">
        <v>194</v>
      </c>
      <c r="CL67" t="s">
        <v>194</v>
      </c>
      <c r="CM67" t="s">
        <v>195</v>
      </c>
      <c r="CN67" t="s">
        <v>194</v>
      </c>
      <c r="CO67" t="s">
        <v>194</v>
      </c>
      <c r="CP67" t="s">
        <v>194</v>
      </c>
      <c r="DR67" t="s">
        <v>1790</v>
      </c>
      <c r="DS67" t="s">
        <v>194</v>
      </c>
      <c r="DT67" t="s">
        <v>194</v>
      </c>
      <c r="DU67" t="s">
        <v>194</v>
      </c>
      <c r="DV67" t="s">
        <v>194</v>
      </c>
      <c r="DW67" t="s">
        <v>194</v>
      </c>
      <c r="DX67" t="s">
        <v>194</v>
      </c>
      <c r="DY67" t="s">
        <v>194</v>
      </c>
      <c r="DZ67" t="s">
        <v>195</v>
      </c>
      <c r="EA67" t="s">
        <v>195</v>
      </c>
      <c r="EB67" t="s">
        <v>195</v>
      </c>
      <c r="EC67" t="s">
        <v>194</v>
      </c>
      <c r="ED67" t="s">
        <v>194</v>
      </c>
      <c r="EE67" t="s">
        <v>194</v>
      </c>
      <c r="EF67" t="s">
        <v>194</v>
      </c>
      <c r="EG67" t="s">
        <v>194</v>
      </c>
      <c r="FH67" t="s">
        <v>178</v>
      </c>
      <c r="FI67" t="s">
        <v>245</v>
      </c>
      <c r="FK67" t="s">
        <v>205</v>
      </c>
      <c r="FL67" t="s">
        <v>206</v>
      </c>
      <c r="FM67" t="s">
        <v>211</v>
      </c>
      <c r="GS67" t="s">
        <v>211</v>
      </c>
      <c r="GU67" t="s">
        <v>213</v>
      </c>
      <c r="GV67" t="s">
        <v>1791</v>
      </c>
      <c r="GX67" t="s">
        <v>300</v>
      </c>
      <c r="GY67" t="s">
        <v>394</v>
      </c>
      <c r="GZ67" t="s">
        <v>178</v>
      </c>
      <c r="HA67" t="s">
        <v>1792</v>
      </c>
      <c r="HB67" t="s">
        <v>893</v>
      </c>
      <c r="HC67" t="s">
        <v>194</v>
      </c>
      <c r="HD67" t="s">
        <v>194</v>
      </c>
      <c r="HE67" t="s">
        <v>194</v>
      </c>
      <c r="HF67" t="s">
        <v>194</v>
      </c>
      <c r="HG67" t="s">
        <v>194</v>
      </c>
      <c r="HH67" t="s">
        <v>194</v>
      </c>
      <c r="HI67" t="s">
        <v>194</v>
      </c>
      <c r="HJ67" t="s">
        <v>195</v>
      </c>
      <c r="HK67" t="s">
        <v>194</v>
      </c>
      <c r="HL67" t="s">
        <v>194</v>
      </c>
      <c r="HN67" t="s">
        <v>219</v>
      </c>
      <c r="HO67" t="s">
        <v>220</v>
      </c>
      <c r="HP67" t="s">
        <v>34</v>
      </c>
      <c r="HQ67" t="s">
        <v>194</v>
      </c>
      <c r="HR67" t="s">
        <v>194</v>
      </c>
      <c r="HS67" t="s">
        <v>194</v>
      </c>
      <c r="HT67" t="s">
        <v>194</v>
      </c>
      <c r="HU67" t="s">
        <v>194</v>
      </c>
      <c r="HV67" t="s">
        <v>194</v>
      </c>
      <c r="HW67" t="s">
        <v>194</v>
      </c>
      <c r="HX67" t="s">
        <v>194</v>
      </c>
      <c r="HY67" t="s">
        <v>194</v>
      </c>
      <c r="HZ67" t="s">
        <v>194</v>
      </c>
      <c r="IA67" t="s">
        <v>194</v>
      </c>
      <c r="IB67" t="s">
        <v>194</v>
      </c>
      <c r="IC67" t="s">
        <v>195</v>
      </c>
      <c r="ID67" t="s">
        <v>287</v>
      </c>
      <c r="IE67" t="s">
        <v>316</v>
      </c>
      <c r="IF67" t="s">
        <v>526</v>
      </c>
      <c r="IG67" t="s">
        <v>194</v>
      </c>
      <c r="IH67" t="s">
        <v>194</v>
      </c>
      <c r="II67" t="s">
        <v>194</v>
      </c>
      <c r="IJ67" t="s">
        <v>195</v>
      </c>
      <c r="IK67" t="s">
        <v>194</v>
      </c>
      <c r="IL67" t="s">
        <v>194</v>
      </c>
      <c r="IN67" t="s">
        <v>178</v>
      </c>
      <c r="IO67" t="s">
        <v>1793</v>
      </c>
      <c r="IP67" t="s">
        <v>1794</v>
      </c>
      <c r="IQ67" t="s">
        <v>301</v>
      </c>
      <c r="IR67" t="s">
        <v>300</v>
      </c>
      <c r="IS67">
        <v>143682424</v>
      </c>
      <c r="IT67" t="s">
        <v>1795</v>
      </c>
      <c r="IU67" t="s">
        <v>1796</v>
      </c>
      <c r="IW67">
        <v>66</v>
      </c>
    </row>
    <row r="68" spans="1:257" x14ac:dyDescent="0.25">
      <c r="A68" t="s">
        <v>178</v>
      </c>
      <c r="B68" t="s">
        <v>899</v>
      </c>
      <c r="H68" t="s">
        <v>1576</v>
      </c>
      <c r="I68" t="s">
        <v>186</v>
      </c>
      <c r="J68" t="s">
        <v>409</v>
      </c>
      <c r="M68" t="s">
        <v>1797</v>
      </c>
      <c r="N68" t="s">
        <v>1798</v>
      </c>
      <c r="O68" t="s">
        <v>1799</v>
      </c>
      <c r="P68">
        <v>4</v>
      </c>
      <c r="Q68" t="s">
        <v>1800</v>
      </c>
      <c r="U68" t="s">
        <v>1801</v>
      </c>
      <c r="V68" t="s">
        <v>363</v>
      </c>
      <c r="W68" t="s">
        <v>194</v>
      </c>
      <c r="X68" t="s">
        <v>194</v>
      </c>
      <c r="Y68" t="s">
        <v>194</v>
      </c>
      <c r="Z68" t="s">
        <v>194</v>
      </c>
      <c r="AA68" t="s">
        <v>195</v>
      </c>
      <c r="AB68" t="s">
        <v>194</v>
      </c>
      <c r="AC68" t="s">
        <v>194</v>
      </c>
      <c r="AD68" t="s">
        <v>194</v>
      </c>
      <c r="AE68" t="s">
        <v>1802</v>
      </c>
      <c r="AF68" t="s">
        <v>194</v>
      </c>
      <c r="AG68" t="s">
        <v>194</v>
      </c>
      <c r="AH68" t="s">
        <v>194</v>
      </c>
      <c r="AI68" t="s">
        <v>194</v>
      </c>
      <c r="AJ68" t="s">
        <v>194</v>
      </c>
      <c r="AK68" t="s">
        <v>194</v>
      </c>
      <c r="AL68" t="s">
        <v>194</v>
      </c>
      <c r="AM68" t="s">
        <v>195</v>
      </c>
      <c r="AN68" t="s">
        <v>195</v>
      </c>
      <c r="AO68" t="s">
        <v>194</v>
      </c>
      <c r="AP68" t="s">
        <v>194</v>
      </c>
      <c r="AQ68" t="s">
        <v>194</v>
      </c>
      <c r="AR68" t="s">
        <v>194</v>
      </c>
      <c r="AS68" t="s">
        <v>194</v>
      </c>
      <c r="AU68" t="s">
        <v>1192</v>
      </c>
      <c r="AV68" t="s">
        <v>194</v>
      </c>
      <c r="AW68" t="s">
        <v>194</v>
      </c>
      <c r="AX68" t="s">
        <v>194</v>
      </c>
      <c r="AY68" t="s">
        <v>194</v>
      </c>
      <c r="AZ68" t="s">
        <v>194</v>
      </c>
      <c r="BA68" t="s">
        <v>194</v>
      </c>
      <c r="BB68" t="s">
        <v>194</v>
      </c>
      <c r="BC68" t="s">
        <v>194</v>
      </c>
      <c r="BD68" t="s">
        <v>194</v>
      </c>
      <c r="BE68" t="s">
        <v>194</v>
      </c>
      <c r="BF68" t="s">
        <v>195</v>
      </c>
      <c r="BG68" t="s">
        <v>194</v>
      </c>
      <c r="BH68" t="s">
        <v>194</v>
      </c>
      <c r="BI68" t="s">
        <v>195</v>
      </c>
      <c r="BJ68" t="s">
        <v>194</v>
      </c>
      <c r="BL68" t="s">
        <v>178</v>
      </c>
      <c r="BM68" t="s">
        <v>332</v>
      </c>
      <c r="BN68" t="s">
        <v>194</v>
      </c>
      <c r="BO68" t="s">
        <v>194</v>
      </c>
      <c r="BP68" t="s">
        <v>194</v>
      </c>
      <c r="BQ68" t="s">
        <v>195</v>
      </c>
      <c r="BR68" t="s">
        <v>195</v>
      </c>
      <c r="BS68" t="s">
        <v>194</v>
      </c>
      <c r="BT68" t="s">
        <v>194</v>
      </c>
      <c r="BW68" t="s">
        <v>178</v>
      </c>
      <c r="BX68" t="s">
        <v>1750</v>
      </c>
      <c r="BY68" t="s">
        <v>194</v>
      </c>
      <c r="BZ68" t="s">
        <v>194</v>
      </c>
      <c r="CA68" t="s">
        <v>194</v>
      </c>
      <c r="CB68" t="s">
        <v>195</v>
      </c>
      <c r="CC68" t="s">
        <v>195</v>
      </c>
      <c r="CD68" t="s">
        <v>195</v>
      </c>
      <c r="CE68" t="s">
        <v>274</v>
      </c>
      <c r="CF68" t="s">
        <v>1803</v>
      </c>
      <c r="CG68" t="s">
        <v>1804</v>
      </c>
      <c r="CH68" t="s">
        <v>194</v>
      </c>
      <c r="CI68" t="s">
        <v>194</v>
      </c>
      <c r="CJ68" t="s">
        <v>194</v>
      </c>
      <c r="CK68" t="s">
        <v>195</v>
      </c>
      <c r="CL68" t="s">
        <v>195</v>
      </c>
      <c r="CM68" t="s">
        <v>194</v>
      </c>
      <c r="CN68" t="s">
        <v>194</v>
      </c>
      <c r="CO68" t="s">
        <v>195</v>
      </c>
      <c r="CP68" t="s">
        <v>194</v>
      </c>
      <c r="CR68" t="s">
        <v>1805</v>
      </c>
      <c r="CS68" t="s">
        <v>337</v>
      </c>
      <c r="CT68" t="s">
        <v>336</v>
      </c>
      <c r="CU68" t="s">
        <v>337</v>
      </c>
      <c r="CV68" t="s">
        <v>1806</v>
      </c>
      <c r="CW68" t="s">
        <v>337</v>
      </c>
      <c r="CX68" t="s">
        <v>337</v>
      </c>
      <c r="CY68" t="s">
        <v>337</v>
      </c>
      <c r="CZ68" t="s">
        <v>338</v>
      </c>
      <c r="DA68" t="s">
        <v>194</v>
      </c>
      <c r="DB68" t="s">
        <v>194</v>
      </c>
      <c r="DC68" t="s">
        <v>194</v>
      </c>
      <c r="DD68" t="s">
        <v>195</v>
      </c>
      <c r="DI68" t="s">
        <v>413</v>
      </c>
      <c r="DJ68" t="s">
        <v>337</v>
      </c>
      <c r="DK68" t="s">
        <v>336</v>
      </c>
      <c r="DL68" t="s">
        <v>337</v>
      </c>
      <c r="DM68" t="s">
        <v>222</v>
      </c>
      <c r="DN68" t="s">
        <v>195</v>
      </c>
      <c r="DO68" t="s">
        <v>194</v>
      </c>
      <c r="DP68" t="s">
        <v>194</v>
      </c>
      <c r="DQ68" t="s">
        <v>1807</v>
      </c>
      <c r="DR68" t="s">
        <v>1808</v>
      </c>
      <c r="DS68" t="s">
        <v>194</v>
      </c>
      <c r="DT68" t="s">
        <v>194</v>
      </c>
      <c r="DU68" t="s">
        <v>194</v>
      </c>
      <c r="DV68" t="s">
        <v>194</v>
      </c>
      <c r="DW68" t="s">
        <v>194</v>
      </c>
      <c r="DX68" t="s">
        <v>194</v>
      </c>
      <c r="DY68" t="s">
        <v>194</v>
      </c>
      <c r="DZ68" t="s">
        <v>195</v>
      </c>
      <c r="EA68" t="s">
        <v>195</v>
      </c>
      <c r="EB68" t="s">
        <v>194</v>
      </c>
      <c r="EC68" t="s">
        <v>195</v>
      </c>
      <c r="ED68" t="s">
        <v>194</v>
      </c>
      <c r="EE68" t="s">
        <v>194</v>
      </c>
      <c r="EF68" t="s">
        <v>194</v>
      </c>
      <c r="EG68" t="s">
        <v>194</v>
      </c>
      <c r="EI68" t="s">
        <v>1809</v>
      </c>
      <c r="EJ68" t="s">
        <v>194</v>
      </c>
      <c r="EK68" t="s">
        <v>194</v>
      </c>
      <c r="EL68" t="s">
        <v>194</v>
      </c>
      <c r="EM68" t="s">
        <v>194</v>
      </c>
      <c r="EN68" t="s">
        <v>194</v>
      </c>
      <c r="EO68" t="s">
        <v>194</v>
      </c>
      <c r="EP68" t="s">
        <v>194</v>
      </c>
      <c r="EQ68" t="s">
        <v>195</v>
      </c>
      <c r="ER68" t="s">
        <v>195</v>
      </c>
      <c r="ES68" t="s">
        <v>194</v>
      </c>
      <c r="FH68" t="s">
        <v>211</v>
      </c>
      <c r="FK68" t="s">
        <v>205</v>
      </c>
      <c r="FL68" t="s">
        <v>206</v>
      </c>
      <c r="FM68" t="s">
        <v>211</v>
      </c>
      <c r="GS68" t="s">
        <v>178</v>
      </c>
      <c r="GT68" t="s">
        <v>212</v>
      </c>
      <c r="GU68" t="s">
        <v>213</v>
      </c>
      <c r="GV68" t="s">
        <v>1810</v>
      </c>
      <c r="GX68" t="s">
        <v>1811</v>
      </c>
      <c r="GY68" t="s">
        <v>460</v>
      </c>
      <c r="GZ68" t="s">
        <v>178</v>
      </c>
      <c r="HA68" t="s">
        <v>1812</v>
      </c>
      <c r="HB68" t="s">
        <v>396</v>
      </c>
      <c r="HC68" t="s">
        <v>194</v>
      </c>
      <c r="HD68" t="s">
        <v>194</v>
      </c>
      <c r="HE68" t="s">
        <v>194</v>
      </c>
      <c r="HF68" t="s">
        <v>194</v>
      </c>
      <c r="HG68" t="s">
        <v>194</v>
      </c>
      <c r="HH68" t="s">
        <v>195</v>
      </c>
      <c r="HI68" t="s">
        <v>194</v>
      </c>
      <c r="HJ68" t="s">
        <v>195</v>
      </c>
      <c r="HK68" t="s">
        <v>194</v>
      </c>
      <c r="HL68" t="s">
        <v>194</v>
      </c>
      <c r="HN68" t="s">
        <v>219</v>
      </c>
      <c r="HO68" t="s">
        <v>429</v>
      </c>
      <c r="HP68" t="s">
        <v>34</v>
      </c>
      <c r="HQ68" t="s">
        <v>194</v>
      </c>
      <c r="HR68" t="s">
        <v>194</v>
      </c>
      <c r="HS68" t="s">
        <v>194</v>
      </c>
      <c r="HT68" t="s">
        <v>194</v>
      </c>
      <c r="HU68" t="s">
        <v>194</v>
      </c>
      <c r="HV68" t="s">
        <v>194</v>
      </c>
      <c r="HW68" t="s">
        <v>194</v>
      </c>
      <c r="HX68" t="s">
        <v>194</v>
      </c>
      <c r="HY68" t="s">
        <v>194</v>
      </c>
      <c r="HZ68" t="s">
        <v>194</v>
      </c>
      <c r="IA68" t="s">
        <v>194</v>
      </c>
      <c r="IB68" t="s">
        <v>194</v>
      </c>
      <c r="IC68" t="s">
        <v>195</v>
      </c>
      <c r="ID68" t="s">
        <v>347</v>
      </c>
      <c r="IE68" t="s">
        <v>1813</v>
      </c>
      <c r="IF68" t="s">
        <v>224</v>
      </c>
      <c r="IG68" t="s">
        <v>194</v>
      </c>
      <c r="IH68" t="s">
        <v>194</v>
      </c>
      <c r="II68" t="s">
        <v>194</v>
      </c>
      <c r="IJ68" t="s">
        <v>194</v>
      </c>
      <c r="IK68" t="s">
        <v>195</v>
      </c>
      <c r="IL68" t="s">
        <v>194</v>
      </c>
      <c r="IN68" t="s">
        <v>1814</v>
      </c>
      <c r="IO68" t="s">
        <v>1815</v>
      </c>
      <c r="IP68" t="s">
        <v>1816</v>
      </c>
      <c r="IQ68" t="s">
        <v>1817</v>
      </c>
      <c r="IR68" t="s">
        <v>1818</v>
      </c>
      <c r="IS68">
        <v>143698591</v>
      </c>
      <c r="IT68" t="s">
        <v>1819</v>
      </c>
      <c r="IU68" t="s">
        <v>1820</v>
      </c>
      <c r="IW68">
        <v>67</v>
      </c>
    </row>
    <row r="69" spans="1:257" x14ac:dyDescent="0.25">
      <c r="A69" t="s">
        <v>178</v>
      </c>
      <c r="B69" t="s">
        <v>899</v>
      </c>
      <c r="H69" t="s">
        <v>1576</v>
      </c>
      <c r="I69" t="s">
        <v>186</v>
      </c>
      <c r="J69" t="s">
        <v>409</v>
      </c>
      <c r="M69" t="s">
        <v>1075</v>
      </c>
      <c r="N69" t="s">
        <v>1821</v>
      </c>
      <c r="O69" t="s">
        <v>1822</v>
      </c>
      <c r="P69">
        <v>4</v>
      </c>
      <c r="Q69" t="s">
        <v>1822</v>
      </c>
      <c r="U69" t="s">
        <v>1822</v>
      </c>
      <c r="V69" t="s">
        <v>414</v>
      </c>
      <c r="W69" t="s">
        <v>194</v>
      </c>
      <c r="X69" t="s">
        <v>194</v>
      </c>
      <c r="Y69" t="s">
        <v>194</v>
      </c>
      <c r="Z69" t="s">
        <v>194</v>
      </c>
      <c r="AA69" t="s">
        <v>194</v>
      </c>
      <c r="AB69" t="s">
        <v>194</v>
      </c>
      <c r="AC69" t="s">
        <v>194</v>
      </c>
      <c r="AD69" t="s">
        <v>195</v>
      </c>
      <c r="AE69" t="s">
        <v>1823</v>
      </c>
      <c r="AF69" t="s">
        <v>194</v>
      </c>
      <c r="AG69" t="s">
        <v>194</v>
      </c>
      <c r="AH69" t="s">
        <v>194</v>
      </c>
      <c r="AI69" t="s">
        <v>194</v>
      </c>
      <c r="AJ69" t="s">
        <v>194</v>
      </c>
      <c r="AK69" t="s">
        <v>194</v>
      </c>
      <c r="AL69" t="s">
        <v>194</v>
      </c>
      <c r="AM69" t="s">
        <v>195</v>
      </c>
      <c r="AN69" t="s">
        <v>195</v>
      </c>
      <c r="AO69" t="s">
        <v>194</v>
      </c>
      <c r="AP69" t="s">
        <v>194</v>
      </c>
      <c r="AQ69" t="s">
        <v>194</v>
      </c>
      <c r="AR69" t="s">
        <v>194</v>
      </c>
      <c r="AS69" t="s">
        <v>194</v>
      </c>
      <c r="AU69" t="s">
        <v>1824</v>
      </c>
      <c r="AV69" t="s">
        <v>194</v>
      </c>
      <c r="AW69" t="s">
        <v>194</v>
      </c>
      <c r="AX69" t="s">
        <v>194</v>
      </c>
      <c r="AY69" t="s">
        <v>194</v>
      </c>
      <c r="AZ69" t="s">
        <v>194</v>
      </c>
      <c r="BA69" t="s">
        <v>194</v>
      </c>
      <c r="BB69" t="s">
        <v>194</v>
      </c>
      <c r="BC69" t="s">
        <v>195</v>
      </c>
      <c r="BD69" t="s">
        <v>194</v>
      </c>
      <c r="BE69" t="s">
        <v>195</v>
      </c>
      <c r="BF69" t="s">
        <v>194</v>
      </c>
      <c r="BG69" t="s">
        <v>194</v>
      </c>
      <c r="BH69" t="s">
        <v>195</v>
      </c>
      <c r="BI69" t="s">
        <v>195</v>
      </c>
      <c r="BJ69" t="s">
        <v>194</v>
      </c>
      <c r="BL69" t="s">
        <v>178</v>
      </c>
      <c r="BM69" t="s">
        <v>833</v>
      </c>
      <c r="BN69" t="s">
        <v>194</v>
      </c>
      <c r="BO69" t="s">
        <v>194</v>
      </c>
      <c r="BP69" t="s">
        <v>194</v>
      </c>
      <c r="BQ69" t="s">
        <v>195</v>
      </c>
      <c r="BR69" t="s">
        <v>195</v>
      </c>
      <c r="BS69" t="s">
        <v>194</v>
      </c>
      <c r="BT69" t="s">
        <v>194</v>
      </c>
      <c r="BW69" t="s">
        <v>178</v>
      </c>
      <c r="BX69" t="s">
        <v>1113</v>
      </c>
      <c r="BY69" t="s">
        <v>194</v>
      </c>
      <c r="BZ69" t="s">
        <v>194</v>
      </c>
      <c r="CA69" t="s">
        <v>194</v>
      </c>
      <c r="CB69" t="s">
        <v>195</v>
      </c>
      <c r="CC69" t="s">
        <v>195</v>
      </c>
      <c r="CD69" t="s">
        <v>195</v>
      </c>
      <c r="CE69" t="s">
        <v>200</v>
      </c>
      <c r="CF69" t="s">
        <v>1825</v>
      </c>
      <c r="DR69" t="s">
        <v>1826</v>
      </c>
      <c r="DS69" t="s">
        <v>194</v>
      </c>
      <c r="DT69" t="s">
        <v>194</v>
      </c>
      <c r="DU69" t="s">
        <v>194</v>
      </c>
      <c r="DV69" t="s">
        <v>194</v>
      </c>
      <c r="DW69" t="s">
        <v>194</v>
      </c>
      <c r="DX69" t="s">
        <v>194</v>
      </c>
      <c r="DY69" t="s">
        <v>194</v>
      </c>
      <c r="DZ69" t="s">
        <v>195</v>
      </c>
      <c r="EA69" t="s">
        <v>195</v>
      </c>
      <c r="EB69" t="s">
        <v>194</v>
      </c>
      <c r="EC69" t="s">
        <v>195</v>
      </c>
      <c r="ED69" t="s">
        <v>194</v>
      </c>
      <c r="EE69" t="s">
        <v>194</v>
      </c>
      <c r="EF69" t="s">
        <v>194</v>
      </c>
      <c r="EG69" t="s">
        <v>194</v>
      </c>
      <c r="EU69" t="s">
        <v>1827</v>
      </c>
      <c r="EV69" t="s">
        <v>194</v>
      </c>
      <c r="EW69" t="s">
        <v>194</v>
      </c>
      <c r="EX69" t="s">
        <v>194</v>
      </c>
      <c r="EY69" t="s">
        <v>194</v>
      </c>
      <c r="EZ69" t="s">
        <v>194</v>
      </c>
      <c r="FA69" t="s">
        <v>194</v>
      </c>
      <c r="FB69" t="s">
        <v>195</v>
      </c>
      <c r="FC69" t="s">
        <v>194</v>
      </c>
      <c r="FD69" t="s">
        <v>194</v>
      </c>
      <c r="FE69" t="s">
        <v>194</v>
      </c>
      <c r="FF69" t="s">
        <v>195</v>
      </c>
      <c r="FG69" t="s">
        <v>1828</v>
      </c>
      <c r="FH69" t="s">
        <v>211</v>
      </c>
      <c r="FK69" t="s">
        <v>246</v>
      </c>
      <c r="FL69" t="s">
        <v>206</v>
      </c>
      <c r="FM69" t="s">
        <v>178</v>
      </c>
      <c r="FN69" t="s">
        <v>34</v>
      </c>
      <c r="FO69" t="s">
        <v>1829</v>
      </c>
      <c r="FP69" t="s">
        <v>601</v>
      </c>
      <c r="FQ69" t="s">
        <v>194</v>
      </c>
      <c r="FR69" t="s">
        <v>194</v>
      </c>
      <c r="FS69" t="s">
        <v>194</v>
      </c>
      <c r="FT69" t="s">
        <v>194</v>
      </c>
      <c r="FU69" t="s">
        <v>195</v>
      </c>
      <c r="FV69" t="s">
        <v>195</v>
      </c>
      <c r="FW69" t="s">
        <v>194</v>
      </c>
      <c r="FX69" t="s">
        <v>194</v>
      </c>
      <c r="FY69" t="s">
        <v>194</v>
      </c>
      <c r="FZ69" t="s">
        <v>194</v>
      </c>
      <c r="GB69" t="s">
        <v>209</v>
      </c>
      <c r="GC69" t="s">
        <v>1830</v>
      </c>
      <c r="GD69" t="s">
        <v>178</v>
      </c>
      <c r="GE69" t="s">
        <v>601</v>
      </c>
      <c r="GF69" t="s">
        <v>194</v>
      </c>
      <c r="GG69" t="s">
        <v>194</v>
      </c>
      <c r="GH69" t="s">
        <v>194</v>
      </c>
      <c r="GI69" t="s">
        <v>194</v>
      </c>
      <c r="GJ69" t="s">
        <v>194</v>
      </c>
      <c r="GK69" t="s">
        <v>194</v>
      </c>
      <c r="GL69" t="s">
        <v>195</v>
      </c>
      <c r="GM69" t="s">
        <v>195</v>
      </c>
      <c r="GN69" t="s">
        <v>194</v>
      </c>
      <c r="GO69" t="s">
        <v>194</v>
      </c>
      <c r="GP69" t="s">
        <v>194</v>
      </c>
      <c r="GQ69" t="s">
        <v>194</v>
      </c>
      <c r="GS69" t="s">
        <v>178</v>
      </c>
      <c r="GT69" t="s">
        <v>212</v>
      </c>
      <c r="GU69" t="s">
        <v>205</v>
      </c>
      <c r="GV69" t="s">
        <v>1831</v>
      </c>
      <c r="GX69" t="s">
        <v>1832</v>
      </c>
      <c r="GY69" t="s">
        <v>1833</v>
      </c>
      <c r="GZ69" t="s">
        <v>178</v>
      </c>
      <c r="HA69" t="s">
        <v>1834</v>
      </c>
      <c r="HB69" t="s">
        <v>893</v>
      </c>
      <c r="HC69" t="s">
        <v>194</v>
      </c>
      <c r="HD69" t="s">
        <v>194</v>
      </c>
      <c r="HE69" t="s">
        <v>194</v>
      </c>
      <c r="HF69" t="s">
        <v>194</v>
      </c>
      <c r="HG69" t="s">
        <v>194</v>
      </c>
      <c r="HH69" t="s">
        <v>194</v>
      </c>
      <c r="HI69" t="s">
        <v>194</v>
      </c>
      <c r="HJ69" t="s">
        <v>195</v>
      </c>
      <c r="HK69" t="s">
        <v>194</v>
      </c>
      <c r="HL69" t="s">
        <v>194</v>
      </c>
      <c r="HN69" t="s">
        <v>219</v>
      </c>
      <c r="HO69" t="s">
        <v>429</v>
      </c>
      <c r="HP69" t="s">
        <v>34</v>
      </c>
      <c r="HQ69" t="s">
        <v>194</v>
      </c>
      <c r="HR69" t="s">
        <v>194</v>
      </c>
      <c r="HS69" t="s">
        <v>194</v>
      </c>
      <c r="HT69" t="s">
        <v>194</v>
      </c>
      <c r="HU69" t="s">
        <v>194</v>
      </c>
      <c r="HV69" t="s">
        <v>194</v>
      </c>
      <c r="HW69" t="s">
        <v>194</v>
      </c>
      <c r="HX69" t="s">
        <v>194</v>
      </c>
      <c r="HY69" t="s">
        <v>194</v>
      </c>
      <c r="HZ69" t="s">
        <v>194</v>
      </c>
      <c r="IA69" t="s">
        <v>194</v>
      </c>
      <c r="IB69" t="s">
        <v>194</v>
      </c>
      <c r="IC69" t="s">
        <v>195</v>
      </c>
      <c r="ID69" t="s">
        <v>222</v>
      </c>
      <c r="IE69" t="s">
        <v>1835</v>
      </c>
      <c r="IF69" t="s">
        <v>34</v>
      </c>
      <c r="IG69" t="s">
        <v>194</v>
      </c>
      <c r="IH69" t="s">
        <v>194</v>
      </c>
      <c r="II69" t="s">
        <v>194</v>
      </c>
      <c r="IJ69" t="s">
        <v>194</v>
      </c>
      <c r="IK69" t="s">
        <v>194</v>
      </c>
      <c r="IL69" t="s">
        <v>195</v>
      </c>
      <c r="IM69" t="s">
        <v>1836</v>
      </c>
      <c r="IN69" t="s">
        <v>1837</v>
      </c>
      <c r="IO69" t="s">
        <v>1838</v>
      </c>
      <c r="IP69" t="s">
        <v>1839</v>
      </c>
      <c r="IQ69" t="s">
        <v>1840</v>
      </c>
      <c r="IR69" t="s">
        <v>1841</v>
      </c>
      <c r="IS69">
        <v>143698598</v>
      </c>
      <c r="IT69" t="s">
        <v>1842</v>
      </c>
      <c r="IU69" t="s">
        <v>1843</v>
      </c>
      <c r="IW69">
        <v>68</v>
      </c>
    </row>
    <row r="70" spans="1:257" x14ac:dyDescent="0.25">
      <c r="A70" t="s">
        <v>178</v>
      </c>
      <c r="B70" t="s">
        <v>899</v>
      </c>
      <c r="H70" t="s">
        <v>1576</v>
      </c>
      <c r="I70" t="s">
        <v>186</v>
      </c>
      <c r="J70" t="s">
        <v>409</v>
      </c>
      <c r="M70" t="s">
        <v>1075</v>
      </c>
      <c r="N70" t="s">
        <v>1844</v>
      </c>
      <c r="O70" t="s">
        <v>1845</v>
      </c>
      <c r="P70">
        <v>4</v>
      </c>
      <c r="Q70" t="s">
        <v>1846</v>
      </c>
      <c r="R70" t="s">
        <v>1847</v>
      </c>
      <c r="U70" t="s">
        <v>1847</v>
      </c>
      <c r="V70" t="s">
        <v>303</v>
      </c>
      <c r="W70" t="s">
        <v>194</v>
      </c>
      <c r="X70" t="s">
        <v>194</v>
      </c>
      <c r="Y70" t="s">
        <v>194</v>
      </c>
      <c r="Z70" t="s">
        <v>194</v>
      </c>
      <c r="AA70" t="s">
        <v>194</v>
      </c>
      <c r="AB70" t="s">
        <v>195</v>
      </c>
      <c r="AC70" t="s">
        <v>194</v>
      </c>
      <c r="AD70" t="s">
        <v>194</v>
      </c>
      <c r="AE70" t="s">
        <v>330</v>
      </c>
      <c r="AF70" t="s">
        <v>194</v>
      </c>
      <c r="AG70" t="s">
        <v>194</v>
      </c>
      <c r="AH70" t="s">
        <v>194</v>
      </c>
      <c r="AI70" t="s">
        <v>194</v>
      </c>
      <c r="AJ70" t="s">
        <v>194</v>
      </c>
      <c r="AK70" t="s">
        <v>194</v>
      </c>
      <c r="AL70" t="s">
        <v>194</v>
      </c>
      <c r="AM70" t="s">
        <v>195</v>
      </c>
      <c r="AN70" t="s">
        <v>194</v>
      </c>
      <c r="AO70" t="s">
        <v>195</v>
      </c>
      <c r="AP70" t="s">
        <v>194</v>
      </c>
      <c r="AQ70" t="s">
        <v>194</v>
      </c>
      <c r="AR70" t="s">
        <v>194</v>
      </c>
      <c r="AS70" t="s">
        <v>194</v>
      </c>
      <c r="AU70" t="s">
        <v>1848</v>
      </c>
      <c r="AV70" t="s">
        <v>194</v>
      </c>
      <c r="AW70" t="s">
        <v>194</v>
      </c>
      <c r="AX70" t="s">
        <v>194</v>
      </c>
      <c r="AY70" t="s">
        <v>194</v>
      </c>
      <c r="AZ70" t="s">
        <v>194</v>
      </c>
      <c r="BA70" t="s">
        <v>194</v>
      </c>
      <c r="BB70" t="s">
        <v>194</v>
      </c>
      <c r="BC70" t="s">
        <v>194</v>
      </c>
      <c r="BD70" t="s">
        <v>194</v>
      </c>
      <c r="BE70" t="s">
        <v>195</v>
      </c>
      <c r="BF70" t="s">
        <v>194</v>
      </c>
      <c r="BG70" t="s">
        <v>194</v>
      </c>
      <c r="BH70" t="s">
        <v>194</v>
      </c>
      <c r="BI70" t="s">
        <v>195</v>
      </c>
      <c r="BJ70" t="s">
        <v>194</v>
      </c>
      <c r="BL70" t="s">
        <v>178</v>
      </c>
      <c r="BM70" t="s">
        <v>198</v>
      </c>
      <c r="BN70" t="s">
        <v>194</v>
      </c>
      <c r="BO70" t="s">
        <v>194</v>
      </c>
      <c r="BP70" t="s">
        <v>194</v>
      </c>
      <c r="BQ70" t="s">
        <v>194</v>
      </c>
      <c r="BR70" t="s">
        <v>195</v>
      </c>
      <c r="BS70" t="s">
        <v>194</v>
      </c>
      <c r="BT70" t="s">
        <v>194</v>
      </c>
      <c r="BW70" t="s">
        <v>178</v>
      </c>
      <c r="BX70" t="s">
        <v>199</v>
      </c>
      <c r="BY70" t="s">
        <v>194</v>
      </c>
      <c r="BZ70" t="s">
        <v>194</v>
      </c>
      <c r="CA70" t="s">
        <v>194</v>
      </c>
      <c r="CB70" t="s">
        <v>195</v>
      </c>
      <c r="CC70" t="s">
        <v>195</v>
      </c>
      <c r="CD70" t="s">
        <v>194</v>
      </c>
      <c r="CE70" t="s">
        <v>241</v>
      </c>
      <c r="CF70" t="s">
        <v>1849</v>
      </c>
      <c r="DR70" t="s">
        <v>454</v>
      </c>
      <c r="DS70" t="s">
        <v>194</v>
      </c>
      <c r="DT70" t="s">
        <v>194</v>
      </c>
      <c r="DU70" t="s">
        <v>194</v>
      </c>
      <c r="DV70" t="s">
        <v>194</v>
      </c>
      <c r="DW70" t="s">
        <v>194</v>
      </c>
      <c r="DX70" t="s">
        <v>194</v>
      </c>
      <c r="DY70" t="s">
        <v>194</v>
      </c>
      <c r="DZ70" t="s">
        <v>195</v>
      </c>
      <c r="EA70" t="s">
        <v>194</v>
      </c>
      <c r="EB70" t="s">
        <v>194</v>
      </c>
      <c r="EC70" t="s">
        <v>194</v>
      </c>
      <c r="ED70" t="s">
        <v>194</v>
      </c>
      <c r="EE70" t="s">
        <v>194</v>
      </c>
      <c r="EF70" t="s">
        <v>194</v>
      </c>
      <c r="EG70" t="s">
        <v>194</v>
      </c>
      <c r="EU70" t="s">
        <v>992</v>
      </c>
      <c r="EV70" t="s">
        <v>194</v>
      </c>
      <c r="EW70" t="s">
        <v>194</v>
      </c>
      <c r="EX70" t="s">
        <v>194</v>
      </c>
      <c r="EY70" t="s">
        <v>194</v>
      </c>
      <c r="EZ70" t="s">
        <v>194</v>
      </c>
      <c r="FA70" t="s">
        <v>194</v>
      </c>
      <c r="FB70" t="s">
        <v>195</v>
      </c>
      <c r="FC70" t="s">
        <v>194</v>
      </c>
      <c r="FD70" t="s">
        <v>194</v>
      </c>
      <c r="FE70" t="s">
        <v>195</v>
      </c>
      <c r="FF70" t="s">
        <v>194</v>
      </c>
      <c r="FH70" t="s">
        <v>178</v>
      </c>
      <c r="FI70" t="s">
        <v>311</v>
      </c>
      <c r="FK70" t="s">
        <v>246</v>
      </c>
      <c r="FL70" t="s">
        <v>206</v>
      </c>
      <c r="FM70" t="s">
        <v>211</v>
      </c>
      <c r="GS70" t="s">
        <v>178</v>
      </c>
      <c r="GT70" t="s">
        <v>212</v>
      </c>
      <c r="GU70" t="s">
        <v>213</v>
      </c>
      <c r="GV70" t="s">
        <v>1850</v>
      </c>
      <c r="GX70" t="s">
        <v>1851</v>
      </c>
      <c r="GY70" t="s">
        <v>1852</v>
      </c>
      <c r="GZ70" t="s">
        <v>178</v>
      </c>
      <c r="HA70" t="s">
        <v>1853</v>
      </c>
      <c r="HB70" t="s">
        <v>1854</v>
      </c>
      <c r="HC70" t="s">
        <v>194</v>
      </c>
      <c r="HD70" t="s">
        <v>194</v>
      </c>
      <c r="HE70" t="s">
        <v>194</v>
      </c>
      <c r="HF70" t="s">
        <v>194</v>
      </c>
      <c r="HG70" t="s">
        <v>194</v>
      </c>
      <c r="HH70" t="s">
        <v>195</v>
      </c>
      <c r="HI70" t="s">
        <v>195</v>
      </c>
      <c r="HJ70" t="s">
        <v>194</v>
      </c>
      <c r="HK70" t="s">
        <v>194</v>
      </c>
      <c r="HL70" t="s">
        <v>194</v>
      </c>
      <c r="HN70" t="s">
        <v>219</v>
      </c>
      <c r="HO70" t="s">
        <v>429</v>
      </c>
      <c r="HP70" t="s">
        <v>34</v>
      </c>
      <c r="HQ70" t="s">
        <v>194</v>
      </c>
      <c r="HR70" t="s">
        <v>194</v>
      </c>
      <c r="HS70" t="s">
        <v>194</v>
      </c>
      <c r="HT70" t="s">
        <v>194</v>
      </c>
      <c r="HU70" t="s">
        <v>194</v>
      </c>
      <c r="HV70" t="s">
        <v>194</v>
      </c>
      <c r="HW70" t="s">
        <v>194</v>
      </c>
      <c r="HX70" t="s">
        <v>194</v>
      </c>
      <c r="HY70" t="s">
        <v>194</v>
      </c>
      <c r="HZ70" t="s">
        <v>194</v>
      </c>
      <c r="IA70" t="s">
        <v>194</v>
      </c>
      <c r="IB70" t="s">
        <v>194</v>
      </c>
      <c r="IC70" t="s">
        <v>195</v>
      </c>
      <c r="ID70" t="s">
        <v>222</v>
      </c>
      <c r="IE70" t="s">
        <v>1855</v>
      </c>
      <c r="IF70" t="s">
        <v>34</v>
      </c>
      <c r="IG70" t="s">
        <v>194</v>
      </c>
      <c r="IH70" t="s">
        <v>194</v>
      </c>
      <c r="II70" t="s">
        <v>194</v>
      </c>
      <c r="IJ70" t="s">
        <v>194</v>
      </c>
      <c r="IK70" t="s">
        <v>194</v>
      </c>
      <c r="IL70" t="s">
        <v>195</v>
      </c>
      <c r="IM70" t="s">
        <v>1856</v>
      </c>
      <c r="IN70" t="s">
        <v>1857</v>
      </c>
      <c r="IO70" t="s">
        <v>1858</v>
      </c>
      <c r="IP70" t="s">
        <v>1859</v>
      </c>
      <c r="IQ70" t="s">
        <v>1860</v>
      </c>
      <c r="IR70" t="s">
        <v>1861</v>
      </c>
      <c r="IS70">
        <v>143698604</v>
      </c>
      <c r="IT70" t="s">
        <v>1862</v>
      </c>
      <c r="IU70" t="s">
        <v>1863</v>
      </c>
      <c r="IW70">
        <v>69</v>
      </c>
    </row>
    <row r="71" spans="1:257" x14ac:dyDescent="0.25">
      <c r="A71" t="s">
        <v>178</v>
      </c>
      <c r="B71" t="s">
        <v>899</v>
      </c>
      <c r="C71" t="s">
        <v>1864</v>
      </c>
      <c r="D71" t="s">
        <v>1865</v>
      </c>
      <c r="E71" t="s">
        <v>1866</v>
      </c>
      <c r="F71" t="s">
        <v>1867</v>
      </c>
      <c r="G71" t="s">
        <v>1868</v>
      </c>
      <c r="H71" t="s">
        <v>1576</v>
      </c>
      <c r="I71" t="s">
        <v>186</v>
      </c>
      <c r="J71" t="s">
        <v>409</v>
      </c>
      <c r="M71" t="s">
        <v>1075</v>
      </c>
      <c r="N71" t="s">
        <v>1869</v>
      </c>
      <c r="O71" t="s">
        <v>1870</v>
      </c>
      <c r="P71">
        <v>4</v>
      </c>
      <c r="Q71" t="s">
        <v>1871</v>
      </c>
      <c r="R71" t="s">
        <v>1872</v>
      </c>
      <c r="S71" t="s">
        <v>1873</v>
      </c>
      <c r="U71" t="s">
        <v>1874</v>
      </c>
      <c r="V71" t="s">
        <v>414</v>
      </c>
      <c r="W71" t="s">
        <v>194</v>
      </c>
      <c r="X71" t="s">
        <v>194</v>
      </c>
      <c r="Y71" t="s">
        <v>194</v>
      </c>
      <c r="Z71" t="s">
        <v>194</v>
      </c>
      <c r="AA71" t="s">
        <v>194</v>
      </c>
      <c r="AB71" t="s">
        <v>194</v>
      </c>
      <c r="AC71" t="s">
        <v>194</v>
      </c>
      <c r="AD71" t="s">
        <v>195</v>
      </c>
      <c r="AE71" t="s">
        <v>1875</v>
      </c>
      <c r="AF71" t="s">
        <v>194</v>
      </c>
      <c r="AG71" t="s">
        <v>194</v>
      </c>
      <c r="AH71" t="s">
        <v>194</v>
      </c>
      <c r="AI71" t="s">
        <v>194</v>
      </c>
      <c r="AJ71" t="s">
        <v>194</v>
      </c>
      <c r="AK71" t="s">
        <v>194</v>
      </c>
      <c r="AL71" t="s">
        <v>194</v>
      </c>
      <c r="AM71" t="s">
        <v>194</v>
      </c>
      <c r="AN71" t="s">
        <v>194</v>
      </c>
      <c r="AO71" t="s">
        <v>195</v>
      </c>
      <c r="AP71" t="s">
        <v>195</v>
      </c>
      <c r="AQ71" t="s">
        <v>194</v>
      </c>
      <c r="AR71" t="s">
        <v>194</v>
      </c>
      <c r="AS71" t="s">
        <v>195</v>
      </c>
      <c r="AT71" t="s">
        <v>1876</v>
      </c>
      <c r="AU71" t="s">
        <v>247</v>
      </c>
      <c r="AV71" t="s">
        <v>194</v>
      </c>
      <c r="AW71" t="s">
        <v>194</v>
      </c>
      <c r="AX71" t="s">
        <v>194</v>
      </c>
      <c r="AY71" t="s">
        <v>194</v>
      </c>
      <c r="AZ71" t="s">
        <v>194</v>
      </c>
      <c r="BA71" t="s">
        <v>194</v>
      </c>
      <c r="BB71" t="s">
        <v>194</v>
      </c>
      <c r="BC71" t="s">
        <v>195</v>
      </c>
      <c r="BD71" t="s">
        <v>194</v>
      </c>
      <c r="BE71" t="s">
        <v>194</v>
      </c>
      <c r="BF71" t="s">
        <v>194</v>
      </c>
      <c r="BG71" t="s">
        <v>194</v>
      </c>
      <c r="BH71" t="s">
        <v>194</v>
      </c>
      <c r="BI71" t="s">
        <v>195</v>
      </c>
      <c r="BJ71" t="s">
        <v>195</v>
      </c>
      <c r="BK71" t="s">
        <v>1877</v>
      </c>
      <c r="BL71" t="s">
        <v>178</v>
      </c>
      <c r="BM71" t="s">
        <v>565</v>
      </c>
      <c r="BN71" t="s">
        <v>194</v>
      </c>
      <c r="BO71" t="s">
        <v>194</v>
      </c>
      <c r="BP71" t="s">
        <v>194</v>
      </c>
      <c r="BQ71" t="s">
        <v>194</v>
      </c>
      <c r="BR71" t="s">
        <v>195</v>
      </c>
      <c r="BS71" t="s">
        <v>194</v>
      </c>
      <c r="BT71" t="s">
        <v>195</v>
      </c>
      <c r="BU71" t="s">
        <v>1878</v>
      </c>
      <c r="BW71" t="s">
        <v>178</v>
      </c>
      <c r="BX71" t="s">
        <v>1113</v>
      </c>
      <c r="BY71" t="s">
        <v>194</v>
      </c>
      <c r="BZ71" t="s">
        <v>194</v>
      </c>
      <c r="CA71" t="s">
        <v>194</v>
      </c>
      <c r="CB71" t="s">
        <v>195</v>
      </c>
      <c r="CC71" t="s">
        <v>195</v>
      </c>
      <c r="CD71" t="s">
        <v>195</v>
      </c>
      <c r="CE71" t="s">
        <v>274</v>
      </c>
      <c r="CF71" t="s">
        <v>1879</v>
      </c>
      <c r="CG71" t="s">
        <v>836</v>
      </c>
      <c r="CH71" t="s">
        <v>194</v>
      </c>
      <c r="CI71" t="s">
        <v>194</v>
      </c>
      <c r="CJ71" t="s">
        <v>194</v>
      </c>
      <c r="CK71" t="s">
        <v>195</v>
      </c>
      <c r="CL71" t="s">
        <v>194</v>
      </c>
      <c r="CM71" t="s">
        <v>194</v>
      </c>
      <c r="CN71" t="s">
        <v>194</v>
      </c>
      <c r="CO71" t="s">
        <v>195</v>
      </c>
      <c r="CP71" t="s">
        <v>194</v>
      </c>
      <c r="CR71" t="s">
        <v>1880</v>
      </c>
      <c r="CS71" t="s">
        <v>337</v>
      </c>
      <c r="CT71" t="s">
        <v>336</v>
      </c>
      <c r="CU71" t="s">
        <v>337</v>
      </c>
      <c r="CV71" t="s">
        <v>1881</v>
      </c>
      <c r="CW71" t="s">
        <v>654</v>
      </c>
      <c r="CX71" t="s">
        <v>336</v>
      </c>
      <c r="CY71" t="s">
        <v>337</v>
      </c>
      <c r="CZ71" t="s">
        <v>1374</v>
      </c>
      <c r="DA71" t="s">
        <v>194</v>
      </c>
      <c r="DB71" t="s">
        <v>194</v>
      </c>
      <c r="DC71" t="s">
        <v>195</v>
      </c>
      <c r="DD71" t="s">
        <v>195</v>
      </c>
      <c r="DE71" t="s">
        <v>413</v>
      </c>
      <c r="DF71" t="s">
        <v>654</v>
      </c>
      <c r="DG71" t="s">
        <v>336</v>
      </c>
      <c r="DH71" t="s">
        <v>337</v>
      </c>
      <c r="DI71" t="s">
        <v>654</v>
      </c>
      <c r="DJ71" t="s">
        <v>654</v>
      </c>
      <c r="DK71" t="s">
        <v>336</v>
      </c>
      <c r="DL71" t="s">
        <v>337</v>
      </c>
      <c r="DM71" t="s">
        <v>222</v>
      </c>
      <c r="DN71" t="s">
        <v>195</v>
      </c>
      <c r="DO71" t="s">
        <v>194</v>
      </c>
      <c r="DP71" t="s">
        <v>194</v>
      </c>
      <c r="DQ71" t="s">
        <v>1882</v>
      </c>
      <c r="DR71" t="s">
        <v>1883</v>
      </c>
      <c r="DS71" t="s">
        <v>194</v>
      </c>
      <c r="DT71" t="s">
        <v>194</v>
      </c>
      <c r="DU71" t="s">
        <v>194</v>
      </c>
      <c r="DV71" t="s">
        <v>194</v>
      </c>
      <c r="DW71" t="s">
        <v>194</v>
      </c>
      <c r="DX71" t="s">
        <v>194</v>
      </c>
      <c r="DY71" t="s">
        <v>194</v>
      </c>
      <c r="DZ71" t="s">
        <v>195</v>
      </c>
      <c r="EA71" t="s">
        <v>194</v>
      </c>
      <c r="EB71" t="s">
        <v>194</v>
      </c>
      <c r="EC71" t="s">
        <v>194</v>
      </c>
      <c r="ED71" t="s">
        <v>194</v>
      </c>
      <c r="EE71" t="s">
        <v>194</v>
      </c>
      <c r="EF71" t="s">
        <v>195</v>
      </c>
      <c r="EG71" t="s">
        <v>194</v>
      </c>
      <c r="FH71" t="s">
        <v>211</v>
      </c>
      <c r="FK71" t="s">
        <v>246</v>
      </c>
      <c r="FL71" t="s">
        <v>206</v>
      </c>
      <c r="FM71" t="s">
        <v>211</v>
      </c>
      <c r="GS71" t="s">
        <v>178</v>
      </c>
      <c r="GT71" t="s">
        <v>281</v>
      </c>
      <c r="GU71" t="s">
        <v>205</v>
      </c>
      <c r="GV71" t="s">
        <v>1884</v>
      </c>
      <c r="GX71" t="s">
        <v>1885</v>
      </c>
      <c r="GY71" t="s">
        <v>460</v>
      </c>
      <c r="GZ71" t="s">
        <v>178</v>
      </c>
      <c r="HA71" t="s">
        <v>1886</v>
      </c>
      <c r="HB71" t="s">
        <v>893</v>
      </c>
      <c r="HC71" t="s">
        <v>194</v>
      </c>
      <c r="HD71" t="s">
        <v>194</v>
      </c>
      <c r="HE71" t="s">
        <v>194</v>
      </c>
      <c r="HF71" t="s">
        <v>194</v>
      </c>
      <c r="HG71" t="s">
        <v>194</v>
      </c>
      <c r="HH71" t="s">
        <v>194</v>
      </c>
      <c r="HI71" t="s">
        <v>194</v>
      </c>
      <c r="HJ71" t="s">
        <v>195</v>
      </c>
      <c r="HK71" t="s">
        <v>194</v>
      </c>
      <c r="HL71" t="s">
        <v>194</v>
      </c>
      <c r="HN71" t="s">
        <v>219</v>
      </c>
      <c r="HO71" t="s">
        <v>429</v>
      </c>
      <c r="HP71" t="s">
        <v>34</v>
      </c>
      <c r="HQ71" t="s">
        <v>194</v>
      </c>
      <c r="HR71" t="s">
        <v>194</v>
      </c>
      <c r="HS71" t="s">
        <v>194</v>
      </c>
      <c r="HT71" t="s">
        <v>194</v>
      </c>
      <c r="HU71" t="s">
        <v>194</v>
      </c>
      <c r="HV71" t="s">
        <v>194</v>
      </c>
      <c r="HW71" t="s">
        <v>194</v>
      </c>
      <c r="HX71" t="s">
        <v>194</v>
      </c>
      <c r="HY71" t="s">
        <v>194</v>
      </c>
      <c r="HZ71" t="s">
        <v>194</v>
      </c>
      <c r="IA71" t="s">
        <v>194</v>
      </c>
      <c r="IB71" t="s">
        <v>194</v>
      </c>
      <c r="IC71" t="s">
        <v>195</v>
      </c>
      <c r="ID71" t="s">
        <v>287</v>
      </c>
      <c r="IE71" t="s">
        <v>1887</v>
      </c>
      <c r="IF71" t="s">
        <v>34</v>
      </c>
      <c r="IG71" t="s">
        <v>194</v>
      </c>
      <c r="IH71" t="s">
        <v>194</v>
      </c>
      <c r="II71" t="s">
        <v>194</v>
      </c>
      <c r="IJ71" t="s">
        <v>194</v>
      </c>
      <c r="IK71" t="s">
        <v>194</v>
      </c>
      <c r="IL71" t="s">
        <v>195</v>
      </c>
      <c r="IM71" t="s">
        <v>1888</v>
      </c>
      <c r="IN71" t="s">
        <v>1889</v>
      </c>
      <c r="IO71" t="s">
        <v>1890</v>
      </c>
      <c r="IP71" t="s">
        <v>1891</v>
      </c>
      <c r="IQ71" t="s">
        <v>1892</v>
      </c>
      <c r="IR71" t="s">
        <v>1893</v>
      </c>
      <c r="IS71">
        <v>143698610</v>
      </c>
      <c r="IT71" t="s">
        <v>1894</v>
      </c>
      <c r="IU71" t="s">
        <v>1895</v>
      </c>
      <c r="IW71">
        <v>70</v>
      </c>
    </row>
    <row r="72" spans="1:257" x14ac:dyDescent="0.25">
      <c r="A72" t="s">
        <v>178</v>
      </c>
      <c r="B72" t="s">
        <v>899</v>
      </c>
      <c r="H72" t="s">
        <v>1576</v>
      </c>
      <c r="I72" t="s">
        <v>186</v>
      </c>
      <c r="J72" t="s">
        <v>409</v>
      </c>
      <c r="M72" t="s">
        <v>1896</v>
      </c>
      <c r="N72" t="s">
        <v>1897</v>
      </c>
      <c r="O72" t="s">
        <v>387</v>
      </c>
      <c r="P72">
        <v>5</v>
      </c>
      <c r="Q72" t="s">
        <v>387</v>
      </c>
      <c r="U72" t="s">
        <v>387</v>
      </c>
      <c r="V72" t="s">
        <v>363</v>
      </c>
      <c r="W72" t="s">
        <v>194</v>
      </c>
      <c r="X72" t="s">
        <v>194</v>
      </c>
      <c r="Y72" t="s">
        <v>194</v>
      </c>
      <c r="Z72" t="s">
        <v>194</v>
      </c>
      <c r="AA72" t="s">
        <v>195</v>
      </c>
      <c r="AB72" t="s">
        <v>194</v>
      </c>
      <c r="AC72" t="s">
        <v>194</v>
      </c>
      <c r="AD72" t="s">
        <v>194</v>
      </c>
      <c r="AE72" t="s">
        <v>389</v>
      </c>
      <c r="AF72" t="s">
        <v>194</v>
      </c>
      <c r="AG72" t="s">
        <v>194</v>
      </c>
      <c r="AH72" t="s">
        <v>194</v>
      </c>
      <c r="AI72" t="s">
        <v>194</v>
      </c>
      <c r="AJ72" t="s">
        <v>194</v>
      </c>
      <c r="AK72" t="s">
        <v>194</v>
      </c>
      <c r="AL72" t="s">
        <v>194</v>
      </c>
      <c r="AM72" t="s">
        <v>195</v>
      </c>
      <c r="AN72" t="s">
        <v>194</v>
      </c>
      <c r="AO72" t="s">
        <v>194</v>
      </c>
      <c r="AP72" t="s">
        <v>194</v>
      </c>
      <c r="AQ72" t="s">
        <v>194</v>
      </c>
      <c r="AR72" t="s">
        <v>194</v>
      </c>
      <c r="AS72" t="s">
        <v>194</v>
      </c>
      <c r="AU72" t="s">
        <v>1898</v>
      </c>
      <c r="AV72" t="s">
        <v>194</v>
      </c>
      <c r="AW72" t="s">
        <v>194</v>
      </c>
      <c r="AX72" t="s">
        <v>194</v>
      </c>
      <c r="AY72" t="s">
        <v>194</v>
      </c>
      <c r="AZ72" t="s">
        <v>194</v>
      </c>
      <c r="BA72" t="s">
        <v>194</v>
      </c>
      <c r="BB72" t="s">
        <v>194</v>
      </c>
      <c r="BC72" t="s">
        <v>194</v>
      </c>
      <c r="BD72" t="s">
        <v>194</v>
      </c>
      <c r="BE72" t="s">
        <v>194</v>
      </c>
      <c r="BF72" t="s">
        <v>194</v>
      </c>
      <c r="BG72" t="s">
        <v>194</v>
      </c>
      <c r="BH72" t="s">
        <v>194</v>
      </c>
      <c r="BI72" t="s">
        <v>195</v>
      </c>
      <c r="BJ72" t="s">
        <v>195</v>
      </c>
      <c r="BK72" t="s">
        <v>1899</v>
      </c>
      <c r="BL72" t="s">
        <v>178</v>
      </c>
      <c r="BM72" t="s">
        <v>565</v>
      </c>
      <c r="BN72" t="s">
        <v>194</v>
      </c>
      <c r="BO72" t="s">
        <v>194</v>
      </c>
      <c r="BP72" t="s">
        <v>194</v>
      </c>
      <c r="BQ72" t="s">
        <v>194</v>
      </c>
      <c r="BR72" t="s">
        <v>195</v>
      </c>
      <c r="BS72" t="s">
        <v>194</v>
      </c>
      <c r="BT72" t="s">
        <v>195</v>
      </c>
      <c r="BU72" t="s">
        <v>1900</v>
      </c>
      <c r="BW72" t="s">
        <v>178</v>
      </c>
      <c r="BX72" t="s">
        <v>366</v>
      </c>
      <c r="BY72" t="s">
        <v>194</v>
      </c>
      <c r="BZ72" t="s">
        <v>194</v>
      </c>
      <c r="CA72" t="s">
        <v>194</v>
      </c>
      <c r="CB72" t="s">
        <v>194</v>
      </c>
      <c r="CC72" t="s">
        <v>195</v>
      </c>
      <c r="CD72" t="s">
        <v>195</v>
      </c>
      <c r="CE72" t="s">
        <v>200</v>
      </c>
      <c r="CF72" t="s">
        <v>1901</v>
      </c>
      <c r="DR72" t="s">
        <v>1080</v>
      </c>
      <c r="DS72" t="s">
        <v>194</v>
      </c>
      <c r="DT72" t="s">
        <v>194</v>
      </c>
      <c r="DU72" t="s">
        <v>194</v>
      </c>
      <c r="DV72" t="s">
        <v>194</v>
      </c>
      <c r="DW72" t="s">
        <v>194</v>
      </c>
      <c r="DX72" t="s">
        <v>194</v>
      </c>
      <c r="DY72" t="s">
        <v>194</v>
      </c>
      <c r="DZ72" t="s">
        <v>195</v>
      </c>
      <c r="EA72" t="s">
        <v>194</v>
      </c>
      <c r="EB72" t="s">
        <v>194</v>
      </c>
      <c r="EC72" t="s">
        <v>194</v>
      </c>
      <c r="ED72" t="s">
        <v>195</v>
      </c>
      <c r="EE72" t="s">
        <v>194</v>
      </c>
      <c r="EF72" t="s">
        <v>194</v>
      </c>
      <c r="EG72" t="s">
        <v>194</v>
      </c>
      <c r="EU72" t="s">
        <v>34</v>
      </c>
      <c r="EV72" t="s">
        <v>194</v>
      </c>
      <c r="EW72" t="s">
        <v>194</v>
      </c>
      <c r="EX72" t="s">
        <v>194</v>
      </c>
      <c r="EY72" t="s">
        <v>194</v>
      </c>
      <c r="EZ72" t="s">
        <v>194</v>
      </c>
      <c r="FA72" t="s">
        <v>194</v>
      </c>
      <c r="FB72" t="s">
        <v>194</v>
      </c>
      <c r="FC72" t="s">
        <v>194</v>
      </c>
      <c r="FD72" t="s">
        <v>194</v>
      </c>
      <c r="FE72" t="s">
        <v>194</v>
      </c>
      <c r="FF72" t="s">
        <v>195</v>
      </c>
      <c r="FG72" t="s">
        <v>1902</v>
      </c>
      <c r="FH72" t="s">
        <v>211</v>
      </c>
      <c r="FK72" t="s">
        <v>205</v>
      </c>
      <c r="FL72" t="s">
        <v>206</v>
      </c>
      <c r="FM72" t="s">
        <v>178</v>
      </c>
      <c r="FN72" t="s">
        <v>207</v>
      </c>
      <c r="FP72" t="s">
        <v>1898</v>
      </c>
      <c r="FQ72" t="s">
        <v>194</v>
      </c>
      <c r="FR72" t="s">
        <v>194</v>
      </c>
      <c r="FS72" t="s">
        <v>194</v>
      </c>
      <c r="FT72" t="s">
        <v>194</v>
      </c>
      <c r="FU72" t="s">
        <v>194</v>
      </c>
      <c r="FV72" t="s">
        <v>195</v>
      </c>
      <c r="FW72" t="s">
        <v>194</v>
      </c>
      <c r="FX72" t="s">
        <v>194</v>
      </c>
      <c r="FY72" t="s">
        <v>194</v>
      </c>
      <c r="FZ72" t="s">
        <v>195</v>
      </c>
      <c r="GA72" t="s">
        <v>1903</v>
      </c>
      <c r="GB72" t="s">
        <v>969</v>
      </c>
      <c r="GC72" t="s">
        <v>1904</v>
      </c>
      <c r="GD72" t="s">
        <v>178</v>
      </c>
      <c r="GE72" t="s">
        <v>1219</v>
      </c>
      <c r="GF72" t="s">
        <v>194</v>
      </c>
      <c r="GG72" t="s">
        <v>194</v>
      </c>
      <c r="GH72" t="s">
        <v>194</v>
      </c>
      <c r="GI72" t="s">
        <v>194</v>
      </c>
      <c r="GJ72" t="s">
        <v>194</v>
      </c>
      <c r="GK72" t="s">
        <v>194</v>
      </c>
      <c r="GL72" t="s">
        <v>194</v>
      </c>
      <c r="GM72" t="s">
        <v>195</v>
      </c>
      <c r="GN72" t="s">
        <v>194</v>
      </c>
      <c r="GO72" t="s">
        <v>194</v>
      </c>
      <c r="GP72" t="s">
        <v>195</v>
      </c>
      <c r="GQ72" t="s">
        <v>194</v>
      </c>
      <c r="GS72" t="s">
        <v>178</v>
      </c>
      <c r="GT72" t="s">
        <v>212</v>
      </c>
      <c r="GU72" t="s">
        <v>213</v>
      </c>
      <c r="GV72" t="s">
        <v>1905</v>
      </c>
      <c r="GX72" t="s">
        <v>301</v>
      </c>
      <c r="GY72" t="s">
        <v>1906</v>
      </c>
      <c r="GZ72" t="s">
        <v>178</v>
      </c>
      <c r="HA72" t="s">
        <v>1907</v>
      </c>
      <c r="HB72" t="s">
        <v>396</v>
      </c>
      <c r="HC72" t="s">
        <v>194</v>
      </c>
      <c r="HD72" t="s">
        <v>194</v>
      </c>
      <c r="HE72" t="s">
        <v>194</v>
      </c>
      <c r="HF72" t="s">
        <v>194</v>
      </c>
      <c r="HG72" t="s">
        <v>194</v>
      </c>
      <c r="HH72" t="s">
        <v>195</v>
      </c>
      <c r="HI72" t="s">
        <v>194</v>
      </c>
      <c r="HJ72" t="s">
        <v>195</v>
      </c>
      <c r="HK72" t="s">
        <v>194</v>
      </c>
      <c r="HL72" t="s">
        <v>194</v>
      </c>
      <c r="HN72" t="s">
        <v>219</v>
      </c>
      <c r="HO72" t="s">
        <v>429</v>
      </c>
      <c r="HP72" t="s">
        <v>34</v>
      </c>
      <c r="HQ72" t="s">
        <v>194</v>
      </c>
      <c r="HR72" t="s">
        <v>194</v>
      </c>
      <c r="HS72" t="s">
        <v>194</v>
      </c>
      <c r="HT72" t="s">
        <v>194</v>
      </c>
      <c r="HU72" t="s">
        <v>194</v>
      </c>
      <c r="HV72" t="s">
        <v>194</v>
      </c>
      <c r="HW72" t="s">
        <v>194</v>
      </c>
      <c r="HX72" t="s">
        <v>194</v>
      </c>
      <c r="HY72" t="s">
        <v>194</v>
      </c>
      <c r="HZ72" t="s">
        <v>194</v>
      </c>
      <c r="IA72" t="s">
        <v>194</v>
      </c>
      <c r="IB72" t="s">
        <v>194</v>
      </c>
      <c r="IC72" t="s">
        <v>195</v>
      </c>
      <c r="ID72" t="s">
        <v>222</v>
      </c>
      <c r="IE72" t="s">
        <v>1908</v>
      </c>
      <c r="IF72" t="s">
        <v>34</v>
      </c>
      <c r="IG72" t="s">
        <v>194</v>
      </c>
      <c r="IH72" t="s">
        <v>194</v>
      </c>
      <c r="II72" t="s">
        <v>194</v>
      </c>
      <c r="IJ72" t="s">
        <v>194</v>
      </c>
      <c r="IK72" t="s">
        <v>194</v>
      </c>
      <c r="IL72" t="s">
        <v>195</v>
      </c>
      <c r="IM72" t="s">
        <v>1909</v>
      </c>
      <c r="IN72" t="s">
        <v>1910</v>
      </c>
      <c r="IO72" t="s">
        <v>1911</v>
      </c>
      <c r="IP72" t="s">
        <v>1912</v>
      </c>
      <c r="IQ72" t="s">
        <v>1913</v>
      </c>
      <c r="IR72" t="s">
        <v>1914</v>
      </c>
      <c r="IS72">
        <v>143698617</v>
      </c>
      <c r="IT72" t="s">
        <v>1915</v>
      </c>
      <c r="IU72" t="s">
        <v>1895</v>
      </c>
      <c r="IW72">
        <v>71</v>
      </c>
    </row>
    <row r="73" spans="1:257" x14ac:dyDescent="0.25">
      <c r="A73" t="s">
        <v>178</v>
      </c>
      <c r="B73" t="s">
        <v>495</v>
      </c>
      <c r="C73" t="s">
        <v>1916</v>
      </c>
      <c r="D73" t="s">
        <v>1917</v>
      </c>
      <c r="E73" t="s">
        <v>1918</v>
      </c>
      <c r="F73" t="s">
        <v>1919</v>
      </c>
      <c r="G73" t="s">
        <v>500</v>
      </c>
      <c r="H73" t="s">
        <v>1576</v>
      </c>
      <c r="I73" t="s">
        <v>186</v>
      </c>
      <c r="J73" t="s">
        <v>409</v>
      </c>
      <c r="M73" t="s">
        <v>1275</v>
      </c>
      <c r="N73" t="s">
        <v>1920</v>
      </c>
      <c r="O73" t="s">
        <v>857</v>
      </c>
      <c r="P73">
        <v>4</v>
      </c>
      <c r="Q73" t="s">
        <v>858</v>
      </c>
      <c r="U73" t="s">
        <v>857</v>
      </c>
      <c r="V73" t="s">
        <v>271</v>
      </c>
      <c r="W73" t="s">
        <v>194</v>
      </c>
      <c r="X73" t="s">
        <v>194</v>
      </c>
      <c r="Y73" t="s">
        <v>194</v>
      </c>
      <c r="Z73" t="s">
        <v>194</v>
      </c>
      <c r="AA73" t="s">
        <v>195</v>
      </c>
      <c r="AB73" t="s">
        <v>195</v>
      </c>
      <c r="AC73" t="s">
        <v>195</v>
      </c>
      <c r="AD73" t="s">
        <v>195</v>
      </c>
      <c r="AE73" t="s">
        <v>1921</v>
      </c>
      <c r="AF73" t="s">
        <v>194</v>
      </c>
      <c r="AG73" t="s">
        <v>194</v>
      </c>
      <c r="AH73" t="s">
        <v>194</v>
      </c>
      <c r="AI73" t="s">
        <v>194</v>
      </c>
      <c r="AJ73" t="s">
        <v>194</v>
      </c>
      <c r="AK73" t="s">
        <v>194</v>
      </c>
      <c r="AL73" t="s">
        <v>194</v>
      </c>
      <c r="AM73" t="s">
        <v>195</v>
      </c>
      <c r="AN73" t="s">
        <v>195</v>
      </c>
      <c r="AO73" t="s">
        <v>194</v>
      </c>
      <c r="AP73" t="s">
        <v>194</v>
      </c>
      <c r="AQ73" t="s">
        <v>194</v>
      </c>
      <c r="AR73" t="s">
        <v>194</v>
      </c>
      <c r="AS73" t="s">
        <v>195</v>
      </c>
      <c r="AT73" t="s">
        <v>1922</v>
      </c>
      <c r="AU73" t="s">
        <v>1923</v>
      </c>
      <c r="AV73" t="s">
        <v>194</v>
      </c>
      <c r="AW73" t="s">
        <v>194</v>
      </c>
      <c r="AX73" t="s">
        <v>194</v>
      </c>
      <c r="AY73" t="s">
        <v>194</v>
      </c>
      <c r="AZ73" t="s">
        <v>194</v>
      </c>
      <c r="BA73" t="s">
        <v>194</v>
      </c>
      <c r="BB73" t="s">
        <v>194</v>
      </c>
      <c r="BC73" t="s">
        <v>195</v>
      </c>
      <c r="BD73" t="s">
        <v>194</v>
      </c>
      <c r="BE73" t="s">
        <v>195</v>
      </c>
      <c r="BF73" t="s">
        <v>195</v>
      </c>
      <c r="BG73" t="s">
        <v>195</v>
      </c>
      <c r="BH73" t="s">
        <v>195</v>
      </c>
      <c r="BI73" t="s">
        <v>195</v>
      </c>
      <c r="BJ73" t="s">
        <v>195</v>
      </c>
      <c r="BK73" t="s">
        <v>1924</v>
      </c>
      <c r="BL73" t="s">
        <v>178</v>
      </c>
      <c r="BM73" t="s">
        <v>833</v>
      </c>
      <c r="BN73" t="s">
        <v>194</v>
      </c>
      <c r="BO73" t="s">
        <v>194</v>
      </c>
      <c r="BP73" t="s">
        <v>194</v>
      </c>
      <c r="BQ73" t="s">
        <v>195</v>
      </c>
      <c r="BR73" t="s">
        <v>195</v>
      </c>
      <c r="BS73" t="s">
        <v>194</v>
      </c>
      <c r="BT73" t="s">
        <v>194</v>
      </c>
      <c r="BW73" t="s">
        <v>178</v>
      </c>
      <c r="BX73" t="s">
        <v>511</v>
      </c>
      <c r="BY73" t="s">
        <v>194</v>
      </c>
      <c r="BZ73" t="s">
        <v>194</v>
      </c>
      <c r="CA73" t="s">
        <v>194</v>
      </c>
      <c r="CB73" t="s">
        <v>195</v>
      </c>
      <c r="CC73" t="s">
        <v>194</v>
      </c>
      <c r="CD73" t="s">
        <v>194</v>
      </c>
      <c r="CE73" t="s">
        <v>274</v>
      </c>
      <c r="CF73" t="s">
        <v>1925</v>
      </c>
      <c r="CG73" t="s">
        <v>1310</v>
      </c>
      <c r="CH73" t="s">
        <v>194</v>
      </c>
      <c r="CI73" t="s">
        <v>194</v>
      </c>
      <c r="CJ73" t="s">
        <v>194</v>
      </c>
      <c r="CK73" t="s">
        <v>195</v>
      </c>
      <c r="CL73" t="s">
        <v>195</v>
      </c>
      <c r="CM73" t="s">
        <v>195</v>
      </c>
      <c r="CN73" t="s">
        <v>195</v>
      </c>
      <c r="CO73" t="s">
        <v>195</v>
      </c>
      <c r="CP73" t="s">
        <v>194</v>
      </c>
      <c r="CR73" t="s">
        <v>194</v>
      </c>
      <c r="CS73" t="s">
        <v>194</v>
      </c>
      <c r="CT73" t="s">
        <v>194</v>
      </c>
      <c r="CU73" t="s">
        <v>194</v>
      </c>
      <c r="CV73" t="s">
        <v>339</v>
      </c>
      <c r="CW73" t="s">
        <v>413</v>
      </c>
      <c r="CX73" t="s">
        <v>339</v>
      </c>
      <c r="CY73" t="s">
        <v>191</v>
      </c>
      <c r="CZ73" t="s">
        <v>1599</v>
      </c>
      <c r="DA73" t="s">
        <v>194</v>
      </c>
      <c r="DB73" t="s">
        <v>194</v>
      </c>
      <c r="DC73" t="s">
        <v>195</v>
      </c>
      <c r="DD73" t="s">
        <v>195</v>
      </c>
      <c r="DE73" t="s">
        <v>195</v>
      </c>
      <c r="DF73" t="s">
        <v>413</v>
      </c>
      <c r="DG73" t="s">
        <v>339</v>
      </c>
      <c r="DH73" t="s">
        <v>191</v>
      </c>
      <c r="DI73" t="s">
        <v>413</v>
      </c>
      <c r="DJ73" t="s">
        <v>413</v>
      </c>
      <c r="DK73" t="s">
        <v>339</v>
      </c>
      <c r="DL73" t="s">
        <v>191</v>
      </c>
      <c r="DM73" t="s">
        <v>287</v>
      </c>
      <c r="DN73" t="s">
        <v>194</v>
      </c>
      <c r="DO73" t="s">
        <v>194</v>
      </c>
      <c r="DP73" t="s">
        <v>195</v>
      </c>
      <c r="DQ73" t="s">
        <v>1926</v>
      </c>
      <c r="DR73" t="s">
        <v>1407</v>
      </c>
      <c r="DS73" t="s">
        <v>194</v>
      </c>
      <c r="DT73" t="s">
        <v>194</v>
      </c>
      <c r="DU73" t="s">
        <v>194</v>
      </c>
      <c r="DV73" t="s">
        <v>194</v>
      </c>
      <c r="DW73" t="s">
        <v>194</v>
      </c>
      <c r="DX73" t="s">
        <v>194</v>
      </c>
      <c r="DY73" t="s">
        <v>194</v>
      </c>
      <c r="DZ73" t="s">
        <v>195</v>
      </c>
      <c r="EA73" t="s">
        <v>195</v>
      </c>
      <c r="EB73" t="s">
        <v>194</v>
      </c>
      <c r="EC73" t="s">
        <v>195</v>
      </c>
      <c r="ED73" t="s">
        <v>195</v>
      </c>
      <c r="EE73" t="s">
        <v>195</v>
      </c>
      <c r="EF73" t="s">
        <v>195</v>
      </c>
      <c r="EG73" t="s">
        <v>194</v>
      </c>
      <c r="EI73" t="s">
        <v>1927</v>
      </c>
      <c r="EJ73" t="s">
        <v>194</v>
      </c>
      <c r="EK73" t="s">
        <v>194</v>
      </c>
      <c r="EL73" t="s">
        <v>194</v>
      </c>
      <c r="EM73" t="s">
        <v>195</v>
      </c>
      <c r="EN73" t="s">
        <v>195</v>
      </c>
      <c r="EO73" t="s">
        <v>195</v>
      </c>
      <c r="EP73" t="s">
        <v>194</v>
      </c>
      <c r="EQ73" t="s">
        <v>195</v>
      </c>
      <c r="ER73" t="s">
        <v>195</v>
      </c>
      <c r="ES73" t="s">
        <v>194</v>
      </c>
      <c r="ET73" t="s">
        <v>194</v>
      </c>
      <c r="FH73" t="s">
        <v>178</v>
      </c>
      <c r="FI73" t="s">
        <v>245</v>
      </c>
      <c r="FK73" t="s">
        <v>205</v>
      </c>
      <c r="FL73" t="s">
        <v>206</v>
      </c>
      <c r="FM73" t="s">
        <v>178</v>
      </c>
      <c r="FN73" t="s">
        <v>34</v>
      </c>
      <c r="FO73" t="s">
        <v>1344</v>
      </c>
      <c r="FP73" t="s">
        <v>1928</v>
      </c>
      <c r="FQ73" t="s">
        <v>194</v>
      </c>
      <c r="FR73" t="s">
        <v>194</v>
      </c>
      <c r="FS73" t="s">
        <v>194</v>
      </c>
      <c r="FT73" t="s">
        <v>194</v>
      </c>
      <c r="FU73" t="s">
        <v>195</v>
      </c>
      <c r="FV73" t="s">
        <v>195</v>
      </c>
      <c r="FW73" t="s">
        <v>194</v>
      </c>
      <c r="FX73" t="s">
        <v>195</v>
      </c>
      <c r="FY73" t="s">
        <v>195</v>
      </c>
      <c r="FZ73" t="s">
        <v>194</v>
      </c>
      <c r="GB73" t="s">
        <v>209</v>
      </c>
      <c r="GC73" t="s">
        <v>1929</v>
      </c>
      <c r="GD73" t="s">
        <v>178</v>
      </c>
      <c r="GE73" t="s">
        <v>1316</v>
      </c>
      <c r="GF73" t="s">
        <v>194</v>
      </c>
      <c r="GG73" t="s">
        <v>194</v>
      </c>
      <c r="GH73" t="s">
        <v>194</v>
      </c>
      <c r="GI73" t="s">
        <v>194</v>
      </c>
      <c r="GJ73" t="s">
        <v>194</v>
      </c>
      <c r="GK73" t="s">
        <v>194</v>
      </c>
      <c r="GL73" t="s">
        <v>195</v>
      </c>
      <c r="GM73" t="s">
        <v>195</v>
      </c>
      <c r="GN73" t="s">
        <v>194</v>
      </c>
      <c r="GO73" t="s">
        <v>195</v>
      </c>
      <c r="GP73" t="s">
        <v>195</v>
      </c>
      <c r="GQ73" t="s">
        <v>194</v>
      </c>
      <c r="GS73" t="s">
        <v>178</v>
      </c>
      <c r="GT73" t="s">
        <v>281</v>
      </c>
      <c r="GU73" t="s">
        <v>205</v>
      </c>
      <c r="GV73" t="s">
        <v>1930</v>
      </c>
      <c r="GX73" t="s">
        <v>1440</v>
      </c>
      <c r="GY73" t="s">
        <v>1931</v>
      </c>
      <c r="GZ73" t="s">
        <v>178</v>
      </c>
      <c r="HA73" t="s">
        <v>1932</v>
      </c>
      <c r="HB73" t="s">
        <v>576</v>
      </c>
      <c r="HC73" t="s">
        <v>194</v>
      </c>
      <c r="HD73" t="s">
        <v>194</v>
      </c>
      <c r="HE73" t="s">
        <v>194</v>
      </c>
      <c r="HF73" t="s">
        <v>194</v>
      </c>
      <c r="HG73" t="s">
        <v>194</v>
      </c>
      <c r="HH73" t="s">
        <v>195</v>
      </c>
      <c r="HI73" t="s">
        <v>194</v>
      </c>
      <c r="HJ73" t="s">
        <v>195</v>
      </c>
      <c r="HK73" t="s">
        <v>194</v>
      </c>
      <c r="HL73" t="s">
        <v>195</v>
      </c>
      <c r="HM73" t="s">
        <v>1933</v>
      </c>
      <c r="HN73" t="s">
        <v>219</v>
      </c>
      <c r="HO73" t="s">
        <v>220</v>
      </c>
      <c r="HP73" t="s">
        <v>34</v>
      </c>
      <c r="HQ73" t="s">
        <v>194</v>
      </c>
      <c r="HR73" t="s">
        <v>194</v>
      </c>
      <c r="HS73" t="s">
        <v>194</v>
      </c>
      <c r="HT73" t="s">
        <v>194</v>
      </c>
      <c r="HU73" t="s">
        <v>194</v>
      </c>
      <c r="HV73" t="s">
        <v>194</v>
      </c>
      <c r="HW73" t="s">
        <v>194</v>
      </c>
      <c r="HX73" t="s">
        <v>194</v>
      </c>
      <c r="HY73" t="s">
        <v>194</v>
      </c>
      <c r="HZ73" t="s">
        <v>194</v>
      </c>
      <c r="IA73" t="s">
        <v>194</v>
      </c>
      <c r="IB73" t="s">
        <v>194</v>
      </c>
      <c r="IC73" t="s">
        <v>195</v>
      </c>
      <c r="ID73" t="s">
        <v>347</v>
      </c>
      <c r="IE73" t="s">
        <v>1934</v>
      </c>
      <c r="IF73" t="s">
        <v>34</v>
      </c>
      <c r="IG73" t="s">
        <v>194</v>
      </c>
      <c r="IH73" t="s">
        <v>194</v>
      </c>
      <c r="II73" t="s">
        <v>194</v>
      </c>
      <c r="IJ73" t="s">
        <v>194</v>
      </c>
      <c r="IK73" t="s">
        <v>194</v>
      </c>
      <c r="IL73" t="s">
        <v>195</v>
      </c>
      <c r="IM73" t="s">
        <v>1935</v>
      </c>
      <c r="IN73" t="s">
        <v>178</v>
      </c>
      <c r="IO73" t="s">
        <v>1936</v>
      </c>
      <c r="IP73" t="s">
        <v>1937</v>
      </c>
      <c r="IQ73" t="s">
        <v>1938</v>
      </c>
      <c r="IS73">
        <v>143725073</v>
      </c>
      <c r="IT73" t="s">
        <v>1939</v>
      </c>
      <c r="IU73" t="s">
        <v>1940</v>
      </c>
      <c r="IW73">
        <v>72</v>
      </c>
    </row>
    <row r="74" spans="1:257" x14ac:dyDescent="0.25">
      <c r="A74" t="s">
        <v>178</v>
      </c>
      <c r="B74" t="s">
        <v>495</v>
      </c>
      <c r="C74" t="s">
        <v>1941</v>
      </c>
      <c r="D74" t="s">
        <v>1942</v>
      </c>
      <c r="E74" t="s">
        <v>1943</v>
      </c>
      <c r="F74" t="s">
        <v>1944</v>
      </c>
      <c r="G74" t="s">
        <v>500</v>
      </c>
      <c r="H74" t="s">
        <v>1576</v>
      </c>
      <c r="I74" t="s">
        <v>186</v>
      </c>
      <c r="J74" t="s">
        <v>409</v>
      </c>
      <c r="M74" t="s">
        <v>1275</v>
      </c>
      <c r="N74" t="s">
        <v>1945</v>
      </c>
      <c r="O74" t="s">
        <v>204</v>
      </c>
      <c r="P74">
        <v>4</v>
      </c>
      <c r="Q74" t="s">
        <v>204</v>
      </c>
      <c r="R74" t="s">
        <v>328</v>
      </c>
      <c r="U74" t="s">
        <v>204</v>
      </c>
      <c r="V74" t="s">
        <v>363</v>
      </c>
      <c r="W74" t="s">
        <v>194</v>
      </c>
      <c r="X74" t="s">
        <v>194</v>
      </c>
      <c r="Y74" t="s">
        <v>194</v>
      </c>
      <c r="Z74" t="s">
        <v>194</v>
      </c>
      <c r="AA74" t="s">
        <v>195</v>
      </c>
      <c r="AB74" t="s">
        <v>194</v>
      </c>
      <c r="AC74" t="s">
        <v>194</v>
      </c>
      <c r="AD74" t="s">
        <v>194</v>
      </c>
      <c r="AE74" t="s">
        <v>1946</v>
      </c>
      <c r="AF74" t="s">
        <v>194</v>
      </c>
      <c r="AG74" t="s">
        <v>194</v>
      </c>
      <c r="AH74" t="s">
        <v>194</v>
      </c>
      <c r="AI74" t="s">
        <v>194</v>
      </c>
      <c r="AJ74" t="s">
        <v>194</v>
      </c>
      <c r="AK74" t="s">
        <v>194</v>
      </c>
      <c r="AL74" t="s">
        <v>194</v>
      </c>
      <c r="AM74" t="s">
        <v>195</v>
      </c>
      <c r="AN74" t="s">
        <v>195</v>
      </c>
      <c r="AO74" t="s">
        <v>194</v>
      </c>
      <c r="AP74" t="s">
        <v>194</v>
      </c>
      <c r="AQ74" t="s">
        <v>194</v>
      </c>
      <c r="AR74" t="s">
        <v>195</v>
      </c>
      <c r="AS74" t="s">
        <v>194</v>
      </c>
      <c r="AU74" t="s">
        <v>1947</v>
      </c>
      <c r="AV74" t="s">
        <v>194</v>
      </c>
      <c r="AW74" t="s">
        <v>194</v>
      </c>
      <c r="AX74" t="s">
        <v>194</v>
      </c>
      <c r="AY74" t="s">
        <v>194</v>
      </c>
      <c r="AZ74" t="s">
        <v>194</v>
      </c>
      <c r="BA74" t="s">
        <v>194</v>
      </c>
      <c r="BB74" t="s">
        <v>194</v>
      </c>
      <c r="BC74" t="s">
        <v>194</v>
      </c>
      <c r="BD74" t="s">
        <v>195</v>
      </c>
      <c r="BE74" t="s">
        <v>194</v>
      </c>
      <c r="BF74" t="s">
        <v>195</v>
      </c>
      <c r="BG74" t="s">
        <v>195</v>
      </c>
      <c r="BH74" t="s">
        <v>195</v>
      </c>
      <c r="BI74" t="s">
        <v>195</v>
      </c>
      <c r="BJ74" t="s">
        <v>194</v>
      </c>
      <c r="BL74" t="s">
        <v>178</v>
      </c>
      <c r="BM74" t="s">
        <v>198</v>
      </c>
      <c r="BN74" t="s">
        <v>194</v>
      </c>
      <c r="BO74" t="s">
        <v>194</v>
      </c>
      <c r="BP74" t="s">
        <v>194</v>
      </c>
      <c r="BQ74" t="s">
        <v>194</v>
      </c>
      <c r="BR74" t="s">
        <v>195</v>
      </c>
      <c r="BS74" t="s">
        <v>194</v>
      </c>
      <c r="BT74" t="s">
        <v>194</v>
      </c>
      <c r="BW74" t="s">
        <v>178</v>
      </c>
      <c r="BX74" t="s">
        <v>511</v>
      </c>
      <c r="BY74" t="s">
        <v>194</v>
      </c>
      <c r="BZ74" t="s">
        <v>194</v>
      </c>
      <c r="CA74" t="s">
        <v>194</v>
      </c>
      <c r="CB74" t="s">
        <v>195</v>
      </c>
      <c r="CC74" t="s">
        <v>194</v>
      </c>
      <c r="CD74" t="s">
        <v>194</v>
      </c>
      <c r="CE74" t="s">
        <v>274</v>
      </c>
      <c r="CF74" t="s">
        <v>1948</v>
      </c>
      <c r="CG74" t="s">
        <v>568</v>
      </c>
      <c r="CH74" t="s">
        <v>194</v>
      </c>
      <c r="CI74" t="s">
        <v>194</v>
      </c>
      <c r="CJ74" t="s">
        <v>194</v>
      </c>
      <c r="CK74" t="s">
        <v>194</v>
      </c>
      <c r="CL74" t="s">
        <v>195</v>
      </c>
      <c r="CM74" t="s">
        <v>195</v>
      </c>
      <c r="CN74" t="s">
        <v>195</v>
      </c>
      <c r="CO74" t="s">
        <v>195</v>
      </c>
      <c r="CP74" t="s">
        <v>194</v>
      </c>
      <c r="DQ74" t="s">
        <v>1949</v>
      </c>
      <c r="DR74" t="s">
        <v>1950</v>
      </c>
      <c r="DS74" t="s">
        <v>194</v>
      </c>
      <c r="DT74" t="s">
        <v>194</v>
      </c>
      <c r="DU74" t="s">
        <v>194</v>
      </c>
      <c r="DV74" t="s">
        <v>194</v>
      </c>
      <c r="DW74" t="s">
        <v>194</v>
      </c>
      <c r="DX74" t="s">
        <v>194</v>
      </c>
      <c r="DY74" t="s">
        <v>194</v>
      </c>
      <c r="DZ74" t="s">
        <v>195</v>
      </c>
      <c r="EA74" t="s">
        <v>194</v>
      </c>
      <c r="EB74" t="s">
        <v>195</v>
      </c>
      <c r="EC74" t="s">
        <v>194</v>
      </c>
      <c r="ED74" t="s">
        <v>195</v>
      </c>
      <c r="EE74" t="s">
        <v>195</v>
      </c>
      <c r="EF74" t="s">
        <v>195</v>
      </c>
      <c r="EG74" t="s">
        <v>194</v>
      </c>
      <c r="EI74" t="s">
        <v>1951</v>
      </c>
      <c r="EJ74" t="s">
        <v>194</v>
      </c>
      <c r="EK74" t="s">
        <v>194</v>
      </c>
      <c r="EL74" t="s">
        <v>194</v>
      </c>
      <c r="EM74" t="s">
        <v>195</v>
      </c>
      <c r="EN74" t="s">
        <v>195</v>
      </c>
      <c r="EO74" t="s">
        <v>195</v>
      </c>
      <c r="EP74" t="s">
        <v>195</v>
      </c>
      <c r="EQ74" t="s">
        <v>195</v>
      </c>
      <c r="ER74" t="s">
        <v>195</v>
      </c>
      <c r="ES74" t="s">
        <v>194</v>
      </c>
      <c r="ET74" t="s">
        <v>194</v>
      </c>
      <c r="FH74" t="s">
        <v>178</v>
      </c>
      <c r="FI74" t="s">
        <v>204</v>
      </c>
      <c r="FK74" t="s">
        <v>205</v>
      </c>
      <c r="FL74" t="s">
        <v>206</v>
      </c>
      <c r="FM74" t="s">
        <v>178</v>
      </c>
      <c r="FN74" t="s">
        <v>419</v>
      </c>
      <c r="FP74" t="s">
        <v>1436</v>
      </c>
      <c r="FQ74" t="s">
        <v>194</v>
      </c>
      <c r="FR74" t="s">
        <v>194</v>
      </c>
      <c r="FS74" t="s">
        <v>194</v>
      </c>
      <c r="FT74" t="s">
        <v>194</v>
      </c>
      <c r="FU74" t="s">
        <v>195</v>
      </c>
      <c r="FV74" t="s">
        <v>195</v>
      </c>
      <c r="FW74" t="s">
        <v>194</v>
      </c>
      <c r="FX74" t="s">
        <v>195</v>
      </c>
      <c r="FY74" t="s">
        <v>195</v>
      </c>
      <c r="FZ74" t="s">
        <v>194</v>
      </c>
      <c r="GB74" t="s">
        <v>209</v>
      </c>
      <c r="GC74" t="s">
        <v>1952</v>
      </c>
      <c r="GD74" t="s">
        <v>178</v>
      </c>
      <c r="GE74" t="s">
        <v>1953</v>
      </c>
      <c r="GF74" t="s">
        <v>194</v>
      </c>
      <c r="GG74" t="s">
        <v>194</v>
      </c>
      <c r="GH74" t="s">
        <v>194</v>
      </c>
      <c r="GI74" t="s">
        <v>194</v>
      </c>
      <c r="GJ74" t="s">
        <v>194</v>
      </c>
      <c r="GK74" t="s">
        <v>194</v>
      </c>
      <c r="GL74" t="s">
        <v>194</v>
      </c>
      <c r="GM74" t="s">
        <v>195</v>
      </c>
      <c r="GN74" t="s">
        <v>195</v>
      </c>
      <c r="GO74" t="s">
        <v>195</v>
      </c>
      <c r="GP74" t="s">
        <v>195</v>
      </c>
      <c r="GQ74" t="s">
        <v>194</v>
      </c>
      <c r="GS74" t="s">
        <v>178</v>
      </c>
      <c r="GT74" t="s">
        <v>281</v>
      </c>
      <c r="GU74" t="s">
        <v>205</v>
      </c>
      <c r="GV74" t="s">
        <v>1954</v>
      </c>
      <c r="GX74" t="s">
        <v>521</v>
      </c>
      <c r="GY74" t="s">
        <v>1955</v>
      </c>
      <c r="GZ74" t="s">
        <v>178</v>
      </c>
      <c r="HA74" t="s">
        <v>1956</v>
      </c>
      <c r="HB74" t="s">
        <v>523</v>
      </c>
      <c r="HC74" t="s">
        <v>194</v>
      </c>
      <c r="HD74" t="s">
        <v>194</v>
      </c>
      <c r="HE74" t="s">
        <v>194</v>
      </c>
      <c r="HF74" t="s">
        <v>194</v>
      </c>
      <c r="HG74" t="s">
        <v>194</v>
      </c>
      <c r="HH74" t="s">
        <v>195</v>
      </c>
      <c r="HI74" t="s">
        <v>194</v>
      </c>
      <c r="HJ74" t="s">
        <v>194</v>
      </c>
      <c r="HK74" t="s">
        <v>194</v>
      </c>
      <c r="HL74" t="s">
        <v>195</v>
      </c>
      <c r="HM74" t="s">
        <v>1957</v>
      </c>
      <c r="HN74" t="s">
        <v>219</v>
      </c>
      <c r="HO74" t="s">
        <v>429</v>
      </c>
      <c r="HP74" t="s">
        <v>34</v>
      </c>
      <c r="HQ74" t="s">
        <v>194</v>
      </c>
      <c r="HR74" t="s">
        <v>194</v>
      </c>
      <c r="HS74" t="s">
        <v>194</v>
      </c>
      <c r="HT74" t="s">
        <v>194</v>
      </c>
      <c r="HU74" t="s">
        <v>194</v>
      </c>
      <c r="HV74" t="s">
        <v>194</v>
      </c>
      <c r="HW74" t="s">
        <v>194</v>
      </c>
      <c r="HX74" t="s">
        <v>194</v>
      </c>
      <c r="HY74" t="s">
        <v>194</v>
      </c>
      <c r="HZ74" t="s">
        <v>194</v>
      </c>
      <c r="IA74" t="s">
        <v>194</v>
      </c>
      <c r="IB74" t="s">
        <v>194</v>
      </c>
      <c r="IC74" t="s">
        <v>195</v>
      </c>
      <c r="ID74" t="s">
        <v>222</v>
      </c>
      <c r="IE74" t="s">
        <v>1958</v>
      </c>
      <c r="IF74" t="s">
        <v>608</v>
      </c>
      <c r="IG74" t="s">
        <v>194</v>
      </c>
      <c r="IH74" t="s">
        <v>194</v>
      </c>
      <c r="II74" t="s">
        <v>194</v>
      </c>
      <c r="IJ74" t="s">
        <v>195</v>
      </c>
      <c r="IK74" t="s">
        <v>195</v>
      </c>
      <c r="IL74" t="s">
        <v>194</v>
      </c>
      <c r="IN74" t="s">
        <v>178</v>
      </c>
      <c r="IO74" t="s">
        <v>1959</v>
      </c>
      <c r="IP74" t="s">
        <v>1960</v>
      </c>
      <c r="IQ74" t="s">
        <v>1961</v>
      </c>
      <c r="IR74" t="s">
        <v>1962</v>
      </c>
      <c r="IS74">
        <v>143725089</v>
      </c>
      <c r="IT74" t="s">
        <v>1963</v>
      </c>
      <c r="IU74" t="s">
        <v>1964</v>
      </c>
      <c r="IW74">
        <v>73</v>
      </c>
    </row>
    <row r="75" spans="1:257" x14ac:dyDescent="0.25">
      <c r="A75" t="s">
        <v>178</v>
      </c>
      <c r="B75" t="s">
        <v>495</v>
      </c>
      <c r="C75" t="s">
        <v>1965</v>
      </c>
      <c r="D75" t="s">
        <v>1966</v>
      </c>
      <c r="E75" t="s">
        <v>1967</v>
      </c>
      <c r="F75" t="s">
        <v>1968</v>
      </c>
      <c r="G75" t="s">
        <v>1186</v>
      </c>
      <c r="H75" t="s">
        <v>1576</v>
      </c>
      <c r="I75" t="s">
        <v>186</v>
      </c>
      <c r="J75" t="s">
        <v>409</v>
      </c>
      <c r="M75" t="s">
        <v>1969</v>
      </c>
      <c r="N75" t="s">
        <v>1970</v>
      </c>
      <c r="O75" t="s">
        <v>503</v>
      </c>
      <c r="P75">
        <v>5</v>
      </c>
      <c r="Q75" t="s">
        <v>1971</v>
      </c>
      <c r="R75" t="s">
        <v>1972</v>
      </c>
      <c r="U75" t="s">
        <v>328</v>
      </c>
      <c r="V75" t="s">
        <v>363</v>
      </c>
      <c r="W75" t="s">
        <v>194</v>
      </c>
      <c r="X75" t="s">
        <v>194</v>
      </c>
      <c r="Y75" t="s">
        <v>194</v>
      </c>
      <c r="Z75" t="s">
        <v>194</v>
      </c>
      <c r="AA75" t="s">
        <v>195</v>
      </c>
      <c r="AB75" t="s">
        <v>194</v>
      </c>
      <c r="AC75" t="s">
        <v>194</v>
      </c>
      <c r="AD75" t="s">
        <v>194</v>
      </c>
      <c r="AE75" t="s">
        <v>196</v>
      </c>
      <c r="AF75" t="s">
        <v>194</v>
      </c>
      <c r="AG75" t="s">
        <v>194</v>
      </c>
      <c r="AH75" t="s">
        <v>194</v>
      </c>
      <c r="AI75" t="s">
        <v>194</v>
      </c>
      <c r="AJ75" t="s">
        <v>194</v>
      </c>
      <c r="AK75" t="s">
        <v>194</v>
      </c>
      <c r="AL75" t="s">
        <v>194</v>
      </c>
      <c r="AM75" t="s">
        <v>195</v>
      </c>
      <c r="AN75" t="s">
        <v>195</v>
      </c>
      <c r="AO75" t="s">
        <v>195</v>
      </c>
      <c r="AP75" t="s">
        <v>194</v>
      </c>
      <c r="AQ75" t="s">
        <v>194</v>
      </c>
      <c r="AR75" t="s">
        <v>194</v>
      </c>
      <c r="AS75" t="s">
        <v>194</v>
      </c>
      <c r="AU75" t="s">
        <v>1973</v>
      </c>
      <c r="AV75" t="s">
        <v>194</v>
      </c>
      <c r="AW75" t="s">
        <v>194</v>
      </c>
      <c r="AX75" t="s">
        <v>194</v>
      </c>
      <c r="AY75" t="s">
        <v>194</v>
      </c>
      <c r="AZ75" t="s">
        <v>194</v>
      </c>
      <c r="BA75" t="s">
        <v>194</v>
      </c>
      <c r="BB75" t="s">
        <v>194</v>
      </c>
      <c r="BC75" t="s">
        <v>195</v>
      </c>
      <c r="BD75" t="s">
        <v>195</v>
      </c>
      <c r="BE75" t="s">
        <v>194</v>
      </c>
      <c r="BF75" t="s">
        <v>195</v>
      </c>
      <c r="BG75" t="s">
        <v>195</v>
      </c>
      <c r="BH75" t="s">
        <v>195</v>
      </c>
      <c r="BI75" t="s">
        <v>195</v>
      </c>
      <c r="BJ75" t="s">
        <v>195</v>
      </c>
      <c r="BK75" t="s">
        <v>1974</v>
      </c>
      <c r="BL75" t="s">
        <v>178</v>
      </c>
      <c r="BM75" t="s">
        <v>332</v>
      </c>
      <c r="BN75" t="s">
        <v>194</v>
      </c>
      <c r="BO75" t="s">
        <v>194</v>
      </c>
      <c r="BP75" t="s">
        <v>194</v>
      </c>
      <c r="BQ75" t="s">
        <v>195</v>
      </c>
      <c r="BR75" t="s">
        <v>195</v>
      </c>
      <c r="BS75" t="s">
        <v>194</v>
      </c>
      <c r="BT75" t="s">
        <v>194</v>
      </c>
      <c r="BW75" t="s">
        <v>178</v>
      </c>
      <c r="BX75" t="s">
        <v>511</v>
      </c>
      <c r="BY75" t="s">
        <v>194</v>
      </c>
      <c r="BZ75" t="s">
        <v>194</v>
      </c>
      <c r="CA75" t="s">
        <v>194</v>
      </c>
      <c r="CB75" t="s">
        <v>195</v>
      </c>
      <c r="CC75" t="s">
        <v>194</v>
      </c>
      <c r="CD75" t="s">
        <v>194</v>
      </c>
      <c r="CE75" t="s">
        <v>274</v>
      </c>
      <c r="CF75" t="s">
        <v>1975</v>
      </c>
      <c r="CG75" t="s">
        <v>1976</v>
      </c>
      <c r="CH75" t="s">
        <v>194</v>
      </c>
      <c r="CI75" t="s">
        <v>194</v>
      </c>
      <c r="CJ75" t="s">
        <v>194</v>
      </c>
      <c r="CK75" t="s">
        <v>195</v>
      </c>
      <c r="CL75" t="s">
        <v>195</v>
      </c>
      <c r="CM75" t="s">
        <v>195</v>
      </c>
      <c r="CN75" t="s">
        <v>195</v>
      </c>
      <c r="CO75" t="s">
        <v>195</v>
      </c>
      <c r="CP75" t="s">
        <v>194</v>
      </c>
      <c r="CR75" t="s">
        <v>194</v>
      </c>
      <c r="CS75" t="s">
        <v>194</v>
      </c>
      <c r="CT75" t="s">
        <v>194</v>
      </c>
      <c r="CU75" t="s">
        <v>194</v>
      </c>
      <c r="CV75" t="s">
        <v>413</v>
      </c>
      <c r="CW75" t="s">
        <v>339</v>
      </c>
      <c r="CX75" t="s">
        <v>336</v>
      </c>
      <c r="CY75" t="s">
        <v>336</v>
      </c>
      <c r="CZ75" t="s">
        <v>515</v>
      </c>
      <c r="DA75" t="s">
        <v>194</v>
      </c>
      <c r="DB75" t="s">
        <v>194</v>
      </c>
      <c r="DC75" t="s">
        <v>195</v>
      </c>
      <c r="DD75" t="s">
        <v>194</v>
      </c>
      <c r="DE75" t="s">
        <v>413</v>
      </c>
      <c r="DF75" t="s">
        <v>339</v>
      </c>
      <c r="DG75" t="s">
        <v>336</v>
      </c>
      <c r="DH75" t="s">
        <v>336</v>
      </c>
      <c r="DM75" t="s">
        <v>1977</v>
      </c>
      <c r="DN75" t="s">
        <v>194</v>
      </c>
      <c r="DO75" t="s">
        <v>195</v>
      </c>
      <c r="DP75" t="s">
        <v>195</v>
      </c>
      <c r="DQ75" t="s">
        <v>1978</v>
      </c>
      <c r="DR75" t="s">
        <v>1979</v>
      </c>
      <c r="DS75" t="s">
        <v>194</v>
      </c>
      <c r="DT75" t="s">
        <v>194</v>
      </c>
      <c r="DU75" t="s">
        <v>194</v>
      </c>
      <c r="DV75" t="s">
        <v>194</v>
      </c>
      <c r="DW75" t="s">
        <v>194</v>
      </c>
      <c r="DX75" t="s">
        <v>194</v>
      </c>
      <c r="DY75" t="s">
        <v>194</v>
      </c>
      <c r="DZ75" t="s">
        <v>195</v>
      </c>
      <c r="EA75" t="s">
        <v>195</v>
      </c>
      <c r="EB75" t="s">
        <v>194</v>
      </c>
      <c r="EC75" t="s">
        <v>195</v>
      </c>
      <c r="ED75" t="s">
        <v>195</v>
      </c>
      <c r="EE75" t="s">
        <v>195</v>
      </c>
      <c r="EF75" t="s">
        <v>195</v>
      </c>
      <c r="EG75" t="s">
        <v>194</v>
      </c>
      <c r="EI75" t="s">
        <v>1980</v>
      </c>
      <c r="EJ75" t="s">
        <v>194</v>
      </c>
      <c r="EK75" t="s">
        <v>194</v>
      </c>
      <c r="EL75" t="s">
        <v>194</v>
      </c>
      <c r="EM75" t="s">
        <v>195</v>
      </c>
      <c r="EN75" t="s">
        <v>195</v>
      </c>
      <c r="EO75" t="s">
        <v>195</v>
      </c>
      <c r="EP75" t="s">
        <v>194</v>
      </c>
      <c r="EQ75" t="s">
        <v>195</v>
      </c>
      <c r="ER75" t="s">
        <v>195</v>
      </c>
      <c r="ES75" t="s">
        <v>194</v>
      </c>
      <c r="ET75" t="s">
        <v>194</v>
      </c>
      <c r="FH75" t="s">
        <v>178</v>
      </c>
      <c r="FI75" t="s">
        <v>34</v>
      </c>
      <c r="FJ75" t="s">
        <v>1981</v>
      </c>
      <c r="FK75" t="s">
        <v>205</v>
      </c>
      <c r="FL75" t="s">
        <v>206</v>
      </c>
      <c r="FM75" t="s">
        <v>178</v>
      </c>
      <c r="FN75" t="s">
        <v>34</v>
      </c>
      <c r="FO75" t="s">
        <v>1982</v>
      </c>
      <c r="FP75" t="s">
        <v>208</v>
      </c>
      <c r="FQ75" t="s">
        <v>194</v>
      </c>
      <c r="FR75" t="s">
        <v>194</v>
      </c>
      <c r="FS75" t="s">
        <v>194</v>
      </c>
      <c r="FT75" t="s">
        <v>194</v>
      </c>
      <c r="FU75" t="s">
        <v>195</v>
      </c>
      <c r="FV75" t="s">
        <v>195</v>
      </c>
      <c r="FW75" t="s">
        <v>194</v>
      </c>
      <c r="FX75" t="s">
        <v>195</v>
      </c>
      <c r="FY75" t="s">
        <v>195</v>
      </c>
      <c r="FZ75" t="s">
        <v>194</v>
      </c>
      <c r="GB75" t="s">
        <v>209</v>
      </c>
      <c r="GC75" t="s">
        <v>1983</v>
      </c>
      <c r="GD75" t="s">
        <v>178</v>
      </c>
      <c r="GE75" t="s">
        <v>1316</v>
      </c>
      <c r="GF75" t="s">
        <v>194</v>
      </c>
      <c r="GG75" t="s">
        <v>194</v>
      </c>
      <c r="GH75" t="s">
        <v>194</v>
      </c>
      <c r="GI75" t="s">
        <v>194</v>
      </c>
      <c r="GJ75" t="s">
        <v>194</v>
      </c>
      <c r="GK75" t="s">
        <v>194</v>
      </c>
      <c r="GL75" t="s">
        <v>195</v>
      </c>
      <c r="GM75" t="s">
        <v>195</v>
      </c>
      <c r="GN75" t="s">
        <v>194</v>
      </c>
      <c r="GO75" t="s">
        <v>195</v>
      </c>
      <c r="GP75" t="s">
        <v>195</v>
      </c>
      <c r="GQ75" t="s">
        <v>194</v>
      </c>
      <c r="GS75" t="s">
        <v>178</v>
      </c>
      <c r="GT75" t="s">
        <v>281</v>
      </c>
      <c r="GU75" t="s">
        <v>205</v>
      </c>
      <c r="GV75" t="s">
        <v>1984</v>
      </c>
      <c r="GX75" t="s">
        <v>1985</v>
      </c>
      <c r="GY75" t="s">
        <v>1986</v>
      </c>
      <c r="GZ75" t="s">
        <v>178</v>
      </c>
      <c r="HA75" t="s">
        <v>1987</v>
      </c>
      <c r="HB75" t="s">
        <v>396</v>
      </c>
      <c r="HC75" t="s">
        <v>194</v>
      </c>
      <c r="HD75" t="s">
        <v>194</v>
      </c>
      <c r="HE75" t="s">
        <v>194</v>
      </c>
      <c r="HF75" t="s">
        <v>194</v>
      </c>
      <c r="HG75" t="s">
        <v>194</v>
      </c>
      <c r="HH75" t="s">
        <v>195</v>
      </c>
      <c r="HI75" t="s">
        <v>194</v>
      </c>
      <c r="HJ75" t="s">
        <v>195</v>
      </c>
      <c r="HK75" t="s">
        <v>194</v>
      </c>
      <c r="HL75" t="s">
        <v>194</v>
      </c>
      <c r="HN75" t="s">
        <v>219</v>
      </c>
      <c r="HO75" t="s">
        <v>220</v>
      </c>
      <c r="HP75" t="s">
        <v>34</v>
      </c>
      <c r="HQ75" t="s">
        <v>194</v>
      </c>
      <c r="HR75" t="s">
        <v>194</v>
      </c>
      <c r="HS75" t="s">
        <v>194</v>
      </c>
      <c r="HT75" t="s">
        <v>194</v>
      </c>
      <c r="HU75" t="s">
        <v>194</v>
      </c>
      <c r="HV75" t="s">
        <v>194</v>
      </c>
      <c r="HW75" t="s">
        <v>194</v>
      </c>
      <c r="HX75" t="s">
        <v>194</v>
      </c>
      <c r="HY75" t="s">
        <v>194</v>
      </c>
      <c r="HZ75" t="s">
        <v>194</v>
      </c>
      <c r="IA75" t="s">
        <v>194</v>
      </c>
      <c r="IB75" t="s">
        <v>194</v>
      </c>
      <c r="IC75" t="s">
        <v>195</v>
      </c>
      <c r="ID75" t="s">
        <v>287</v>
      </c>
      <c r="IE75" t="s">
        <v>1988</v>
      </c>
      <c r="IF75" t="s">
        <v>34</v>
      </c>
      <c r="IG75" t="s">
        <v>194</v>
      </c>
      <c r="IH75" t="s">
        <v>194</v>
      </c>
      <c r="II75" t="s">
        <v>194</v>
      </c>
      <c r="IJ75" t="s">
        <v>194</v>
      </c>
      <c r="IK75" t="s">
        <v>194</v>
      </c>
      <c r="IL75" t="s">
        <v>195</v>
      </c>
      <c r="IM75" t="s">
        <v>1989</v>
      </c>
      <c r="IN75" t="s">
        <v>178</v>
      </c>
      <c r="IO75" t="s">
        <v>1990</v>
      </c>
      <c r="IP75" t="s">
        <v>1991</v>
      </c>
      <c r="IQ75" t="s">
        <v>1992</v>
      </c>
      <c r="IR75" t="s">
        <v>1993</v>
      </c>
      <c r="IS75">
        <v>143725094</v>
      </c>
      <c r="IT75" t="s">
        <v>1994</v>
      </c>
      <c r="IU75" t="s">
        <v>1995</v>
      </c>
      <c r="IW75">
        <v>74</v>
      </c>
    </row>
    <row r="76" spans="1:257" x14ac:dyDescent="0.25">
      <c r="A76" t="s">
        <v>178</v>
      </c>
      <c r="B76" t="s">
        <v>495</v>
      </c>
      <c r="C76" t="s">
        <v>1996</v>
      </c>
      <c r="D76" t="s">
        <v>1997</v>
      </c>
      <c r="E76" t="s">
        <v>1998</v>
      </c>
      <c r="F76" t="s">
        <v>1999</v>
      </c>
      <c r="G76" t="s">
        <v>1365</v>
      </c>
      <c r="H76" t="s">
        <v>1576</v>
      </c>
      <c r="I76" t="s">
        <v>186</v>
      </c>
      <c r="J76" t="s">
        <v>409</v>
      </c>
      <c r="M76" t="s">
        <v>2000</v>
      </c>
      <c r="N76" t="s">
        <v>2001</v>
      </c>
      <c r="O76" t="s">
        <v>328</v>
      </c>
      <c r="P76">
        <v>4</v>
      </c>
      <c r="Q76" t="s">
        <v>328</v>
      </c>
      <c r="R76" t="s">
        <v>2002</v>
      </c>
      <c r="S76" t="s">
        <v>2003</v>
      </c>
      <c r="U76" t="s">
        <v>328</v>
      </c>
      <c r="V76" t="s">
        <v>363</v>
      </c>
      <c r="W76" t="s">
        <v>194</v>
      </c>
      <c r="X76" t="s">
        <v>194</v>
      </c>
      <c r="Y76" t="s">
        <v>194</v>
      </c>
      <c r="Z76" t="s">
        <v>194</v>
      </c>
      <c r="AA76" t="s">
        <v>195</v>
      </c>
      <c r="AB76" t="s">
        <v>194</v>
      </c>
      <c r="AC76" t="s">
        <v>194</v>
      </c>
      <c r="AD76" t="s">
        <v>194</v>
      </c>
      <c r="AE76" t="s">
        <v>2004</v>
      </c>
      <c r="AF76" t="s">
        <v>194</v>
      </c>
      <c r="AG76" t="s">
        <v>194</v>
      </c>
      <c r="AH76" t="s">
        <v>194</v>
      </c>
      <c r="AI76" t="s">
        <v>194</v>
      </c>
      <c r="AJ76" t="s">
        <v>194</v>
      </c>
      <c r="AK76" t="s">
        <v>194</v>
      </c>
      <c r="AL76" t="s">
        <v>194</v>
      </c>
      <c r="AM76" t="s">
        <v>195</v>
      </c>
      <c r="AN76" t="s">
        <v>195</v>
      </c>
      <c r="AO76" t="s">
        <v>194</v>
      </c>
      <c r="AP76" t="s">
        <v>194</v>
      </c>
      <c r="AQ76" t="s">
        <v>194</v>
      </c>
      <c r="AR76" t="s">
        <v>194</v>
      </c>
      <c r="AS76" t="s">
        <v>195</v>
      </c>
      <c r="AT76" t="s">
        <v>2005</v>
      </c>
      <c r="AU76" t="s">
        <v>1371</v>
      </c>
      <c r="AV76" t="s">
        <v>194</v>
      </c>
      <c r="AW76" t="s">
        <v>194</v>
      </c>
      <c r="AX76" t="s">
        <v>194</v>
      </c>
      <c r="AY76" t="s">
        <v>194</v>
      </c>
      <c r="AZ76" t="s">
        <v>194</v>
      </c>
      <c r="BA76" t="s">
        <v>194</v>
      </c>
      <c r="BB76" t="s">
        <v>194</v>
      </c>
      <c r="BC76" t="s">
        <v>195</v>
      </c>
      <c r="BD76" t="s">
        <v>194</v>
      </c>
      <c r="BE76" t="s">
        <v>195</v>
      </c>
      <c r="BF76" t="s">
        <v>195</v>
      </c>
      <c r="BG76" t="s">
        <v>195</v>
      </c>
      <c r="BH76" t="s">
        <v>195</v>
      </c>
      <c r="BI76" t="s">
        <v>195</v>
      </c>
      <c r="BJ76" t="s">
        <v>195</v>
      </c>
      <c r="BK76" t="s">
        <v>2006</v>
      </c>
      <c r="BL76" t="s">
        <v>178</v>
      </c>
      <c r="BM76" t="s">
        <v>198</v>
      </c>
      <c r="BN76" t="s">
        <v>194</v>
      </c>
      <c r="BO76" t="s">
        <v>194</v>
      </c>
      <c r="BP76" t="s">
        <v>194</v>
      </c>
      <c r="BQ76" t="s">
        <v>194</v>
      </c>
      <c r="BR76" t="s">
        <v>195</v>
      </c>
      <c r="BS76" t="s">
        <v>194</v>
      </c>
      <c r="BT76" t="s">
        <v>194</v>
      </c>
      <c r="BW76" t="s">
        <v>178</v>
      </c>
      <c r="BX76" t="s">
        <v>511</v>
      </c>
      <c r="BY76" t="s">
        <v>194</v>
      </c>
      <c r="BZ76" t="s">
        <v>194</v>
      </c>
      <c r="CA76" t="s">
        <v>194</v>
      </c>
      <c r="CB76" t="s">
        <v>195</v>
      </c>
      <c r="CC76" t="s">
        <v>194</v>
      </c>
      <c r="CD76" t="s">
        <v>194</v>
      </c>
      <c r="CE76" t="s">
        <v>274</v>
      </c>
      <c r="CF76" t="s">
        <v>2007</v>
      </c>
      <c r="CG76" t="s">
        <v>2008</v>
      </c>
      <c r="CH76" t="s">
        <v>194</v>
      </c>
      <c r="CI76" t="s">
        <v>194</v>
      </c>
      <c r="CJ76" t="s">
        <v>194</v>
      </c>
      <c r="CK76" t="s">
        <v>194</v>
      </c>
      <c r="CL76" t="s">
        <v>195</v>
      </c>
      <c r="CM76" t="s">
        <v>195</v>
      </c>
      <c r="CN76" t="s">
        <v>195</v>
      </c>
      <c r="CO76" t="s">
        <v>195</v>
      </c>
      <c r="CP76" t="s">
        <v>194</v>
      </c>
      <c r="DQ76" t="s">
        <v>2009</v>
      </c>
      <c r="DR76" t="s">
        <v>2010</v>
      </c>
      <c r="DS76" t="s">
        <v>194</v>
      </c>
      <c r="DT76" t="s">
        <v>194</v>
      </c>
      <c r="DU76" t="s">
        <v>194</v>
      </c>
      <c r="DV76" t="s">
        <v>194</v>
      </c>
      <c r="DW76" t="s">
        <v>194</v>
      </c>
      <c r="DX76" t="s">
        <v>194</v>
      </c>
      <c r="DY76" t="s">
        <v>194</v>
      </c>
      <c r="DZ76" t="s">
        <v>195</v>
      </c>
      <c r="EA76" t="s">
        <v>195</v>
      </c>
      <c r="EB76" t="s">
        <v>194</v>
      </c>
      <c r="EC76" t="s">
        <v>195</v>
      </c>
      <c r="ED76" t="s">
        <v>195</v>
      </c>
      <c r="EE76" t="s">
        <v>195</v>
      </c>
      <c r="EF76" t="s">
        <v>195</v>
      </c>
      <c r="EG76" t="s">
        <v>195</v>
      </c>
      <c r="EH76" t="s">
        <v>2011</v>
      </c>
      <c r="EI76" t="s">
        <v>571</v>
      </c>
      <c r="EJ76" t="s">
        <v>194</v>
      </c>
      <c r="EK76" t="s">
        <v>194</v>
      </c>
      <c r="EL76" t="s">
        <v>194</v>
      </c>
      <c r="EM76" t="s">
        <v>195</v>
      </c>
      <c r="EN76" t="s">
        <v>195</v>
      </c>
      <c r="EO76" t="s">
        <v>195</v>
      </c>
      <c r="EP76" t="s">
        <v>195</v>
      </c>
      <c r="EQ76" t="s">
        <v>195</v>
      </c>
      <c r="ER76" t="s">
        <v>195</v>
      </c>
      <c r="ES76" t="s">
        <v>194</v>
      </c>
      <c r="ET76" t="s">
        <v>194</v>
      </c>
      <c r="FH76" t="s">
        <v>211</v>
      </c>
      <c r="FK76" t="s">
        <v>205</v>
      </c>
      <c r="FL76" t="s">
        <v>206</v>
      </c>
      <c r="FM76" t="s">
        <v>178</v>
      </c>
      <c r="FN76" t="s">
        <v>34</v>
      </c>
      <c r="FO76" t="s">
        <v>2012</v>
      </c>
      <c r="FP76" t="s">
        <v>1436</v>
      </c>
      <c r="FQ76" t="s">
        <v>194</v>
      </c>
      <c r="FR76" t="s">
        <v>194</v>
      </c>
      <c r="FS76" t="s">
        <v>194</v>
      </c>
      <c r="FT76" t="s">
        <v>194</v>
      </c>
      <c r="FU76" t="s">
        <v>195</v>
      </c>
      <c r="FV76" t="s">
        <v>195</v>
      </c>
      <c r="FW76" t="s">
        <v>194</v>
      </c>
      <c r="FX76" t="s">
        <v>195</v>
      </c>
      <c r="FY76" t="s">
        <v>195</v>
      </c>
      <c r="FZ76" t="s">
        <v>194</v>
      </c>
      <c r="GB76" t="s">
        <v>209</v>
      </c>
      <c r="GC76" t="s">
        <v>2013</v>
      </c>
      <c r="GD76" t="s">
        <v>178</v>
      </c>
      <c r="GE76" t="s">
        <v>1316</v>
      </c>
      <c r="GF76" t="s">
        <v>194</v>
      </c>
      <c r="GG76" t="s">
        <v>194</v>
      </c>
      <c r="GH76" t="s">
        <v>194</v>
      </c>
      <c r="GI76" t="s">
        <v>194</v>
      </c>
      <c r="GJ76" t="s">
        <v>194</v>
      </c>
      <c r="GK76" t="s">
        <v>194</v>
      </c>
      <c r="GL76" t="s">
        <v>195</v>
      </c>
      <c r="GM76" t="s">
        <v>195</v>
      </c>
      <c r="GN76" t="s">
        <v>194</v>
      </c>
      <c r="GO76" t="s">
        <v>195</v>
      </c>
      <c r="GP76" t="s">
        <v>195</v>
      </c>
      <c r="GQ76" t="s">
        <v>194</v>
      </c>
      <c r="GS76" t="s">
        <v>178</v>
      </c>
      <c r="GT76" t="s">
        <v>281</v>
      </c>
      <c r="GU76" t="s">
        <v>205</v>
      </c>
      <c r="GV76" t="s">
        <v>2014</v>
      </c>
      <c r="GX76" t="s">
        <v>2015</v>
      </c>
      <c r="GY76" t="s">
        <v>2016</v>
      </c>
      <c r="GZ76" t="s">
        <v>178</v>
      </c>
      <c r="HA76" t="s">
        <v>2017</v>
      </c>
      <c r="HB76" t="s">
        <v>576</v>
      </c>
      <c r="HC76" t="s">
        <v>194</v>
      </c>
      <c r="HD76" t="s">
        <v>194</v>
      </c>
      <c r="HE76" t="s">
        <v>194</v>
      </c>
      <c r="HF76" t="s">
        <v>194</v>
      </c>
      <c r="HG76" t="s">
        <v>194</v>
      </c>
      <c r="HH76" t="s">
        <v>195</v>
      </c>
      <c r="HI76" t="s">
        <v>194</v>
      </c>
      <c r="HJ76" t="s">
        <v>195</v>
      </c>
      <c r="HK76" t="s">
        <v>194</v>
      </c>
      <c r="HL76" t="s">
        <v>195</v>
      </c>
      <c r="HM76" t="s">
        <v>2018</v>
      </c>
      <c r="HN76" t="s">
        <v>219</v>
      </c>
      <c r="HO76" t="s">
        <v>429</v>
      </c>
      <c r="HP76" t="s">
        <v>34</v>
      </c>
      <c r="HQ76" t="s">
        <v>194</v>
      </c>
      <c r="HR76" t="s">
        <v>194</v>
      </c>
      <c r="HS76" t="s">
        <v>194</v>
      </c>
      <c r="HT76" t="s">
        <v>194</v>
      </c>
      <c r="HU76" t="s">
        <v>194</v>
      </c>
      <c r="HV76" t="s">
        <v>194</v>
      </c>
      <c r="HW76" t="s">
        <v>194</v>
      </c>
      <c r="HX76" t="s">
        <v>194</v>
      </c>
      <c r="HY76" t="s">
        <v>194</v>
      </c>
      <c r="HZ76" t="s">
        <v>194</v>
      </c>
      <c r="IA76" t="s">
        <v>194</v>
      </c>
      <c r="IB76" t="s">
        <v>194</v>
      </c>
      <c r="IC76" t="s">
        <v>195</v>
      </c>
      <c r="ID76" t="s">
        <v>347</v>
      </c>
      <c r="IE76" t="s">
        <v>2019</v>
      </c>
      <c r="IF76" t="s">
        <v>34</v>
      </c>
      <c r="IG76" t="s">
        <v>194</v>
      </c>
      <c r="IH76" t="s">
        <v>194</v>
      </c>
      <c r="II76" t="s">
        <v>194</v>
      </c>
      <c r="IJ76" t="s">
        <v>194</v>
      </c>
      <c r="IK76" t="s">
        <v>194</v>
      </c>
      <c r="IL76" t="s">
        <v>195</v>
      </c>
      <c r="IM76" t="s">
        <v>2020</v>
      </c>
      <c r="IN76" t="s">
        <v>178</v>
      </c>
      <c r="IO76" t="s">
        <v>2021</v>
      </c>
      <c r="IP76" t="s">
        <v>2022</v>
      </c>
      <c r="IQ76" t="s">
        <v>2023</v>
      </c>
      <c r="IR76" t="s">
        <v>2024</v>
      </c>
      <c r="IS76">
        <v>143725096</v>
      </c>
      <c r="IT76" t="s">
        <v>2025</v>
      </c>
      <c r="IU76" t="s">
        <v>2026</v>
      </c>
      <c r="IW76">
        <v>75</v>
      </c>
    </row>
    <row r="77" spans="1:257" x14ac:dyDescent="0.25">
      <c r="A77" t="s">
        <v>178</v>
      </c>
      <c r="B77" t="s">
        <v>495</v>
      </c>
      <c r="C77" t="s">
        <v>2027</v>
      </c>
      <c r="D77" t="s">
        <v>2028</v>
      </c>
      <c r="E77" t="s">
        <v>2029</v>
      </c>
      <c r="F77" t="s">
        <v>2030</v>
      </c>
      <c r="G77" t="s">
        <v>1136</v>
      </c>
      <c r="H77" t="s">
        <v>1576</v>
      </c>
      <c r="I77" t="s">
        <v>186</v>
      </c>
      <c r="J77" t="s">
        <v>409</v>
      </c>
      <c r="M77" t="s">
        <v>1275</v>
      </c>
      <c r="N77" t="s">
        <v>2031</v>
      </c>
      <c r="O77" t="s">
        <v>857</v>
      </c>
      <c r="P77">
        <v>4</v>
      </c>
      <c r="Q77" t="s">
        <v>857</v>
      </c>
      <c r="R77" t="s">
        <v>1427</v>
      </c>
      <c r="S77" t="s">
        <v>2032</v>
      </c>
      <c r="U77" t="s">
        <v>858</v>
      </c>
      <c r="V77" t="s">
        <v>271</v>
      </c>
      <c r="W77" t="s">
        <v>194</v>
      </c>
      <c r="X77" t="s">
        <v>194</v>
      </c>
      <c r="Y77" t="s">
        <v>194</v>
      </c>
      <c r="Z77" t="s">
        <v>194</v>
      </c>
      <c r="AA77" t="s">
        <v>195</v>
      </c>
      <c r="AB77" t="s">
        <v>195</v>
      </c>
      <c r="AC77" t="s">
        <v>195</v>
      </c>
      <c r="AD77" t="s">
        <v>195</v>
      </c>
      <c r="AE77" t="s">
        <v>2033</v>
      </c>
      <c r="AF77" t="s">
        <v>194</v>
      </c>
      <c r="AG77" t="s">
        <v>194</v>
      </c>
      <c r="AH77" t="s">
        <v>194</v>
      </c>
      <c r="AI77" t="s">
        <v>194</v>
      </c>
      <c r="AJ77" t="s">
        <v>194</v>
      </c>
      <c r="AK77" t="s">
        <v>194</v>
      </c>
      <c r="AL77" t="s">
        <v>194</v>
      </c>
      <c r="AM77" t="s">
        <v>195</v>
      </c>
      <c r="AN77" t="s">
        <v>195</v>
      </c>
      <c r="AO77" t="s">
        <v>195</v>
      </c>
      <c r="AP77" t="s">
        <v>194</v>
      </c>
      <c r="AQ77" t="s">
        <v>194</v>
      </c>
      <c r="AR77" t="s">
        <v>194</v>
      </c>
      <c r="AS77" t="s">
        <v>195</v>
      </c>
      <c r="AT77" t="s">
        <v>2034</v>
      </c>
      <c r="AU77" t="s">
        <v>2035</v>
      </c>
      <c r="AV77" t="s">
        <v>194</v>
      </c>
      <c r="AW77" t="s">
        <v>194</v>
      </c>
      <c r="AX77" t="s">
        <v>194</v>
      </c>
      <c r="AY77" t="s">
        <v>194</v>
      </c>
      <c r="AZ77" t="s">
        <v>194</v>
      </c>
      <c r="BA77" t="s">
        <v>194</v>
      </c>
      <c r="BB77" t="s">
        <v>194</v>
      </c>
      <c r="BC77" t="s">
        <v>195</v>
      </c>
      <c r="BD77" t="s">
        <v>195</v>
      </c>
      <c r="BE77" t="s">
        <v>195</v>
      </c>
      <c r="BF77" t="s">
        <v>195</v>
      </c>
      <c r="BG77" t="s">
        <v>195</v>
      </c>
      <c r="BH77" t="s">
        <v>195</v>
      </c>
      <c r="BI77" t="s">
        <v>195</v>
      </c>
      <c r="BJ77" t="s">
        <v>194</v>
      </c>
      <c r="BL77" t="s">
        <v>178</v>
      </c>
      <c r="BM77" t="s">
        <v>2036</v>
      </c>
      <c r="BN77" t="s">
        <v>194</v>
      </c>
      <c r="BO77" t="s">
        <v>194</v>
      </c>
      <c r="BP77" t="s">
        <v>194</v>
      </c>
      <c r="BQ77" t="s">
        <v>195</v>
      </c>
      <c r="BR77" t="s">
        <v>195</v>
      </c>
      <c r="BS77" t="s">
        <v>195</v>
      </c>
      <c r="BT77" t="s">
        <v>195</v>
      </c>
      <c r="BU77" t="s">
        <v>2037</v>
      </c>
      <c r="BW77" t="s">
        <v>178</v>
      </c>
      <c r="BX77" t="s">
        <v>333</v>
      </c>
      <c r="BY77" t="s">
        <v>194</v>
      </c>
      <c r="BZ77" t="s">
        <v>194</v>
      </c>
      <c r="CA77" t="s">
        <v>194</v>
      </c>
      <c r="CB77" t="s">
        <v>195</v>
      </c>
      <c r="CC77" t="s">
        <v>194</v>
      </c>
      <c r="CD77" t="s">
        <v>195</v>
      </c>
      <c r="CE77" t="s">
        <v>274</v>
      </c>
      <c r="CF77" t="s">
        <v>2038</v>
      </c>
      <c r="CG77" t="s">
        <v>2039</v>
      </c>
      <c r="CH77" t="s">
        <v>194</v>
      </c>
      <c r="CI77" t="s">
        <v>194</v>
      </c>
      <c r="CJ77" t="s">
        <v>194</v>
      </c>
      <c r="CK77" t="s">
        <v>195</v>
      </c>
      <c r="CL77" t="s">
        <v>195</v>
      </c>
      <c r="CM77" t="s">
        <v>195</v>
      </c>
      <c r="CN77" t="s">
        <v>195</v>
      </c>
      <c r="CO77" t="s">
        <v>195</v>
      </c>
      <c r="CP77" t="s">
        <v>195</v>
      </c>
      <c r="CQ77" t="s">
        <v>2040</v>
      </c>
      <c r="CR77" t="s">
        <v>194</v>
      </c>
      <c r="CS77" t="s">
        <v>194</v>
      </c>
      <c r="CT77" t="s">
        <v>194</v>
      </c>
      <c r="CU77" t="s">
        <v>194</v>
      </c>
      <c r="CV77" t="s">
        <v>2041</v>
      </c>
      <c r="CW77" t="s">
        <v>2042</v>
      </c>
      <c r="CX77" t="s">
        <v>336</v>
      </c>
      <c r="CY77" t="s">
        <v>337</v>
      </c>
      <c r="CZ77" t="s">
        <v>338</v>
      </c>
      <c r="DA77" t="s">
        <v>194</v>
      </c>
      <c r="DB77" t="s">
        <v>194</v>
      </c>
      <c r="DC77" t="s">
        <v>194</v>
      </c>
      <c r="DD77" t="s">
        <v>195</v>
      </c>
      <c r="DI77" t="s">
        <v>2041</v>
      </c>
      <c r="DJ77" t="s">
        <v>2042</v>
      </c>
      <c r="DK77" t="s">
        <v>336</v>
      </c>
      <c r="DL77" t="s">
        <v>337</v>
      </c>
      <c r="DM77" t="s">
        <v>287</v>
      </c>
      <c r="DN77" t="s">
        <v>194</v>
      </c>
      <c r="DO77" t="s">
        <v>194</v>
      </c>
      <c r="DP77" t="s">
        <v>195</v>
      </c>
      <c r="DQ77" t="s">
        <v>2043</v>
      </c>
      <c r="DR77" t="s">
        <v>2044</v>
      </c>
      <c r="DS77" t="s">
        <v>194</v>
      </c>
      <c r="DT77" t="s">
        <v>194</v>
      </c>
      <c r="DU77" t="s">
        <v>194</v>
      </c>
      <c r="DV77" t="s">
        <v>194</v>
      </c>
      <c r="DW77" t="s">
        <v>194</v>
      </c>
      <c r="DX77" t="s">
        <v>194</v>
      </c>
      <c r="DY77" t="s">
        <v>194</v>
      </c>
      <c r="DZ77" t="s">
        <v>195</v>
      </c>
      <c r="EA77" t="s">
        <v>195</v>
      </c>
      <c r="EB77" t="s">
        <v>195</v>
      </c>
      <c r="EC77" t="s">
        <v>195</v>
      </c>
      <c r="ED77" t="s">
        <v>195</v>
      </c>
      <c r="EE77" t="s">
        <v>195</v>
      </c>
      <c r="EF77" t="s">
        <v>195</v>
      </c>
      <c r="EG77" t="s">
        <v>195</v>
      </c>
      <c r="EH77" t="s">
        <v>2045</v>
      </c>
      <c r="EI77" t="s">
        <v>571</v>
      </c>
      <c r="EJ77" t="s">
        <v>194</v>
      </c>
      <c r="EK77" t="s">
        <v>194</v>
      </c>
      <c r="EL77" t="s">
        <v>194</v>
      </c>
      <c r="EM77" t="s">
        <v>195</v>
      </c>
      <c r="EN77" t="s">
        <v>195</v>
      </c>
      <c r="EO77" t="s">
        <v>195</v>
      </c>
      <c r="EP77" t="s">
        <v>195</v>
      </c>
      <c r="EQ77" t="s">
        <v>195</v>
      </c>
      <c r="ER77" t="s">
        <v>195</v>
      </c>
      <c r="ES77" t="s">
        <v>194</v>
      </c>
      <c r="ET77" t="s">
        <v>194</v>
      </c>
      <c r="FH77" t="s">
        <v>178</v>
      </c>
      <c r="FI77" t="s">
        <v>34</v>
      </c>
      <c r="FJ77" t="s">
        <v>2046</v>
      </c>
      <c r="FK77" t="s">
        <v>205</v>
      </c>
      <c r="FL77" t="s">
        <v>206</v>
      </c>
      <c r="FM77" t="s">
        <v>178</v>
      </c>
      <c r="FN77" t="s">
        <v>34</v>
      </c>
      <c r="FO77" t="s">
        <v>2047</v>
      </c>
      <c r="FP77" t="s">
        <v>2048</v>
      </c>
      <c r="FQ77" t="s">
        <v>194</v>
      </c>
      <c r="FR77" t="s">
        <v>194</v>
      </c>
      <c r="FS77" t="s">
        <v>194</v>
      </c>
      <c r="FT77" t="s">
        <v>194</v>
      </c>
      <c r="FU77" t="s">
        <v>195</v>
      </c>
      <c r="FV77" t="s">
        <v>195</v>
      </c>
      <c r="FW77" t="s">
        <v>194</v>
      </c>
      <c r="FX77" t="s">
        <v>195</v>
      </c>
      <c r="FY77" t="s">
        <v>195</v>
      </c>
      <c r="FZ77" t="s">
        <v>195</v>
      </c>
      <c r="GA77" t="s">
        <v>2049</v>
      </c>
      <c r="GB77" t="s">
        <v>209</v>
      </c>
      <c r="GC77" t="s">
        <v>2050</v>
      </c>
      <c r="GD77" t="s">
        <v>178</v>
      </c>
      <c r="GE77" t="s">
        <v>1347</v>
      </c>
      <c r="GF77" t="s">
        <v>194</v>
      </c>
      <c r="GG77" t="s">
        <v>194</v>
      </c>
      <c r="GH77" t="s">
        <v>194</v>
      </c>
      <c r="GI77" t="s">
        <v>194</v>
      </c>
      <c r="GJ77" t="s">
        <v>194</v>
      </c>
      <c r="GK77" t="s">
        <v>194</v>
      </c>
      <c r="GL77" t="s">
        <v>195</v>
      </c>
      <c r="GM77" t="s">
        <v>195</v>
      </c>
      <c r="GN77" t="s">
        <v>195</v>
      </c>
      <c r="GO77" t="s">
        <v>195</v>
      </c>
      <c r="GP77" t="s">
        <v>195</v>
      </c>
      <c r="GQ77" t="s">
        <v>194</v>
      </c>
      <c r="GS77" t="s">
        <v>178</v>
      </c>
      <c r="GT77" t="s">
        <v>281</v>
      </c>
      <c r="GU77" t="s">
        <v>205</v>
      </c>
      <c r="GV77" t="s">
        <v>2051</v>
      </c>
      <c r="GX77" t="s">
        <v>2052</v>
      </c>
      <c r="GY77" t="s">
        <v>2053</v>
      </c>
      <c r="GZ77" t="s">
        <v>178</v>
      </c>
      <c r="HA77" t="s">
        <v>2054</v>
      </c>
      <c r="HB77" t="s">
        <v>2055</v>
      </c>
      <c r="HC77" t="s">
        <v>194</v>
      </c>
      <c r="HD77" t="s">
        <v>194</v>
      </c>
      <c r="HE77" t="s">
        <v>194</v>
      </c>
      <c r="HF77" t="s">
        <v>194</v>
      </c>
      <c r="HG77" t="s">
        <v>194</v>
      </c>
      <c r="HH77" t="s">
        <v>195</v>
      </c>
      <c r="HI77" t="s">
        <v>195</v>
      </c>
      <c r="HJ77" t="s">
        <v>195</v>
      </c>
      <c r="HK77" t="s">
        <v>194</v>
      </c>
      <c r="HL77" t="s">
        <v>195</v>
      </c>
      <c r="HM77" t="s">
        <v>2056</v>
      </c>
      <c r="HN77" t="s">
        <v>219</v>
      </c>
      <c r="HO77" t="s">
        <v>220</v>
      </c>
      <c r="HP77" t="s">
        <v>34</v>
      </c>
      <c r="HQ77" t="s">
        <v>194</v>
      </c>
      <c r="HR77" t="s">
        <v>194</v>
      </c>
      <c r="HS77" t="s">
        <v>194</v>
      </c>
      <c r="HT77" t="s">
        <v>194</v>
      </c>
      <c r="HU77" t="s">
        <v>194</v>
      </c>
      <c r="HV77" t="s">
        <v>194</v>
      </c>
      <c r="HW77" t="s">
        <v>194</v>
      </c>
      <c r="HX77" t="s">
        <v>194</v>
      </c>
      <c r="HY77" t="s">
        <v>194</v>
      </c>
      <c r="HZ77" t="s">
        <v>194</v>
      </c>
      <c r="IA77" t="s">
        <v>194</v>
      </c>
      <c r="IB77" t="s">
        <v>194</v>
      </c>
      <c r="IC77" t="s">
        <v>195</v>
      </c>
      <c r="ID77" t="s">
        <v>347</v>
      </c>
      <c r="IE77" t="s">
        <v>2057</v>
      </c>
      <c r="IF77" t="s">
        <v>1524</v>
      </c>
      <c r="IG77" t="s">
        <v>194</v>
      </c>
      <c r="IH77" t="s">
        <v>194</v>
      </c>
      <c r="II77" t="s">
        <v>194</v>
      </c>
      <c r="IJ77" t="s">
        <v>194</v>
      </c>
      <c r="IK77" t="s">
        <v>195</v>
      </c>
      <c r="IL77" t="s">
        <v>195</v>
      </c>
      <c r="IM77" t="s">
        <v>2058</v>
      </c>
      <c r="IN77" t="s">
        <v>178</v>
      </c>
      <c r="IO77" t="s">
        <v>2059</v>
      </c>
      <c r="IP77" t="s">
        <v>2060</v>
      </c>
      <c r="IQ77" t="s">
        <v>2061</v>
      </c>
      <c r="IR77" t="s">
        <v>1937</v>
      </c>
      <c r="IS77">
        <v>143725121</v>
      </c>
      <c r="IT77" t="s">
        <v>2062</v>
      </c>
      <c r="IU77" t="s">
        <v>2063</v>
      </c>
      <c r="IW77">
        <v>76</v>
      </c>
    </row>
    <row r="78" spans="1:257" x14ac:dyDescent="0.25">
      <c r="A78" t="s">
        <v>178</v>
      </c>
      <c r="B78" t="s">
        <v>402</v>
      </c>
      <c r="C78" t="s">
        <v>2064</v>
      </c>
      <c r="D78" t="s">
        <v>2065</v>
      </c>
      <c r="E78" t="s">
        <v>2066</v>
      </c>
      <c r="F78" t="s">
        <v>2067</v>
      </c>
      <c r="G78" t="s">
        <v>407</v>
      </c>
      <c r="H78" t="s">
        <v>1576</v>
      </c>
      <c r="I78" t="s">
        <v>186</v>
      </c>
      <c r="J78" t="s">
        <v>409</v>
      </c>
      <c r="M78" t="s">
        <v>2068</v>
      </c>
      <c r="N78" t="s">
        <v>2069</v>
      </c>
      <c r="O78" t="s">
        <v>2070</v>
      </c>
      <c r="P78">
        <v>4</v>
      </c>
      <c r="Q78" t="s">
        <v>2070</v>
      </c>
      <c r="U78" t="s">
        <v>2070</v>
      </c>
      <c r="V78" t="s">
        <v>414</v>
      </c>
      <c r="AA78" t="s">
        <v>194</v>
      </c>
      <c r="AB78" t="s">
        <v>194</v>
      </c>
      <c r="AC78" t="s">
        <v>194</v>
      </c>
      <c r="AD78" t="s">
        <v>195</v>
      </c>
      <c r="AE78" t="s">
        <v>304</v>
      </c>
      <c r="AM78" t="s">
        <v>194</v>
      </c>
      <c r="AN78" t="s">
        <v>195</v>
      </c>
      <c r="AO78" t="s">
        <v>194</v>
      </c>
      <c r="AP78" t="s">
        <v>194</v>
      </c>
      <c r="AQ78" t="s">
        <v>194</v>
      </c>
      <c r="AR78" t="s">
        <v>194</v>
      </c>
      <c r="AS78" t="s">
        <v>194</v>
      </c>
      <c r="AU78" t="s">
        <v>449</v>
      </c>
      <c r="BC78" t="s">
        <v>194</v>
      </c>
      <c r="BD78" t="s">
        <v>194</v>
      </c>
      <c r="BE78" t="s">
        <v>194</v>
      </c>
      <c r="BF78" t="s">
        <v>194</v>
      </c>
      <c r="BG78" t="s">
        <v>194</v>
      </c>
      <c r="BH78" t="s">
        <v>195</v>
      </c>
      <c r="BI78" t="s">
        <v>195</v>
      </c>
      <c r="BJ78" t="s">
        <v>194</v>
      </c>
      <c r="BL78" t="s">
        <v>211</v>
      </c>
      <c r="BV78" t="s">
        <v>2071</v>
      </c>
      <c r="BW78" t="s">
        <v>178</v>
      </c>
      <c r="BX78" t="s">
        <v>863</v>
      </c>
      <c r="CB78" t="s">
        <v>195</v>
      </c>
      <c r="CC78" t="s">
        <v>195</v>
      </c>
      <c r="CD78" t="s">
        <v>195</v>
      </c>
      <c r="CE78" t="s">
        <v>241</v>
      </c>
      <c r="CF78" t="s">
        <v>2072</v>
      </c>
      <c r="DR78" t="s">
        <v>2073</v>
      </c>
      <c r="DZ78" t="s">
        <v>195</v>
      </c>
      <c r="EA78" t="s">
        <v>194</v>
      </c>
      <c r="EB78" t="s">
        <v>194</v>
      </c>
      <c r="EC78" t="s">
        <v>195</v>
      </c>
      <c r="ED78" t="s">
        <v>194</v>
      </c>
      <c r="EE78" t="s">
        <v>194</v>
      </c>
      <c r="EF78" t="s">
        <v>194</v>
      </c>
      <c r="EG78" t="s">
        <v>195</v>
      </c>
      <c r="EH78" t="s">
        <v>2074</v>
      </c>
      <c r="EU78" t="s">
        <v>34</v>
      </c>
      <c r="EZ78" t="s">
        <v>194</v>
      </c>
      <c r="FA78" t="s">
        <v>194</v>
      </c>
      <c r="FB78" t="s">
        <v>194</v>
      </c>
      <c r="FC78" t="s">
        <v>194</v>
      </c>
      <c r="FD78" t="s">
        <v>194</v>
      </c>
      <c r="FE78" t="s">
        <v>194</v>
      </c>
      <c r="FF78" t="s">
        <v>195</v>
      </c>
      <c r="FG78" t="s">
        <v>2075</v>
      </c>
      <c r="FH78" t="s">
        <v>211</v>
      </c>
      <c r="FK78" t="s">
        <v>246</v>
      </c>
      <c r="FL78" t="s">
        <v>206</v>
      </c>
      <c r="FM78" t="s">
        <v>211</v>
      </c>
      <c r="GS78" t="s">
        <v>178</v>
      </c>
      <c r="GT78" t="s">
        <v>281</v>
      </c>
      <c r="GU78" t="s">
        <v>205</v>
      </c>
      <c r="GV78" t="s">
        <v>2076</v>
      </c>
      <c r="GX78" t="s">
        <v>2077</v>
      </c>
      <c r="GY78" t="s">
        <v>2078</v>
      </c>
      <c r="GZ78" t="s">
        <v>211</v>
      </c>
      <c r="HA78" t="s">
        <v>2079</v>
      </c>
      <c r="HB78" t="s">
        <v>893</v>
      </c>
      <c r="HH78" t="s">
        <v>194</v>
      </c>
      <c r="HI78" t="s">
        <v>194</v>
      </c>
      <c r="HJ78" t="s">
        <v>195</v>
      </c>
      <c r="HK78" t="s">
        <v>194</v>
      </c>
      <c r="HL78" t="s">
        <v>194</v>
      </c>
      <c r="HN78" t="s">
        <v>219</v>
      </c>
      <c r="HO78" t="s">
        <v>220</v>
      </c>
      <c r="HP78" t="s">
        <v>2080</v>
      </c>
      <c r="HV78" t="s">
        <v>194</v>
      </c>
      <c r="HW78" t="s">
        <v>194</v>
      </c>
      <c r="HX78" t="s">
        <v>195</v>
      </c>
      <c r="HY78" t="s">
        <v>194</v>
      </c>
      <c r="HZ78" t="s">
        <v>194</v>
      </c>
      <c r="IA78" t="s">
        <v>194</v>
      </c>
      <c r="IB78" t="s">
        <v>194</v>
      </c>
      <c r="IC78" t="s">
        <v>194</v>
      </c>
      <c r="ID78" t="s">
        <v>222</v>
      </c>
      <c r="IE78" t="s">
        <v>2081</v>
      </c>
      <c r="IF78" t="s">
        <v>1524</v>
      </c>
      <c r="IJ78" t="s">
        <v>194</v>
      </c>
      <c r="IK78" t="s">
        <v>195</v>
      </c>
      <c r="IL78" t="s">
        <v>195</v>
      </c>
      <c r="IM78" t="s">
        <v>2082</v>
      </c>
      <c r="IN78" t="s">
        <v>2083</v>
      </c>
      <c r="IO78" t="s">
        <v>2084</v>
      </c>
      <c r="IP78" t="s">
        <v>2085</v>
      </c>
      <c r="IQ78" t="s">
        <v>2086</v>
      </c>
      <c r="IR78" t="s">
        <v>2087</v>
      </c>
      <c r="IS78">
        <v>143743463</v>
      </c>
      <c r="IT78" t="s">
        <v>2088</v>
      </c>
      <c r="IU78" t="s">
        <v>2089</v>
      </c>
      <c r="IW78">
        <v>77</v>
      </c>
    </row>
    <row r="79" spans="1:257" x14ac:dyDescent="0.25">
      <c r="A79" t="s">
        <v>178</v>
      </c>
      <c r="B79" t="s">
        <v>402</v>
      </c>
      <c r="C79" t="s">
        <v>2090</v>
      </c>
      <c r="D79" t="s">
        <v>2091</v>
      </c>
      <c r="E79" t="s">
        <v>2092</v>
      </c>
      <c r="F79" t="s">
        <v>2093</v>
      </c>
      <c r="G79" t="s">
        <v>1712</v>
      </c>
      <c r="H79" t="s">
        <v>1576</v>
      </c>
      <c r="I79" t="s">
        <v>186</v>
      </c>
      <c r="J79" t="s">
        <v>409</v>
      </c>
      <c r="M79" t="s">
        <v>1592</v>
      </c>
      <c r="N79" t="s">
        <v>2094</v>
      </c>
      <c r="O79" t="s">
        <v>647</v>
      </c>
      <c r="P79">
        <v>4</v>
      </c>
      <c r="Q79" t="s">
        <v>647</v>
      </c>
      <c r="U79" t="s">
        <v>647</v>
      </c>
      <c r="V79" t="s">
        <v>414</v>
      </c>
      <c r="AA79" t="s">
        <v>194</v>
      </c>
      <c r="AB79" t="s">
        <v>194</v>
      </c>
      <c r="AC79" t="s">
        <v>194</v>
      </c>
      <c r="AD79" t="s">
        <v>195</v>
      </c>
      <c r="AE79" t="s">
        <v>304</v>
      </c>
      <c r="AM79" t="s">
        <v>194</v>
      </c>
      <c r="AN79" t="s">
        <v>195</v>
      </c>
      <c r="AO79" t="s">
        <v>194</v>
      </c>
      <c r="AP79" t="s">
        <v>194</v>
      </c>
      <c r="AQ79" t="s">
        <v>194</v>
      </c>
      <c r="AR79" t="s">
        <v>194</v>
      </c>
      <c r="AS79" t="s">
        <v>194</v>
      </c>
      <c r="AU79" t="s">
        <v>764</v>
      </c>
      <c r="BC79" t="s">
        <v>195</v>
      </c>
      <c r="BD79" t="s">
        <v>194</v>
      </c>
      <c r="BE79" t="s">
        <v>194</v>
      </c>
      <c r="BF79" t="s">
        <v>194</v>
      </c>
      <c r="BG79" t="s">
        <v>194</v>
      </c>
      <c r="BH79" t="s">
        <v>195</v>
      </c>
      <c r="BI79" t="s">
        <v>194</v>
      </c>
      <c r="BJ79" t="s">
        <v>194</v>
      </c>
      <c r="BL79" t="s">
        <v>211</v>
      </c>
      <c r="BV79" t="s">
        <v>2095</v>
      </c>
      <c r="BW79" t="s">
        <v>178</v>
      </c>
      <c r="BX79" t="s">
        <v>863</v>
      </c>
      <c r="CB79" t="s">
        <v>195</v>
      </c>
      <c r="CC79" t="s">
        <v>195</v>
      </c>
      <c r="CD79" t="s">
        <v>195</v>
      </c>
      <c r="CE79" t="s">
        <v>241</v>
      </c>
      <c r="CF79" t="s">
        <v>2096</v>
      </c>
      <c r="DR79" t="s">
        <v>2097</v>
      </c>
      <c r="DZ79" t="s">
        <v>194</v>
      </c>
      <c r="EA79" t="s">
        <v>195</v>
      </c>
      <c r="EB79" t="s">
        <v>195</v>
      </c>
      <c r="EC79" t="s">
        <v>194</v>
      </c>
      <c r="ED79" t="s">
        <v>194</v>
      </c>
      <c r="EE79" t="s">
        <v>194</v>
      </c>
      <c r="EF79" t="s">
        <v>194</v>
      </c>
      <c r="EG79" t="s">
        <v>194</v>
      </c>
      <c r="EU79" t="s">
        <v>203</v>
      </c>
      <c r="EZ79" t="s">
        <v>194</v>
      </c>
      <c r="FA79" t="s">
        <v>194</v>
      </c>
      <c r="FB79" t="s">
        <v>194</v>
      </c>
      <c r="FC79" t="s">
        <v>194</v>
      </c>
      <c r="FD79" t="s">
        <v>195</v>
      </c>
      <c r="FE79" t="s">
        <v>194</v>
      </c>
      <c r="FF79" t="s">
        <v>194</v>
      </c>
      <c r="FH79" t="s">
        <v>178</v>
      </c>
      <c r="FI79" t="s">
        <v>245</v>
      </c>
      <c r="FK79" t="s">
        <v>205</v>
      </c>
      <c r="FL79" t="s">
        <v>206</v>
      </c>
      <c r="FM79" t="s">
        <v>211</v>
      </c>
      <c r="GS79" t="s">
        <v>178</v>
      </c>
      <c r="GT79" t="s">
        <v>281</v>
      </c>
      <c r="GU79" t="s">
        <v>213</v>
      </c>
      <c r="GV79" t="s">
        <v>2098</v>
      </c>
      <c r="GX79" t="s">
        <v>2099</v>
      </c>
      <c r="GY79" t="s">
        <v>394</v>
      </c>
      <c r="GZ79" t="s">
        <v>178</v>
      </c>
      <c r="HA79" t="s">
        <v>2100</v>
      </c>
      <c r="HB79" t="s">
        <v>893</v>
      </c>
      <c r="HH79" t="s">
        <v>194</v>
      </c>
      <c r="HI79" t="s">
        <v>194</v>
      </c>
      <c r="HJ79" t="s">
        <v>195</v>
      </c>
      <c r="HK79" t="s">
        <v>194</v>
      </c>
      <c r="HL79" t="s">
        <v>194</v>
      </c>
      <c r="HN79" t="s">
        <v>219</v>
      </c>
      <c r="HO79" t="s">
        <v>220</v>
      </c>
      <c r="HP79" t="s">
        <v>34</v>
      </c>
      <c r="HV79" t="s">
        <v>194</v>
      </c>
      <c r="HW79" t="s">
        <v>194</v>
      </c>
      <c r="HX79" t="s">
        <v>194</v>
      </c>
      <c r="HY79" t="s">
        <v>194</v>
      </c>
      <c r="HZ79" t="s">
        <v>194</v>
      </c>
      <c r="IA79" t="s">
        <v>194</v>
      </c>
      <c r="IB79" t="s">
        <v>194</v>
      </c>
      <c r="IC79" t="s">
        <v>195</v>
      </c>
      <c r="ID79" t="s">
        <v>287</v>
      </c>
      <c r="IE79" t="s">
        <v>2101</v>
      </c>
      <c r="IF79" t="s">
        <v>224</v>
      </c>
      <c r="IJ79" t="s">
        <v>194</v>
      </c>
      <c r="IK79" t="s">
        <v>195</v>
      </c>
      <c r="IL79" t="s">
        <v>194</v>
      </c>
      <c r="IN79" t="s">
        <v>2102</v>
      </c>
      <c r="IO79" t="s">
        <v>329</v>
      </c>
      <c r="IP79" t="s">
        <v>2103</v>
      </c>
      <c r="IQ79" t="s">
        <v>2104</v>
      </c>
      <c r="IR79" t="s">
        <v>2105</v>
      </c>
      <c r="IS79">
        <v>143743464</v>
      </c>
      <c r="IT79" t="s">
        <v>2106</v>
      </c>
      <c r="IU79" t="s">
        <v>2089</v>
      </c>
      <c r="IW79">
        <v>78</v>
      </c>
    </row>
    <row r="80" spans="1:257" x14ac:dyDescent="0.25">
      <c r="A80" t="s">
        <v>178</v>
      </c>
      <c r="B80" t="s">
        <v>402</v>
      </c>
      <c r="C80" t="s">
        <v>2107</v>
      </c>
      <c r="D80" t="s">
        <v>2108</v>
      </c>
      <c r="E80" t="s">
        <v>2109</v>
      </c>
      <c r="F80" t="s">
        <v>2093</v>
      </c>
      <c r="G80" t="s">
        <v>442</v>
      </c>
      <c r="H80" t="s">
        <v>1576</v>
      </c>
      <c r="I80" t="s">
        <v>186</v>
      </c>
      <c r="J80" t="s">
        <v>409</v>
      </c>
      <c r="M80" t="s">
        <v>1075</v>
      </c>
      <c r="N80" t="s">
        <v>2110</v>
      </c>
      <c r="O80" t="s">
        <v>2111</v>
      </c>
      <c r="P80">
        <v>4</v>
      </c>
      <c r="Q80" t="s">
        <v>2112</v>
      </c>
      <c r="U80" t="s">
        <v>2112</v>
      </c>
      <c r="V80" t="s">
        <v>414</v>
      </c>
      <c r="AA80" t="s">
        <v>194</v>
      </c>
      <c r="AB80" t="s">
        <v>194</v>
      </c>
      <c r="AC80" t="s">
        <v>194</v>
      </c>
      <c r="AD80" t="s">
        <v>195</v>
      </c>
      <c r="AE80" t="s">
        <v>2113</v>
      </c>
      <c r="AM80" t="s">
        <v>194</v>
      </c>
      <c r="AN80" t="s">
        <v>195</v>
      </c>
      <c r="AO80" t="s">
        <v>194</v>
      </c>
      <c r="AP80" t="s">
        <v>194</v>
      </c>
      <c r="AQ80" t="s">
        <v>195</v>
      </c>
      <c r="AR80" t="s">
        <v>194</v>
      </c>
      <c r="AS80" t="s">
        <v>194</v>
      </c>
      <c r="AU80" t="s">
        <v>2114</v>
      </c>
      <c r="BC80" t="s">
        <v>195</v>
      </c>
      <c r="BD80" t="s">
        <v>194</v>
      </c>
      <c r="BE80" t="s">
        <v>195</v>
      </c>
      <c r="BF80" t="s">
        <v>195</v>
      </c>
      <c r="BG80" t="s">
        <v>195</v>
      </c>
      <c r="BH80" t="s">
        <v>194</v>
      </c>
      <c r="BI80" t="s">
        <v>195</v>
      </c>
      <c r="BJ80" t="s">
        <v>194</v>
      </c>
      <c r="BL80" t="s">
        <v>211</v>
      </c>
      <c r="BV80" t="s">
        <v>2115</v>
      </c>
      <c r="BW80" t="s">
        <v>178</v>
      </c>
      <c r="BX80" t="s">
        <v>863</v>
      </c>
      <c r="CB80" t="s">
        <v>195</v>
      </c>
      <c r="CC80" t="s">
        <v>195</v>
      </c>
      <c r="CD80" t="s">
        <v>195</v>
      </c>
      <c r="CE80" t="s">
        <v>241</v>
      </c>
      <c r="CF80" t="s">
        <v>2116</v>
      </c>
      <c r="DR80" t="s">
        <v>2117</v>
      </c>
      <c r="DZ80" t="s">
        <v>195</v>
      </c>
      <c r="EA80" t="s">
        <v>194</v>
      </c>
      <c r="EB80" t="s">
        <v>195</v>
      </c>
      <c r="EC80" t="s">
        <v>195</v>
      </c>
      <c r="ED80" t="s">
        <v>194</v>
      </c>
      <c r="EE80" t="s">
        <v>194</v>
      </c>
      <c r="EF80" t="s">
        <v>194</v>
      </c>
      <c r="EG80" t="s">
        <v>194</v>
      </c>
      <c r="EU80" t="s">
        <v>203</v>
      </c>
      <c r="EZ80" t="s">
        <v>194</v>
      </c>
      <c r="FA80" t="s">
        <v>194</v>
      </c>
      <c r="FB80" t="s">
        <v>194</v>
      </c>
      <c r="FC80" t="s">
        <v>194</v>
      </c>
      <c r="FD80" t="s">
        <v>195</v>
      </c>
      <c r="FE80" t="s">
        <v>194</v>
      </c>
      <c r="FF80" t="s">
        <v>194</v>
      </c>
      <c r="FH80" t="s">
        <v>178</v>
      </c>
      <c r="FI80" t="s">
        <v>311</v>
      </c>
      <c r="FK80" t="s">
        <v>246</v>
      </c>
      <c r="FL80" t="s">
        <v>206</v>
      </c>
      <c r="FM80" t="s">
        <v>211</v>
      </c>
      <c r="GS80" t="s">
        <v>211</v>
      </c>
      <c r="GU80" t="s">
        <v>205</v>
      </c>
      <c r="GV80" t="s">
        <v>2118</v>
      </c>
      <c r="GX80" t="s">
        <v>2119</v>
      </c>
      <c r="GY80" t="s">
        <v>460</v>
      </c>
      <c r="GZ80" t="s">
        <v>178</v>
      </c>
      <c r="HA80" t="s">
        <v>2120</v>
      </c>
      <c r="HB80" t="s">
        <v>218</v>
      </c>
      <c r="HH80" t="s">
        <v>195</v>
      </c>
      <c r="HI80" t="s">
        <v>194</v>
      </c>
      <c r="HJ80" t="s">
        <v>195</v>
      </c>
      <c r="HK80" t="s">
        <v>195</v>
      </c>
      <c r="HL80" t="s">
        <v>194</v>
      </c>
      <c r="HN80" t="s">
        <v>219</v>
      </c>
      <c r="HO80" t="s">
        <v>220</v>
      </c>
      <c r="HP80" t="s">
        <v>634</v>
      </c>
      <c r="HV80" t="s">
        <v>195</v>
      </c>
      <c r="HW80" t="s">
        <v>194</v>
      </c>
      <c r="HX80" t="s">
        <v>194</v>
      </c>
      <c r="HY80" t="s">
        <v>194</v>
      </c>
      <c r="HZ80" t="s">
        <v>194</v>
      </c>
      <c r="IA80" t="s">
        <v>194</v>
      </c>
      <c r="IB80" t="s">
        <v>194</v>
      </c>
      <c r="IC80" t="s">
        <v>195</v>
      </c>
      <c r="ID80" t="s">
        <v>287</v>
      </c>
      <c r="IE80" t="s">
        <v>2121</v>
      </c>
      <c r="IF80" t="s">
        <v>1524</v>
      </c>
      <c r="IJ80" t="s">
        <v>194</v>
      </c>
      <c r="IK80" t="s">
        <v>195</v>
      </c>
      <c r="IL80" t="s">
        <v>195</v>
      </c>
      <c r="IM80" t="s">
        <v>2122</v>
      </c>
      <c r="IN80" t="s">
        <v>2123</v>
      </c>
      <c r="IO80" t="s">
        <v>2124</v>
      </c>
      <c r="IP80" t="s">
        <v>2125</v>
      </c>
      <c r="IQ80" t="s">
        <v>2126</v>
      </c>
      <c r="IS80">
        <v>143743467</v>
      </c>
      <c r="IT80" t="s">
        <v>2127</v>
      </c>
      <c r="IU80" t="s">
        <v>2128</v>
      </c>
      <c r="IW80">
        <v>79</v>
      </c>
    </row>
    <row r="81" spans="1:257" x14ac:dyDescent="0.25">
      <c r="A81" t="s">
        <v>178</v>
      </c>
      <c r="B81" t="s">
        <v>402</v>
      </c>
      <c r="C81" t="s">
        <v>2129</v>
      </c>
      <c r="D81" t="s">
        <v>2130</v>
      </c>
      <c r="E81" t="s">
        <v>2131</v>
      </c>
      <c r="F81" t="s">
        <v>2132</v>
      </c>
      <c r="G81" t="s">
        <v>619</v>
      </c>
      <c r="H81" t="s">
        <v>1576</v>
      </c>
      <c r="I81" t="s">
        <v>186</v>
      </c>
      <c r="J81" t="s">
        <v>409</v>
      </c>
      <c r="M81" t="s">
        <v>939</v>
      </c>
      <c r="N81" t="s">
        <v>2133</v>
      </c>
      <c r="O81" t="s">
        <v>2134</v>
      </c>
      <c r="P81">
        <v>4</v>
      </c>
      <c r="Q81" t="s">
        <v>2135</v>
      </c>
      <c r="R81" t="s">
        <v>190</v>
      </c>
      <c r="U81" t="s">
        <v>302</v>
      </c>
      <c r="V81" t="s">
        <v>303</v>
      </c>
      <c r="AA81" t="s">
        <v>194</v>
      </c>
      <c r="AB81" t="s">
        <v>195</v>
      </c>
      <c r="AC81" t="s">
        <v>194</v>
      </c>
      <c r="AD81" t="s">
        <v>194</v>
      </c>
      <c r="AE81" t="s">
        <v>389</v>
      </c>
      <c r="AM81" t="s">
        <v>195</v>
      </c>
      <c r="AN81" t="s">
        <v>194</v>
      </c>
      <c r="AO81" t="s">
        <v>194</v>
      </c>
      <c r="AP81" t="s">
        <v>194</v>
      </c>
      <c r="AQ81" t="s">
        <v>194</v>
      </c>
      <c r="AR81" t="s">
        <v>194</v>
      </c>
      <c r="AS81" t="s">
        <v>194</v>
      </c>
      <c r="AU81" t="s">
        <v>2136</v>
      </c>
      <c r="BC81" t="s">
        <v>194</v>
      </c>
      <c r="BD81" t="s">
        <v>194</v>
      </c>
      <c r="BE81" t="s">
        <v>194</v>
      </c>
      <c r="BF81" t="s">
        <v>194</v>
      </c>
      <c r="BG81" t="s">
        <v>195</v>
      </c>
      <c r="BH81" t="s">
        <v>194</v>
      </c>
      <c r="BI81" t="s">
        <v>194</v>
      </c>
      <c r="BJ81" t="s">
        <v>194</v>
      </c>
      <c r="BL81" t="s">
        <v>211</v>
      </c>
      <c r="BV81" t="s">
        <v>2137</v>
      </c>
      <c r="BW81" t="s">
        <v>178</v>
      </c>
      <c r="BX81" t="s">
        <v>863</v>
      </c>
      <c r="CB81" t="s">
        <v>195</v>
      </c>
      <c r="CC81" t="s">
        <v>195</v>
      </c>
      <c r="CD81" t="s">
        <v>195</v>
      </c>
      <c r="CE81" t="s">
        <v>200</v>
      </c>
      <c r="CF81" t="s">
        <v>2138</v>
      </c>
      <c r="DR81" t="s">
        <v>2139</v>
      </c>
      <c r="DZ81" t="s">
        <v>195</v>
      </c>
      <c r="EA81" t="s">
        <v>194</v>
      </c>
      <c r="EB81" t="s">
        <v>194</v>
      </c>
      <c r="EC81" t="s">
        <v>194</v>
      </c>
      <c r="ED81" t="s">
        <v>194</v>
      </c>
      <c r="EE81" t="s">
        <v>195</v>
      </c>
      <c r="EF81" t="s">
        <v>194</v>
      </c>
      <c r="EG81" t="s">
        <v>194</v>
      </c>
      <c r="EU81" t="s">
        <v>2140</v>
      </c>
      <c r="EZ81" t="s">
        <v>194</v>
      </c>
      <c r="FA81" t="s">
        <v>194</v>
      </c>
      <c r="FB81" t="s">
        <v>194</v>
      </c>
      <c r="FC81" t="s">
        <v>194</v>
      </c>
      <c r="FD81" t="s">
        <v>194</v>
      </c>
      <c r="FE81" t="s">
        <v>195</v>
      </c>
      <c r="FF81" t="s">
        <v>194</v>
      </c>
      <c r="FH81" t="s">
        <v>178</v>
      </c>
      <c r="FI81" t="s">
        <v>311</v>
      </c>
      <c r="FK81" t="s">
        <v>246</v>
      </c>
      <c r="FL81" t="s">
        <v>206</v>
      </c>
      <c r="FM81" t="s">
        <v>211</v>
      </c>
      <c r="GS81" t="s">
        <v>178</v>
      </c>
      <c r="GT81" t="s">
        <v>212</v>
      </c>
      <c r="GU81" t="s">
        <v>213</v>
      </c>
      <c r="GV81" t="s">
        <v>2141</v>
      </c>
      <c r="GX81" t="s">
        <v>2142</v>
      </c>
      <c r="GY81" t="s">
        <v>2078</v>
      </c>
      <c r="GZ81" t="s">
        <v>178</v>
      </c>
      <c r="HA81" t="s">
        <v>2143</v>
      </c>
      <c r="HB81" t="s">
        <v>949</v>
      </c>
      <c r="HH81" t="s">
        <v>195</v>
      </c>
      <c r="HI81" t="s">
        <v>194</v>
      </c>
      <c r="HJ81" t="s">
        <v>194</v>
      </c>
      <c r="HK81" t="s">
        <v>195</v>
      </c>
      <c r="HL81" t="s">
        <v>194</v>
      </c>
      <c r="HN81" t="s">
        <v>219</v>
      </c>
      <c r="HO81" t="s">
        <v>220</v>
      </c>
      <c r="HP81" t="s">
        <v>34</v>
      </c>
      <c r="HV81" t="s">
        <v>194</v>
      </c>
      <c r="HW81" t="s">
        <v>194</v>
      </c>
      <c r="HX81" t="s">
        <v>194</v>
      </c>
      <c r="HY81" t="s">
        <v>194</v>
      </c>
      <c r="HZ81" t="s">
        <v>194</v>
      </c>
      <c r="IA81" t="s">
        <v>194</v>
      </c>
      <c r="IB81" t="s">
        <v>194</v>
      </c>
      <c r="IC81" t="s">
        <v>195</v>
      </c>
      <c r="ID81" t="s">
        <v>287</v>
      </c>
      <c r="IE81" t="s">
        <v>2144</v>
      </c>
      <c r="IF81" t="s">
        <v>224</v>
      </c>
      <c r="IJ81" t="s">
        <v>194</v>
      </c>
      <c r="IK81" t="s">
        <v>195</v>
      </c>
      <c r="IL81" t="s">
        <v>194</v>
      </c>
      <c r="IN81" t="s">
        <v>2145</v>
      </c>
      <c r="IO81" t="s">
        <v>190</v>
      </c>
      <c r="IP81" t="s">
        <v>2146</v>
      </c>
      <c r="IQ81" t="s">
        <v>2147</v>
      </c>
      <c r="IR81" t="s">
        <v>2148</v>
      </c>
      <c r="IS81">
        <v>143743469</v>
      </c>
      <c r="IT81" t="s">
        <v>2149</v>
      </c>
      <c r="IU81" t="s">
        <v>2150</v>
      </c>
      <c r="IW81">
        <v>80</v>
      </c>
    </row>
    <row r="82" spans="1:257" x14ac:dyDescent="0.25">
      <c r="A82" t="s">
        <v>178</v>
      </c>
      <c r="B82" t="s">
        <v>402</v>
      </c>
      <c r="C82" t="s">
        <v>2151</v>
      </c>
      <c r="D82" t="s">
        <v>2152</v>
      </c>
      <c r="E82" t="s">
        <v>2153</v>
      </c>
      <c r="F82" t="s">
        <v>2093</v>
      </c>
      <c r="G82" t="s">
        <v>1365</v>
      </c>
      <c r="H82" t="s">
        <v>1576</v>
      </c>
      <c r="I82" t="s">
        <v>186</v>
      </c>
      <c r="J82" t="s">
        <v>409</v>
      </c>
      <c r="M82" t="s">
        <v>2154</v>
      </c>
      <c r="N82" t="s">
        <v>2155</v>
      </c>
      <c r="O82" t="s">
        <v>2156</v>
      </c>
      <c r="P82">
        <v>4</v>
      </c>
      <c r="Q82" t="s">
        <v>2156</v>
      </c>
      <c r="U82" t="s">
        <v>2156</v>
      </c>
      <c r="V82" t="s">
        <v>414</v>
      </c>
      <c r="AA82" t="s">
        <v>194</v>
      </c>
      <c r="AB82" t="s">
        <v>194</v>
      </c>
      <c r="AC82" t="s">
        <v>194</v>
      </c>
      <c r="AD82" t="s">
        <v>195</v>
      </c>
      <c r="AE82" t="s">
        <v>304</v>
      </c>
      <c r="AM82" t="s">
        <v>194</v>
      </c>
      <c r="AN82" t="s">
        <v>195</v>
      </c>
      <c r="AO82" t="s">
        <v>194</v>
      </c>
      <c r="AP82" t="s">
        <v>194</v>
      </c>
      <c r="AQ82" t="s">
        <v>194</v>
      </c>
      <c r="AR82" t="s">
        <v>194</v>
      </c>
      <c r="AS82" t="s">
        <v>194</v>
      </c>
      <c r="AU82" t="s">
        <v>2157</v>
      </c>
      <c r="BC82" t="s">
        <v>195</v>
      </c>
      <c r="BD82" t="s">
        <v>194</v>
      </c>
      <c r="BE82" t="s">
        <v>194</v>
      </c>
      <c r="BF82" t="s">
        <v>194</v>
      </c>
      <c r="BG82" t="s">
        <v>194</v>
      </c>
      <c r="BH82" t="s">
        <v>195</v>
      </c>
      <c r="BI82" t="s">
        <v>195</v>
      </c>
      <c r="BJ82" t="s">
        <v>195</v>
      </c>
      <c r="BK82" t="s">
        <v>2158</v>
      </c>
      <c r="BL82" t="s">
        <v>178</v>
      </c>
      <c r="BM82" t="s">
        <v>332</v>
      </c>
      <c r="BQ82" t="s">
        <v>195</v>
      </c>
      <c r="BR82" t="s">
        <v>195</v>
      </c>
      <c r="BS82" t="s">
        <v>194</v>
      </c>
      <c r="BT82" t="s">
        <v>194</v>
      </c>
      <c r="BW82" t="s">
        <v>178</v>
      </c>
      <c r="BX82" t="s">
        <v>2159</v>
      </c>
      <c r="CB82" t="s">
        <v>195</v>
      </c>
      <c r="CC82" t="s">
        <v>195</v>
      </c>
      <c r="CD82" t="s">
        <v>195</v>
      </c>
      <c r="CE82" t="s">
        <v>241</v>
      </c>
      <c r="CF82" t="s">
        <v>2160</v>
      </c>
      <c r="DM82" t="s">
        <v>287</v>
      </c>
      <c r="DN82" t="s">
        <v>194</v>
      </c>
      <c r="DO82" t="s">
        <v>194</v>
      </c>
      <c r="DP82" t="s">
        <v>195</v>
      </c>
      <c r="DR82" t="s">
        <v>2161</v>
      </c>
      <c r="DZ82" t="s">
        <v>195</v>
      </c>
      <c r="EA82" t="s">
        <v>194</v>
      </c>
      <c r="EB82" t="s">
        <v>195</v>
      </c>
      <c r="EC82" t="s">
        <v>194</v>
      </c>
      <c r="ED82" t="s">
        <v>194</v>
      </c>
      <c r="EE82" t="s">
        <v>194</v>
      </c>
      <c r="EF82" t="s">
        <v>194</v>
      </c>
      <c r="EG82" t="s">
        <v>194</v>
      </c>
      <c r="EU82" t="s">
        <v>2140</v>
      </c>
      <c r="EZ82" t="s">
        <v>194</v>
      </c>
      <c r="FA82" t="s">
        <v>194</v>
      </c>
      <c r="FB82" t="s">
        <v>194</v>
      </c>
      <c r="FC82" t="s">
        <v>194</v>
      </c>
      <c r="FD82" t="s">
        <v>194</v>
      </c>
      <c r="FE82" t="s">
        <v>195</v>
      </c>
      <c r="FF82" t="s">
        <v>194</v>
      </c>
      <c r="FH82" t="s">
        <v>178</v>
      </c>
      <c r="FI82" t="s">
        <v>311</v>
      </c>
      <c r="FK82" t="s">
        <v>246</v>
      </c>
      <c r="FL82" t="s">
        <v>206</v>
      </c>
      <c r="FM82" t="s">
        <v>178</v>
      </c>
      <c r="FN82" t="s">
        <v>419</v>
      </c>
      <c r="FP82" t="s">
        <v>1898</v>
      </c>
      <c r="FU82" t="s">
        <v>194</v>
      </c>
      <c r="FV82" t="s">
        <v>195</v>
      </c>
      <c r="FW82" t="s">
        <v>194</v>
      </c>
      <c r="FX82" t="s">
        <v>194</v>
      </c>
      <c r="FY82" t="s">
        <v>194</v>
      </c>
      <c r="FZ82" t="s">
        <v>195</v>
      </c>
      <c r="GA82" t="s">
        <v>421</v>
      </c>
      <c r="GB82" t="s">
        <v>969</v>
      </c>
      <c r="GC82" t="s">
        <v>2162</v>
      </c>
      <c r="GD82" t="s">
        <v>178</v>
      </c>
      <c r="GE82" t="s">
        <v>2163</v>
      </c>
      <c r="GL82" t="s">
        <v>195</v>
      </c>
      <c r="GM82" t="s">
        <v>195</v>
      </c>
      <c r="GN82" t="s">
        <v>195</v>
      </c>
      <c r="GO82" t="s">
        <v>195</v>
      </c>
      <c r="GP82" t="s">
        <v>194</v>
      </c>
      <c r="GQ82" t="s">
        <v>194</v>
      </c>
      <c r="GS82" t="s">
        <v>178</v>
      </c>
      <c r="GT82" t="s">
        <v>212</v>
      </c>
      <c r="GU82" t="s">
        <v>213</v>
      </c>
      <c r="GV82" t="s">
        <v>2164</v>
      </c>
      <c r="GX82" t="s">
        <v>947</v>
      </c>
      <c r="GY82" t="s">
        <v>2165</v>
      </c>
      <c r="GZ82" t="s">
        <v>178</v>
      </c>
      <c r="HA82" t="s">
        <v>2166</v>
      </c>
      <c r="HB82" t="s">
        <v>2167</v>
      </c>
      <c r="HH82" t="s">
        <v>194</v>
      </c>
      <c r="HI82" t="s">
        <v>195</v>
      </c>
      <c r="HJ82" t="s">
        <v>194</v>
      </c>
      <c r="HK82" t="s">
        <v>194</v>
      </c>
      <c r="HL82" t="s">
        <v>194</v>
      </c>
      <c r="HN82" t="s">
        <v>219</v>
      </c>
      <c r="HO82" t="s">
        <v>220</v>
      </c>
      <c r="HP82" t="s">
        <v>34</v>
      </c>
      <c r="HV82" t="s">
        <v>194</v>
      </c>
      <c r="HW82" t="s">
        <v>194</v>
      </c>
      <c r="HX82" t="s">
        <v>194</v>
      </c>
      <c r="HY82" t="s">
        <v>194</v>
      </c>
      <c r="HZ82" t="s">
        <v>194</v>
      </c>
      <c r="IA82" t="s">
        <v>194</v>
      </c>
      <c r="IB82" t="s">
        <v>194</v>
      </c>
      <c r="IC82" t="s">
        <v>195</v>
      </c>
      <c r="ID82" t="s">
        <v>287</v>
      </c>
      <c r="IE82" t="s">
        <v>2168</v>
      </c>
      <c r="IF82" t="s">
        <v>224</v>
      </c>
      <c r="IJ82" t="s">
        <v>194</v>
      </c>
      <c r="IK82" t="s">
        <v>195</v>
      </c>
      <c r="IL82" t="s">
        <v>194</v>
      </c>
      <c r="IN82" t="s">
        <v>2169</v>
      </c>
      <c r="IO82" t="s">
        <v>2170</v>
      </c>
      <c r="IP82" t="s">
        <v>2171</v>
      </c>
      <c r="IQ82" t="s">
        <v>2172</v>
      </c>
      <c r="IR82" t="s">
        <v>2173</v>
      </c>
      <c r="IS82">
        <v>143743473</v>
      </c>
      <c r="IT82" t="s">
        <v>2174</v>
      </c>
      <c r="IU82" t="s">
        <v>2150</v>
      </c>
      <c r="IW82">
        <v>81</v>
      </c>
    </row>
    <row r="83" spans="1:257" x14ac:dyDescent="0.25">
      <c r="A83" t="s">
        <v>178</v>
      </c>
      <c r="B83" t="s">
        <v>402</v>
      </c>
      <c r="C83" t="s">
        <v>2175</v>
      </c>
      <c r="D83" t="s">
        <v>2176</v>
      </c>
      <c r="E83" t="s">
        <v>2177</v>
      </c>
      <c r="F83" t="s">
        <v>2178</v>
      </c>
      <c r="G83" t="s">
        <v>2179</v>
      </c>
      <c r="H83" t="s">
        <v>1576</v>
      </c>
      <c r="I83" t="s">
        <v>186</v>
      </c>
      <c r="J83" t="s">
        <v>409</v>
      </c>
      <c r="M83" t="s">
        <v>2180</v>
      </c>
      <c r="N83" t="s">
        <v>2181</v>
      </c>
      <c r="O83" t="s">
        <v>386</v>
      </c>
      <c r="P83">
        <v>5</v>
      </c>
      <c r="Q83" t="s">
        <v>386</v>
      </c>
      <c r="U83" t="s">
        <v>386</v>
      </c>
      <c r="V83" t="s">
        <v>414</v>
      </c>
      <c r="AA83" t="s">
        <v>194</v>
      </c>
      <c r="AB83" t="s">
        <v>194</v>
      </c>
      <c r="AC83" t="s">
        <v>194</v>
      </c>
      <c r="AD83" t="s">
        <v>195</v>
      </c>
      <c r="AE83" t="s">
        <v>304</v>
      </c>
      <c r="AM83" t="s">
        <v>194</v>
      </c>
      <c r="AN83" t="s">
        <v>195</v>
      </c>
      <c r="AO83" t="s">
        <v>194</v>
      </c>
      <c r="AP83" t="s">
        <v>194</v>
      </c>
      <c r="AQ83" t="s">
        <v>194</v>
      </c>
      <c r="AR83" t="s">
        <v>194</v>
      </c>
      <c r="AS83" t="s">
        <v>194</v>
      </c>
      <c r="AU83" t="s">
        <v>2182</v>
      </c>
      <c r="BC83" t="s">
        <v>195</v>
      </c>
      <c r="BD83" t="s">
        <v>195</v>
      </c>
      <c r="BE83" t="s">
        <v>194</v>
      </c>
      <c r="BF83" t="s">
        <v>194</v>
      </c>
      <c r="BG83" t="s">
        <v>194</v>
      </c>
      <c r="BH83" t="s">
        <v>195</v>
      </c>
      <c r="BI83" t="s">
        <v>194</v>
      </c>
      <c r="BJ83" t="s">
        <v>194</v>
      </c>
      <c r="BL83" t="s">
        <v>211</v>
      </c>
      <c r="BV83" t="s">
        <v>2183</v>
      </c>
      <c r="BW83" t="s">
        <v>178</v>
      </c>
      <c r="BX83" t="s">
        <v>1750</v>
      </c>
      <c r="CB83" t="s">
        <v>195</v>
      </c>
      <c r="CC83" t="s">
        <v>195</v>
      </c>
      <c r="CD83" t="s">
        <v>195</v>
      </c>
      <c r="CE83" t="s">
        <v>241</v>
      </c>
      <c r="CF83" t="s">
        <v>2184</v>
      </c>
      <c r="DR83" t="s">
        <v>2185</v>
      </c>
      <c r="DZ83" t="s">
        <v>194</v>
      </c>
      <c r="EA83" t="s">
        <v>195</v>
      </c>
      <c r="EB83" t="s">
        <v>195</v>
      </c>
      <c r="EC83" t="s">
        <v>195</v>
      </c>
      <c r="ED83" t="s">
        <v>195</v>
      </c>
      <c r="EE83" t="s">
        <v>194</v>
      </c>
      <c r="EF83" t="s">
        <v>194</v>
      </c>
      <c r="EG83" t="s">
        <v>194</v>
      </c>
      <c r="EU83" t="s">
        <v>203</v>
      </c>
      <c r="EZ83" t="s">
        <v>194</v>
      </c>
      <c r="FA83" t="s">
        <v>194</v>
      </c>
      <c r="FB83" t="s">
        <v>194</v>
      </c>
      <c r="FC83" t="s">
        <v>194</v>
      </c>
      <c r="FD83" t="s">
        <v>195</v>
      </c>
      <c r="FE83" t="s">
        <v>194</v>
      </c>
      <c r="FF83" t="s">
        <v>194</v>
      </c>
      <c r="FH83" t="s">
        <v>178</v>
      </c>
      <c r="FI83" t="s">
        <v>245</v>
      </c>
      <c r="FK83" t="s">
        <v>280</v>
      </c>
      <c r="FL83" t="s">
        <v>206</v>
      </c>
      <c r="FM83" t="s">
        <v>178</v>
      </c>
      <c r="FN83" t="s">
        <v>419</v>
      </c>
      <c r="FP83" t="s">
        <v>601</v>
      </c>
      <c r="FU83" t="s">
        <v>195</v>
      </c>
      <c r="FV83" t="s">
        <v>195</v>
      </c>
      <c r="FW83" t="s">
        <v>194</v>
      </c>
      <c r="FX83" t="s">
        <v>194</v>
      </c>
      <c r="FY83" t="s">
        <v>194</v>
      </c>
      <c r="FZ83" t="s">
        <v>194</v>
      </c>
      <c r="GB83" t="s">
        <v>969</v>
      </c>
      <c r="GC83" t="s">
        <v>2186</v>
      </c>
      <c r="GD83" t="s">
        <v>178</v>
      </c>
      <c r="GE83" t="s">
        <v>2187</v>
      </c>
      <c r="GL83" t="s">
        <v>194</v>
      </c>
      <c r="GM83" t="s">
        <v>195</v>
      </c>
      <c r="GN83" t="s">
        <v>194</v>
      </c>
      <c r="GO83" t="s">
        <v>195</v>
      </c>
      <c r="GP83" t="s">
        <v>195</v>
      </c>
      <c r="GQ83" t="s">
        <v>195</v>
      </c>
      <c r="GR83" t="s">
        <v>1015</v>
      </c>
      <c r="GS83" t="s">
        <v>178</v>
      </c>
      <c r="GT83" t="s">
        <v>212</v>
      </c>
      <c r="GU83" t="s">
        <v>205</v>
      </c>
      <c r="GV83" t="s">
        <v>2188</v>
      </c>
      <c r="GX83" t="s">
        <v>2189</v>
      </c>
      <c r="GY83" t="s">
        <v>394</v>
      </c>
      <c r="GZ83" t="s">
        <v>178</v>
      </c>
      <c r="HA83" t="s">
        <v>2190</v>
      </c>
      <c r="HB83" t="s">
        <v>2191</v>
      </c>
      <c r="HH83" t="s">
        <v>195</v>
      </c>
      <c r="HI83" t="s">
        <v>194</v>
      </c>
      <c r="HJ83" t="s">
        <v>194</v>
      </c>
      <c r="HK83" t="s">
        <v>195</v>
      </c>
      <c r="HL83" t="s">
        <v>195</v>
      </c>
      <c r="HM83" t="s">
        <v>2192</v>
      </c>
      <c r="HN83" t="s">
        <v>219</v>
      </c>
      <c r="HO83" t="s">
        <v>220</v>
      </c>
      <c r="HP83" t="s">
        <v>34</v>
      </c>
      <c r="HV83" t="s">
        <v>194</v>
      </c>
      <c r="HW83" t="s">
        <v>194</v>
      </c>
      <c r="HX83" t="s">
        <v>194</v>
      </c>
      <c r="HY83" t="s">
        <v>194</v>
      </c>
      <c r="HZ83" t="s">
        <v>194</v>
      </c>
      <c r="IA83" t="s">
        <v>194</v>
      </c>
      <c r="IB83" t="s">
        <v>194</v>
      </c>
      <c r="IC83" t="s">
        <v>195</v>
      </c>
      <c r="ID83" t="s">
        <v>287</v>
      </c>
      <c r="IE83" t="s">
        <v>2193</v>
      </c>
      <c r="IF83" t="s">
        <v>34</v>
      </c>
      <c r="IJ83" t="s">
        <v>194</v>
      </c>
      <c r="IK83" t="s">
        <v>194</v>
      </c>
      <c r="IL83" t="s">
        <v>195</v>
      </c>
      <c r="IM83" t="s">
        <v>2194</v>
      </c>
      <c r="IN83" t="s">
        <v>2195</v>
      </c>
      <c r="IO83" t="s">
        <v>190</v>
      </c>
      <c r="IP83" t="s">
        <v>2196</v>
      </c>
      <c r="IQ83" t="s">
        <v>2197</v>
      </c>
      <c r="IR83" t="s">
        <v>2198</v>
      </c>
      <c r="IS83">
        <v>143743476</v>
      </c>
      <c r="IT83" t="s">
        <v>2199</v>
      </c>
      <c r="IU83" t="s">
        <v>2200</v>
      </c>
      <c r="IW83">
        <v>82</v>
      </c>
    </row>
    <row r="84" spans="1:257" x14ac:dyDescent="0.25">
      <c r="A84" t="s">
        <v>178</v>
      </c>
      <c r="B84" t="s">
        <v>402</v>
      </c>
      <c r="C84" t="s">
        <v>2201</v>
      </c>
      <c r="D84" t="s">
        <v>2202</v>
      </c>
      <c r="E84" t="s">
        <v>2203</v>
      </c>
      <c r="F84" t="s">
        <v>2204</v>
      </c>
      <c r="G84" t="s">
        <v>619</v>
      </c>
      <c r="H84" t="s">
        <v>1576</v>
      </c>
      <c r="I84" t="s">
        <v>186</v>
      </c>
      <c r="J84" t="s">
        <v>409</v>
      </c>
      <c r="M84" t="s">
        <v>2205</v>
      </c>
      <c r="N84" t="s">
        <v>2206</v>
      </c>
      <c r="O84" t="s">
        <v>386</v>
      </c>
      <c r="P84">
        <v>5</v>
      </c>
      <c r="Q84" t="s">
        <v>386</v>
      </c>
      <c r="U84" t="s">
        <v>386</v>
      </c>
      <c r="V84" t="s">
        <v>941</v>
      </c>
      <c r="AA84" t="s">
        <v>194</v>
      </c>
      <c r="AB84" t="s">
        <v>194</v>
      </c>
      <c r="AC84" t="s">
        <v>195</v>
      </c>
      <c r="AD84" t="s">
        <v>194</v>
      </c>
      <c r="AE84" t="s">
        <v>1823</v>
      </c>
      <c r="AM84" t="s">
        <v>195</v>
      </c>
      <c r="AN84" t="s">
        <v>195</v>
      </c>
      <c r="AO84" t="s">
        <v>194</v>
      </c>
      <c r="AP84" t="s">
        <v>194</v>
      </c>
      <c r="AQ84" t="s">
        <v>194</v>
      </c>
      <c r="AR84" t="s">
        <v>194</v>
      </c>
      <c r="AS84" t="s">
        <v>194</v>
      </c>
      <c r="AU84" t="s">
        <v>746</v>
      </c>
      <c r="BC84" t="s">
        <v>194</v>
      </c>
      <c r="BD84" t="s">
        <v>194</v>
      </c>
      <c r="BE84" t="s">
        <v>194</v>
      </c>
      <c r="BF84" t="s">
        <v>194</v>
      </c>
      <c r="BG84" t="s">
        <v>194</v>
      </c>
      <c r="BH84" t="s">
        <v>195</v>
      </c>
      <c r="BI84" t="s">
        <v>195</v>
      </c>
      <c r="BJ84" t="s">
        <v>194</v>
      </c>
      <c r="BL84" t="s">
        <v>178</v>
      </c>
      <c r="BM84" t="s">
        <v>198</v>
      </c>
      <c r="BQ84" t="s">
        <v>194</v>
      </c>
      <c r="BR84" t="s">
        <v>195</v>
      </c>
      <c r="BS84" t="s">
        <v>194</v>
      </c>
      <c r="BT84" t="s">
        <v>194</v>
      </c>
      <c r="BW84" t="s">
        <v>178</v>
      </c>
      <c r="BX84" t="s">
        <v>863</v>
      </c>
      <c r="CB84" t="s">
        <v>195</v>
      </c>
      <c r="CC84" t="s">
        <v>195</v>
      </c>
      <c r="CD84" t="s">
        <v>195</v>
      </c>
      <c r="CE84" t="s">
        <v>241</v>
      </c>
      <c r="CF84" t="s">
        <v>2207</v>
      </c>
      <c r="DR84" t="s">
        <v>310</v>
      </c>
      <c r="DZ84" t="s">
        <v>194</v>
      </c>
      <c r="EA84" t="s">
        <v>194</v>
      </c>
      <c r="EB84" t="s">
        <v>195</v>
      </c>
      <c r="EC84" t="s">
        <v>194</v>
      </c>
      <c r="ED84" t="s">
        <v>194</v>
      </c>
      <c r="EE84" t="s">
        <v>194</v>
      </c>
      <c r="EF84" t="s">
        <v>194</v>
      </c>
      <c r="EG84" t="s">
        <v>194</v>
      </c>
      <c r="EU84" t="s">
        <v>967</v>
      </c>
      <c r="EZ84" t="s">
        <v>194</v>
      </c>
      <c r="FA84" t="s">
        <v>194</v>
      </c>
      <c r="FB84" t="s">
        <v>195</v>
      </c>
      <c r="FC84" t="s">
        <v>194</v>
      </c>
      <c r="FD84" t="s">
        <v>194</v>
      </c>
      <c r="FE84" t="s">
        <v>194</v>
      </c>
      <c r="FF84" t="s">
        <v>194</v>
      </c>
      <c r="FH84" t="s">
        <v>178</v>
      </c>
      <c r="FI84" t="s">
        <v>245</v>
      </c>
      <c r="FK84" t="s">
        <v>280</v>
      </c>
      <c r="FL84" t="s">
        <v>206</v>
      </c>
      <c r="FM84" t="s">
        <v>178</v>
      </c>
      <c r="FN84" t="s">
        <v>419</v>
      </c>
      <c r="FP84" t="s">
        <v>2208</v>
      </c>
      <c r="FU84" t="s">
        <v>194</v>
      </c>
      <c r="FV84" t="s">
        <v>195</v>
      </c>
      <c r="FW84" t="s">
        <v>194</v>
      </c>
      <c r="FX84" t="s">
        <v>195</v>
      </c>
      <c r="FY84" t="s">
        <v>195</v>
      </c>
      <c r="FZ84" t="s">
        <v>195</v>
      </c>
      <c r="GA84" t="s">
        <v>421</v>
      </c>
      <c r="GB84" t="s">
        <v>209</v>
      </c>
      <c r="GC84" t="s">
        <v>2209</v>
      </c>
      <c r="GD84" t="s">
        <v>178</v>
      </c>
      <c r="GE84" t="s">
        <v>2210</v>
      </c>
      <c r="GL84" t="s">
        <v>194</v>
      </c>
      <c r="GM84" t="s">
        <v>195</v>
      </c>
      <c r="GN84" t="s">
        <v>194</v>
      </c>
      <c r="GO84" t="s">
        <v>194</v>
      </c>
      <c r="GP84" t="s">
        <v>194</v>
      </c>
      <c r="GQ84" t="s">
        <v>194</v>
      </c>
      <c r="GS84" t="s">
        <v>178</v>
      </c>
      <c r="GT84" t="s">
        <v>212</v>
      </c>
      <c r="GU84" t="s">
        <v>205</v>
      </c>
      <c r="GV84" t="s">
        <v>2211</v>
      </c>
      <c r="GX84" t="s">
        <v>2142</v>
      </c>
      <c r="GY84" t="s">
        <v>394</v>
      </c>
      <c r="GZ84" t="s">
        <v>178</v>
      </c>
      <c r="HA84" t="s">
        <v>2212</v>
      </c>
      <c r="HB84" t="s">
        <v>2191</v>
      </c>
      <c r="HH84" t="s">
        <v>195</v>
      </c>
      <c r="HI84" t="s">
        <v>194</v>
      </c>
      <c r="HJ84" t="s">
        <v>194</v>
      </c>
      <c r="HK84" t="s">
        <v>195</v>
      </c>
      <c r="HL84" t="s">
        <v>195</v>
      </c>
      <c r="HM84" t="s">
        <v>2213</v>
      </c>
      <c r="HN84" t="s">
        <v>219</v>
      </c>
      <c r="HO84" t="s">
        <v>220</v>
      </c>
      <c r="HP84" t="s">
        <v>34</v>
      </c>
      <c r="HV84" t="s">
        <v>194</v>
      </c>
      <c r="HW84" t="s">
        <v>194</v>
      </c>
      <c r="HX84" t="s">
        <v>194</v>
      </c>
      <c r="HY84" t="s">
        <v>194</v>
      </c>
      <c r="HZ84" t="s">
        <v>194</v>
      </c>
      <c r="IA84" t="s">
        <v>194</v>
      </c>
      <c r="IB84" t="s">
        <v>194</v>
      </c>
      <c r="IC84" t="s">
        <v>195</v>
      </c>
      <c r="ID84" t="s">
        <v>287</v>
      </c>
      <c r="IE84" t="s">
        <v>2214</v>
      </c>
      <c r="IF84" t="s">
        <v>34</v>
      </c>
      <c r="IJ84" t="s">
        <v>194</v>
      </c>
      <c r="IK84" t="s">
        <v>194</v>
      </c>
      <c r="IL84" t="s">
        <v>195</v>
      </c>
      <c r="IM84" t="s">
        <v>2215</v>
      </c>
      <c r="IN84" t="s">
        <v>2216</v>
      </c>
      <c r="IO84" t="s">
        <v>2217</v>
      </c>
      <c r="IP84" t="s">
        <v>2218</v>
      </c>
      <c r="IQ84" t="s">
        <v>2219</v>
      </c>
      <c r="IR84" t="s">
        <v>2220</v>
      </c>
      <c r="IS84">
        <v>143743481</v>
      </c>
      <c r="IT84" t="s">
        <v>2221</v>
      </c>
      <c r="IU84" t="s">
        <v>2222</v>
      </c>
      <c r="IW84">
        <v>83</v>
      </c>
    </row>
    <row r="85" spans="1:257" x14ac:dyDescent="0.25">
      <c r="A85" t="s">
        <v>178</v>
      </c>
      <c r="B85" t="s">
        <v>2223</v>
      </c>
      <c r="C85" t="s">
        <v>2224</v>
      </c>
      <c r="D85" t="s">
        <v>2225</v>
      </c>
      <c r="E85" t="s">
        <v>2226</v>
      </c>
      <c r="F85" t="s">
        <v>2227</v>
      </c>
      <c r="G85" t="s">
        <v>2228</v>
      </c>
      <c r="H85" t="s">
        <v>2229</v>
      </c>
      <c r="I85" t="s">
        <v>2230</v>
      </c>
      <c r="K85" t="s">
        <v>2231</v>
      </c>
      <c r="M85" t="s">
        <v>2232</v>
      </c>
      <c r="N85" t="s">
        <v>2233</v>
      </c>
      <c r="O85" t="s">
        <v>2234</v>
      </c>
      <c r="P85">
        <v>4</v>
      </c>
      <c r="Q85" t="s">
        <v>2235</v>
      </c>
      <c r="U85" t="s">
        <v>2235</v>
      </c>
      <c r="V85" t="s">
        <v>414</v>
      </c>
      <c r="W85" t="s">
        <v>194</v>
      </c>
      <c r="X85" t="s">
        <v>194</v>
      </c>
      <c r="Y85" t="s">
        <v>194</v>
      </c>
      <c r="Z85" t="s">
        <v>194</v>
      </c>
      <c r="AA85" t="s">
        <v>194</v>
      </c>
      <c r="AB85" t="s">
        <v>194</v>
      </c>
      <c r="AC85" t="s">
        <v>194</v>
      </c>
      <c r="AD85" t="s">
        <v>195</v>
      </c>
      <c r="AE85" t="s">
        <v>1459</v>
      </c>
      <c r="AF85" t="s">
        <v>194</v>
      </c>
      <c r="AG85" t="s">
        <v>194</v>
      </c>
      <c r="AH85" t="s">
        <v>194</v>
      </c>
      <c r="AI85" t="s">
        <v>194</v>
      </c>
      <c r="AJ85" t="s">
        <v>194</v>
      </c>
      <c r="AK85" t="s">
        <v>194</v>
      </c>
      <c r="AL85" t="s">
        <v>194</v>
      </c>
      <c r="AM85" t="s">
        <v>195</v>
      </c>
      <c r="AN85" t="s">
        <v>194</v>
      </c>
      <c r="AO85" t="s">
        <v>195</v>
      </c>
      <c r="AP85" t="s">
        <v>194</v>
      </c>
      <c r="AQ85" t="s">
        <v>194</v>
      </c>
      <c r="AR85" t="s">
        <v>194</v>
      </c>
      <c r="AS85" t="s">
        <v>194</v>
      </c>
      <c r="AU85" t="s">
        <v>2237</v>
      </c>
      <c r="AV85" t="s">
        <v>194</v>
      </c>
      <c r="AW85" t="s">
        <v>194</v>
      </c>
      <c r="AX85" t="s">
        <v>194</v>
      </c>
      <c r="AY85" t="s">
        <v>194</v>
      </c>
      <c r="AZ85" t="s">
        <v>194</v>
      </c>
      <c r="BA85" t="s">
        <v>194</v>
      </c>
      <c r="BB85" t="s">
        <v>194</v>
      </c>
      <c r="BC85" t="s">
        <v>194</v>
      </c>
      <c r="BD85" t="s">
        <v>194</v>
      </c>
      <c r="BE85" t="s">
        <v>195</v>
      </c>
      <c r="BF85" t="s">
        <v>195</v>
      </c>
      <c r="BG85" t="s">
        <v>195</v>
      </c>
      <c r="BH85" t="s">
        <v>194</v>
      </c>
      <c r="BI85" t="s">
        <v>194</v>
      </c>
      <c r="BJ85" t="s">
        <v>194</v>
      </c>
      <c r="BL85" t="s">
        <v>178</v>
      </c>
      <c r="BM85" t="s">
        <v>198</v>
      </c>
      <c r="BN85" t="s">
        <v>194</v>
      </c>
      <c r="BO85" t="s">
        <v>194</v>
      </c>
      <c r="BP85" t="s">
        <v>194</v>
      </c>
      <c r="BQ85" t="s">
        <v>194</v>
      </c>
      <c r="BR85" t="s">
        <v>195</v>
      </c>
      <c r="BS85" t="s">
        <v>194</v>
      </c>
      <c r="BT85" t="s">
        <v>194</v>
      </c>
      <c r="BW85" t="s">
        <v>178</v>
      </c>
      <c r="BX85" t="s">
        <v>1063</v>
      </c>
      <c r="BY85" t="s">
        <v>194</v>
      </c>
      <c r="BZ85" t="s">
        <v>194</v>
      </c>
      <c r="CA85" t="s">
        <v>194</v>
      </c>
      <c r="CB85" t="s">
        <v>194</v>
      </c>
      <c r="CC85" t="s">
        <v>195</v>
      </c>
      <c r="CD85" t="s">
        <v>194</v>
      </c>
      <c r="CE85" t="s">
        <v>274</v>
      </c>
      <c r="CF85" t="s">
        <v>2238</v>
      </c>
      <c r="CG85" t="s">
        <v>626</v>
      </c>
      <c r="CH85" t="s">
        <v>194</v>
      </c>
      <c r="CI85" t="s">
        <v>194</v>
      </c>
      <c r="CJ85" t="s">
        <v>194</v>
      </c>
      <c r="CK85" t="s">
        <v>194</v>
      </c>
      <c r="CL85" t="s">
        <v>195</v>
      </c>
      <c r="CM85" t="s">
        <v>194</v>
      </c>
      <c r="CN85" t="s">
        <v>194</v>
      </c>
      <c r="CO85" t="s">
        <v>195</v>
      </c>
      <c r="CP85" t="s">
        <v>194</v>
      </c>
      <c r="DQ85" t="s">
        <v>2239</v>
      </c>
      <c r="DR85" t="s">
        <v>2240</v>
      </c>
      <c r="DS85" t="s">
        <v>194</v>
      </c>
      <c r="DT85" t="s">
        <v>194</v>
      </c>
      <c r="DU85" t="s">
        <v>194</v>
      </c>
      <c r="DV85" t="s">
        <v>194</v>
      </c>
      <c r="DW85" t="s">
        <v>194</v>
      </c>
      <c r="DX85" t="s">
        <v>194</v>
      </c>
      <c r="DY85" t="s">
        <v>194</v>
      </c>
      <c r="DZ85" t="s">
        <v>195</v>
      </c>
      <c r="EA85" t="s">
        <v>194</v>
      </c>
      <c r="EB85" t="s">
        <v>194</v>
      </c>
      <c r="EC85" t="s">
        <v>195</v>
      </c>
      <c r="ED85" t="s">
        <v>195</v>
      </c>
      <c r="EE85" t="s">
        <v>195</v>
      </c>
      <c r="EF85" t="s">
        <v>194</v>
      </c>
      <c r="EG85" t="s">
        <v>194</v>
      </c>
      <c r="EI85" t="s">
        <v>2241</v>
      </c>
      <c r="EJ85" t="s">
        <v>194</v>
      </c>
      <c r="EK85" t="s">
        <v>194</v>
      </c>
      <c r="EL85" t="s">
        <v>194</v>
      </c>
      <c r="EM85" t="s">
        <v>194</v>
      </c>
      <c r="EN85" t="s">
        <v>195</v>
      </c>
      <c r="EO85" t="s">
        <v>195</v>
      </c>
      <c r="EP85" t="s">
        <v>194</v>
      </c>
      <c r="EQ85" t="s">
        <v>195</v>
      </c>
      <c r="ER85" t="s">
        <v>194</v>
      </c>
      <c r="ES85" t="s">
        <v>194</v>
      </c>
      <c r="ET85" t="s">
        <v>2236</v>
      </c>
      <c r="FH85" t="s">
        <v>211</v>
      </c>
      <c r="FK85" t="s">
        <v>280</v>
      </c>
      <c r="FM85" t="s">
        <v>211</v>
      </c>
      <c r="GS85" t="s">
        <v>178</v>
      </c>
      <c r="GT85" t="s">
        <v>281</v>
      </c>
      <c r="GU85" t="s">
        <v>213</v>
      </c>
      <c r="GV85" t="s">
        <v>2242</v>
      </c>
      <c r="GX85" t="s">
        <v>2243</v>
      </c>
      <c r="GY85" t="s">
        <v>2244</v>
      </c>
      <c r="GZ85" t="s">
        <v>178</v>
      </c>
      <c r="HA85" t="s">
        <v>2245</v>
      </c>
      <c r="HB85" t="s">
        <v>373</v>
      </c>
      <c r="HC85" t="s">
        <v>194</v>
      </c>
      <c r="HD85" t="s">
        <v>194</v>
      </c>
      <c r="HE85" t="s">
        <v>194</v>
      </c>
      <c r="HF85" t="s">
        <v>194</v>
      </c>
      <c r="HG85" t="s">
        <v>194</v>
      </c>
      <c r="HH85" t="s">
        <v>195</v>
      </c>
      <c r="HI85" t="s">
        <v>194</v>
      </c>
      <c r="HJ85" t="s">
        <v>194</v>
      </c>
      <c r="HK85" t="s">
        <v>194</v>
      </c>
      <c r="HL85" t="s">
        <v>194</v>
      </c>
      <c r="HN85" t="s">
        <v>219</v>
      </c>
      <c r="HO85" t="s">
        <v>429</v>
      </c>
      <c r="HP85" t="s">
        <v>634</v>
      </c>
      <c r="HQ85" t="s">
        <v>194</v>
      </c>
      <c r="HR85" t="s">
        <v>194</v>
      </c>
      <c r="HS85" t="s">
        <v>194</v>
      </c>
      <c r="HT85" t="s">
        <v>194</v>
      </c>
      <c r="HU85" t="s">
        <v>194</v>
      </c>
      <c r="HV85" t="s">
        <v>195</v>
      </c>
      <c r="HW85" t="s">
        <v>194</v>
      </c>
      <c r="HX85" t="s">
        <v>194</v>
      </c>
      <c r="HY85" t="s">
        <v>194</v>
      </c>
      <c r="HZ85" t="s">
        <v>194</v>
      </c>
      <c r="IA85" t="s">
        <v>194</v>
      </c>
      <c r="IB85" t="s">
        <v>194</v>
      </c>
      <c r="IC85" t="s">
        <v>195</v>
      </c>
      <c r="ID85" t="s">
        <v>287</v>
      </c>
      <c r="IE85" t="s">
        <v>2246</v>
      </c>
      <c r="IF85" t="s">
        <v>34</v>
      </c>
      <c r="IG85" t="s">
        <v>194</v>
      </c>
      <c r="IH85" t="s">
        <v>194</v>
      </c>
      <c r="II85" t="s">
        <v>194</v>
      </c>
      <c r="IJ85" t="s">
        <v>194</v>
      </c>
      <c r="IK85" t="s">
        <v>194</v>
      </c>
      <c r="IL85" t="s">
        <v>195</v>
      </c>
      <c r="IM85" t="s">
        <v>2247</v>
      </c>
      <c r="IN85" t="s">
        <v>2248</v>
      </c>
      <c r="IO85" t="s">
        <v>2249</v>
      </c>
      <c r="IP85" t="s">
        <v>2250</v>
      </c>
      <c r="IQ85" t="s">
        <v>2251</v>
      </c>
      <c r="IR85" t="s">
        <v>2252</v>
      </c>
      <c r="IS85">
        <v>143861220</v>
      </c>
      <c r="IT85" t="s">
        <v>2253</v>
      </c>
      <c r="IU85" t="s">
        <v>2254</v>
      </c>
      <c r="IW85">
        <v>84</v>
      </c>
    </row>
    <row r="86" spans="1:257" x14ac:dyDescent="0.25">
      <c r="A86" t="s">
        <v>178</v>
      </c>
      <c r="B86" t="s">
        <v>2223</v>
      </c>
      <c r="C86" t="s">
        <v>2255</v>
      </c>
      <c r="D86" t="s">
        <v>2256</v>
      </c>
      <c r="E86" t="s">
        <v>2257</v>
      </c>
      <c r="F86" t="s">
        <v>2258</v>
      </c>
      <c r="G86" t="s">
        <v>2228</v>
      </c>
      <c r="H86" t="s">
        <v>2229</v>
      </c>
      <c r="I86" t="s">
        <v>2230</v>
      </c>
      <c r="K86" t="s">
        <v>2231</v>
      </c>
      <c r="M86" t="s">
        <v>2232</v>
      </c>
      <c r="N86" t="s">
        <v>2259</v>
      </c>
      <c r="O86" t="s">
        <v>2260</v>
      </c>
      <c r="P86">
        <v>4</v>
      </c>
      <c r="Q86" t="s">
        <v>2261</v>
      </c>
      <c r="U86" t="s">
        <v>2261</v>
      </c>
      <c r="V86" t="s">
        <v>414</v>
      </c>
      <c r="W86" t="s">
        <v>194</v>
      </c>
      <c r="X86" t="s">
        <v>194</v>
      </c>
      <c r="Y86" t="s">
        <v>194</v>
      </c>
      <c r="Z86" t="s">
        <v>194</v>
      </c>
      <c r="AA86" t="s">
        <v>194</v>
      </c>
      <c r="AB86" t="s">
        <v>194</v>
      </c>
      <c r="AC86" t="s">
        <v>194</v>
      </c>
      <c r="AD86" t="s">
        <v>195</v>
      </c>
      <c r="AE86" t="s">
        <v>1459</v>
      </c>
      <c r="AF86" t="s">
        <v>194</v>
      </c>
      <c r="AG86" t="s">
        <v>194</v>
      </c>
      <c r="AH86" t="s">
        <v>194</v>
      </c>
      <c r="AI86" t="s">
        <v>194</v>
      </c>
      <c r="AJ86" t="s">
        <v>194</v>
      </c>
      <c r="AK86" t="s">
        <v>194</v>
      </c>
      <c r="AL86" t="s">
        <v>194</v>
      </c>
      <c r="AM86" t="s">
        <v>195</v>
      </c>
      <c r="AN86" t="s">
        <v>194</v>
      </c>
      <c r="AO86" t="s">
        <v>195</v>
      </c>
      <c r="AP86" t="s">
        <v>194</v>
      </c>
      <c r="AQ86" t="s">
        <v>194</v>
      </c>
      <c r="AR86" t="s">
        <v>194</v>
      </c>
      <c r="AS86" t="s">
        <v>194</v>
      </c>
      <c r="AU86" t="s">
        <v>2262</v>
      </c>
      <c r="AV86" t="s">
        <v>194</v>
      </c>
      <c r="AW86" t="s">
        <v>194</v>
      </c>
      <c r="AX86" t="s">
        <v>194</v>
      </c>
      <c r="AY86" t="s">
        <v>194</v>
      </c>
      <c r="AZ86" t="s">
        <v>194</v>
      </c>
      <c r="BA86" t="s">
        <v>194</v>
      </c>
      <c r="BB86" t="s">
        <v>194</v>
      </c>
      <c r="BC86" t="s">
        <v>195</v>
      </c>
      <c r="BD86" t="s">
        <v>194</v>
      </c>
      <c r="BE86" t="s">
        <v>195</v>
      </c>
      <c r="BF86" t="s">
        <v>195</v>
      </c>
      <c r="BG86" t="s">
        <v>195</v>
      </c>
      <c r="BH86" t="s">
        <v>194</v>
      </c>
      <c r="BI86" t="s">
        <v>194</v>
      </c>
      <c r="BJ86" t="s">
        <v>194</v>
      </c>
      <c r="BL86" t="s">
        <v>178</v>
      </c>
      <c r="BM86" t="s">
        <v>198</v>
      </c>
      <c r="BN86" t="s">
        <v>194</v>
      </c>
      <c r="BO86" t="s">
        <v>194</v>
      </c>
      <c r="BP86" t="s">
        <v>194</v>
      </c>
      <c r="BQ86" t="s">
        <v>194</v>
      </c>
      <c r="BR86" t="s">
        <v>195</v>
      </c>
      <c r="BS86" t="s">
        <v>194</v>
      </c>
      <c r="BT86" t="s">
        <v>194</v>
      </c>
      <c r="BW86" t="s">
        <v>178</v>
      </c>
      <c r="BX86" t="s">
        <v>1063</v>
      </c>
      <c r="BY86" t="s">
        <v>194</v>
      </c>
      <c r="BZ86" t="s">
        <v>194</v>
      </c>
      <c r="CA86" t="s">
        <v>194</v>
      </c>
      <c r="CB86" t="s">
        <v>194</v>
      </c>
      <c r="CC86" t="s">
        <v>195</v>
      </c>
      <c r="CD86" t="s">
        <v>194</v>
      </c>
      <c r="CE86" t="s">
        <v>274</v>
      </c>
      <c r="CF86" t="s">
        <v>2263</v>
      </c>
      <c r="CG86" t="s">
        <v>276</v>
      </c>
      <c r="CH86" t="s">
        <v>194</v>
      </c>
      <c r="CI86" t="s">
        <v>194</v>
      </c>
      <c r="CJ86" t="s">
        <v>194</v>
      </c>
      <c r="CK86" t="s">
        <v>194</v>
      </c>
      <c r="CL86" t="s">
        <v>195</v>
      </c>
      <c r="CM86" t="s">
        <v>194</v>
      </c>
      <c r="CN86" t="s">
        <v>194</v>
      </c>
      <c r="CO86" t="s">
        <v>195</v>
      </c>
      <c r="CP86" t="s">
        <v>194</v>
      </c>
      <c r="DQ86" t="s">
        <v>2264</v>
      </c>
      <c r="DR86" t="s">
        <v>2265</v>
      </c>
      <c r="DS86" t="s">
        <v>194</v>
      </c>
      <c r="DT86" t="s">
        <v>194</v>
      </c>
      <c r="DU86" t="s">
        <v>194</v>
      </c>
      <c r="DV86" t="s">
        <v>194</v>
      </c>
      <c r="DW86" t="s">
        <v>194</v>
      </c>
      <c r="DX86" t="s">
        <v>194</v>
      </c>
      <c r="DY86" t="s">
        <v>194</v>
      </c>
      <c r="DZ86" t="s">
        <v>195</v>
      </c>
      <c r="EA86" t="s">
        <v>194</v>
      </c>
      <c r="EB86" t="s">
        <v>194</v>
      </c>
      <c r="EC86" t="s">
        <v>194</v>
      </c>
      <c r="ED86" t="s">
        <v>195</v>
      </c>
      <c r="EE86" t="s">
        <v>195</v>
      </c>
      <c r="EF86" t="s">
        <v>195</v>
      </c>
      <c r="EG86" t="s">
        <v>194</v>
      </c>
      <c r="EI86" t="s">
        <v>2241</v>
      </c>
      <c r="EJ86" t="s">
        <v>194</v>
      </c>
      <c r="EK86" t="s">
        <v>194</v>
      </c>
      <c r="EL86" t="s">
        <v>194</v>
      </c>
      <c r="EM86" t="s">
        <v>194</v>
      </c>
      <c r="EN86" t="s">
        <v>195</v>
      </c>
      <c r="EO86" t="s">
        <v>195</v>
      </c>
      <c r="EP86" t="s">
        <v>194</v>
      </c>
      <c r="EQ86" t="s">
        <v>195</v>
      </c>
      <c r="ER86" t="s">
        <v>194</v>
      </c>
      <c r="ES86" t="s">
        <v>194</v>
      </c>
      <c r="ET86" t="s">
        <v>2236</v>
      </c>
      <c r="FH86" t="s">
        <v>211</v>
      </c>
      <c r="FK86" t="s">
        <v>205</v>
      </c>
      <c r="FM86" t="s">
        <v>178</v>
      </c>
      <c r="FN86" t="s">
        <v>207</v>
      </c>
      <c r="FP86" t="s">
        <v>1143</v>
      </c>
      <c r="FQ86" t="s">
        <v>194</v>
      </c>
      <c r="FR86" t="s">
        <v>194</v>
      </c>
      <c r="FS86" t="s">
        <v>194</v>
      </c>
      <c r="FT86" t="s">
        <v>194</v>
      </c>
      <c r="FU86" t="s">
        <v>194</v>
      </c>
      <c r="FV86" t="s">
        <v>195</v>
      </c>
      <c r="FW86" t="s">
        <v>194</v>
      </c>
      <c r="FX86" t="s">
        <v>195</v>
      </c>
      <c r="FY86" t="s">
        <v>195</v>
      </c>
      <c r="FZ86" t="s">
        <v>194</v>
      </c>
      <c r="GB86" t="s">
        <v>969</v>
      </c>
      <c r="GC86" t="s">
        <v>2266</v>
      </c>
      <c r="GD86" t="s">
        <v>178</v>
      </c>
      <c r="GE86" t="s">
        <v>2267</v>
      </c>
      <c r="GF86" t="s">
        <v>194</v>
      </c>
      <c r="GG86" t="s">
        <v>194</v>
      </c>
      <c r="GH86" t="s">
        <v>194</v>
      </c>
      <c r="GI86" t="s">
        <v>194</v>
      </c>
      <c r="GJ86" t="s">
        <v>194</v>
      </c>
      <c r="GK86" t="s">
        <v>194</v>
      </c>
      <c r="GL86" t="s">
        <v>195</v>
      </c>
      <c r="GM86" t="s">
        <v>195</v>
      </c>
      <c r="GN86" t="s">
        <v>194</v>
      </c>
      <c r="GO86" t="s">
        <v>195</v>
      </c>
      <c r="GP86" t="s">
        <v>195</v>
      </c>
      <c r="GQ86" t="s">
        <v>194</v>
      </c>
      <c r="GS86" t="s">
        <v>178</v>
      </c>
      <c r="GT86" t="s">
        <v>281</v>
      </c>
      <c r="GU86" t="s">
        <v>205</v>
      </c>
      <c r="GV86" t="s">
        <v>2268</v>
      </c>
      <c r="GX86" t="s">
        <v>2269</v>
      </c>
      <c r="GY86" t="s">
        <v>2270</v>
      </c>
      <c r="GZ86" t="s">
        <v>178</v>
      </c>
      <c r="HA86" t="s">
        <v>2271</v>
      </c>
      <c r="HB86" t="s">
        <v>2272</v>
      </c>
      <c r="HC86" t="s">
        <v>194</v>
      </c>
      <c r="HD86" t="s">
        <v>194</v>
      </c>
      <c r="HE86" t="s">
        <v>194</v>
      </c>
      <c r="HF86" t="s">
        <v>194</v>
      </c>
      <c r="HG86" t="s">
        <v>194</v>
      </c>
      <c r="HH86" t="s">
        <v>194</v>
      </c>
      <c r="HI86" t="s">
        <v>195</v>
      </c>
      <c r="HJ86" t="s">
        <v>195</v>
      </c>
      <c r="HK86" t="s">
        <v>194</v>
      </c>
      <c r="HL86" t="s">
        <v>194</v>
      </c>
      <c r="HN86" t="s">
        <v>219</v>
      </c>
      <c r="HO86" t="s">
        <v>429</v>
      </c>
      <c r="HP86" t="s">
        <v>2273</v>
      </c>
      <c r="HQ86" t="s">
        <v>194</v>
      </c>
      <c r="HR86" t="s">
        <v>194</v>
      </c>
      <c r="HS86" t="s">
        <v>194</v>
      </c>
      <c r="HT86" t="s">
        <v>194</v>
      </c>
      <c r="HU86" t="s">
        <v>194</v>
      </c>
      <c r="HV86" t="s">
        <v>195</v>
      </c>
      <c r="HW86" t="s">
        <v>194</v>
      </c>
      <c r="HX86" t="s">
        <v>194</v>
      </c>
      <c r="HY86" t="s">
        <v>195</v>
      </c>
      <c r="HZ86" t="s">
        <v>194</v>
      </c>
      <c r="IA86" t="s">
        <v>194</v>
      </c>
      <c r="IB86" t="s">
        <v>194</v>
      </c>
      <c r="IC86" t="s">
        <v>195</v>
      </c>
      <c r="ID86" t="s">
        <v>287</v>
      </c>
      <c r="IE86" t="s">
        <v>2274</v>
      </c>
      <c r="IF86" t="s">
        <v>2275</v>
      </c>
      <c r="IG86" t="s">
        <v>194</v>
      </c>
      <c r="IH86" t="s">
        <v>194</v>
      </c>
      <c r="II86" t="s">
        <v>194</v>
      </c>
      <c r="IJ86" t="s">
        <v>194</v>
      </c>
      <c r="IK86" t="s">
        <v>195</v>
      </c>
      <c r="IL86" t="s">
        <v>195</v>
      </c>
      <c r="IM86" t="s">
        <v>2276</v>
      </c>
      <c r="IN86" t="s">
        <v>2277</v>
      </c>
      <c r="IO86" t="s">
        <v>2278</v>
      </c>
      <c r="IP86" t="s">
        <v>2279</v>
      </c>
      <c r="IQ86" t="s">
        <v>2280</v>
      </c>
      <c r="IR86" t="s">
        <v>2281</v>
      </c>
      <c r="IS86">
        <v>143861223</v>
      </c>
      <c r="IT86" t="s">
        <v>2282</v>
      </c>
      <c r="IU86" t="s">
        <v>2283</v>
      </c>
      <c r="IW86">
        <v>85</v>
      </c>
    </row>
    <row r="87" spans="1:257" x14ac:dyDescent="0.25">
      <c r="A87" t="s">
        <v>178</v>
      </c>
      <c r="B87" t="s">
        <v>2223</v>
      </c>
      <c r="C87" t="s">
        <v>2284</v>
      </c>
      <c r="D87" t="s">
        <v>2285</v>
      </c>
      <c r="E87" t="s">
        <v>2286</v>
      </c>
      <c r="F87" t="s">
        <v>2287</v>
      </c>
      <c r="G87" t="s">
        <v>2228</v>
      </c>
      <c r="H87" t="s">
        <v>2229</v>
      </c>
      <c r="I87" t="s">
        <v>2230</v>
      </c>
      <c r="K87" t="s">
        <v>2231</v>
      </c>
      <c r="M87" t="s">
        <v>2232</v>
      </c>
      <c r="N87" t="s">
        <v>2288</v>
      </c>
      <c r="O87" t="s">
        <v>2289</v>
      </c>
      <c r="P87">
        <v>4</v>
      </c>
      <c r="Q87" t="s">
        <v>2290</v>
      </c>
      <c r="R87" t="s">
        <v>2002</v>
      </c>
      <c r="U87" t="s">
        <v>2291</v>
      </c>
      <c r="V87" t="s">
        <v>414</v>
      </c>
      <c r="W87" t="s">
        <v>194</v>
      </c>
      <c r="X87" t="s">
        <v>194</v>
      </c>
      <c r="Y87" t="s">
        <v>194</v>
      </c>
      <c r="Z87" t="s">
        <v>194</v>
      </c>
      <c r="AA87" t="s">
        <v>194</v>
      </c>
      <c r="AB87" t="s">
        <v>194</v>
      </c>
      <c r="AC87" t="s">
        <v>194</v>
      </c>
      <c r="AD87" t="s">
        <v>195</v>
      </c>
      <c r="AE87" t="s">
        <v>2292</v>
      </c>
      <c r="AF87" t="s">
        <v>194</v>
      </c>
      <c r="AG87" t="s">
        <v>194</v>
      </c>
      <c r="AH87" t="s">
        <v>194</v>
      </c>
      <c r="AI87" t="s">
        <v>194</v>
      </c>
      <c r="AJ87" t="s">
        <v>194</v>
      </c>
      <c r="AK87" t="s">
        <v>194</v>
      </c>
      <c r="AL87" t="s">
        <v>194</v>
      </c>
      <c r="AM87" t="s">
        <v>195</v>
      </c>
      <c r="AN87" t="s">
        <v>194</v>
      </c>
      <c r="AO87" t="s">
        <v>195</v>
      </c>
      <c r="AP87" t="s">
        <v>195</v>
      </c>
      <c r="AQ87" t="s">
        <v>194</v>
      </c>
      <c r="AR87" t="s">
        <v>194</v>
      </c>
      <c r="AS87" t="s">
        <v>194</v>
      </c>
      <c r="AU87" t="s">
        <v>2293</v>
      </c>
      <c r="AV87" t="s">
        <v>194</v>
      </c>
      <c r="AW87" t="s">
        <v>194</v>
      </c>
      <c r="AX87" t="s">
        <v>194</v>
      </c>
      <c r="AY87" t="s">
        <v>194</v>
      </c>
      <c r="AZ87" t="s">
        <v>194</v>
      </c>
      <c r="BA87" t="s">
        <v>194</v>
      </c>
      <c r="BB87" t="s">
        <v>194</v>
      </c>
      <c r="BC87" t="s">
        <v>194</v>
      </c>
      <c r="BD87" t="s">
        <v>195</v>
      </c>
      <c r="BE87" t="s">
        <v>195</v>
      </c>
      <c r="BF87" t="s">
        <v>195</v>
      </c>
      <c r="BG87" t="s">
        <v>195</v>
      </c>
      <c r="BH87" t="s">
        <v>194</v>
      </c>
      <c r="BI87" t="s">
        <v>194</v>
      </c>
      <c r="BJ87" t="s">
        <v>194</v>
      </c>
      <c r="BL87" t="s">
        <v>178</v>
      </c>
      <c r="BM87" t="s">
        <v>198</v>
      </c>
      <c r="BN87" t="s">
        <v>194</v>
      </c>
      <c r="BO87" t="s">
        <v>194</v>
      </c>
      <c r="BP87" t="s">
        <v>194</v>
      </c>
      <c r="BQ87" t="s">
        <v>194</v>
      </c>
      <c r="BR87" t="s">
        <v>195</v>
      </c>
      <c r="BS87" t="s">
        <v>194</v>
      </c>
      <c r="BT87" t="s">
        <v>194</v>
      </c>
      <c r="BW87" t="s">
        <v>178</v>
      </c>
      <c r="BX87" t="s">
        <v>1063</v>
      </c>
      <c r="BY87" t="s">
        <v>194</v>
      </c>
      <c r="BZ87" t="s">
        <v>194</v>
      </c>
      <c r="CA87" t="s">
        <v>194</v>
      </c>
      <c r="CB87" t="s">
        <v>194</v>
      </c>
      <c r="CC87" t="s">
        <v>195</v>
      </c>
      <c r="CD87" t="s">
        <v>194</v>
      </c>
      <c r="CE87" t="s">
        <v>274</v>
      </c>
      <c r="CF87" t="s">
        <v>2294</v>
      </c>
      <c r="CG87" t="s">
        <v>2295</v>
      </c>
      <c r="CH87" t="s">
        <v>194</v>
      </c>
      <c r="CI87" t="s">
        <v>194</v>
      </c>
      <c r="CJ87" t="s">
        <v>194</v>
      </c>
      <c r="CK87" t="s">
        <v>194</v>
      </c>
      <c r="CL87" t="s">
        <v>195</v>
      </c>
      <c r="CM87" t="s">
        <v>195</v>
      </c>
      <c r="CN87" t="s">
        <v>194</v>
      </c>
      <c r="CO87" t="s">
        <v>195</v>
      </c>
      <c r="CP87" t="s">
        <v>194</v>
      </c>
      <c r="DQ87" t="s">
        <v>2296</v>
      </c>
      <c r="DR87" t="s">
        <v>2297</v>
      </c>
      <c r="DS87" t="s">
        <v>194</v>
      </c>
      <c r="DT87" t="s">
        <v>194</v>
      </c>
      <c r="DU87" t="s">
        <v>194</v>
      </c>
      <c r="DV87" t="s">
        <v>194</v>
      </c>
      <c r="DW87" t="s">
        <v>194</v>
      </c>
      <c r="DX87" t="s">
        <v>194</v>
      </c>
      <c r="DY87" t="s">
        <v>194</v>
      </c>
      <c r="DZ87" t="s">
        <v>195</v>
      </c>
      <c r="EA87" t="s">
        <v>195</v>
      </c>
      <c r="EB87" t="s">
        <v>194</v>
      </c>
      <c r="EC87" t="s">
        <v>195</v>
      </c>
      <c r="ED87" t="s">
        <v>195</v>
      </c>
      <c r="EE87" t="s">
        <v>195</v>
      </c>
      <c r="EF87" t="s">
        <v>194</v>
      </c>
      <c r="EG87" t="s">
        <v>194</v>
      </c>
      <c r="EI87" t="s">
        <v>2298</v>
      </c>
      <c r="EJ87" t="s">
        <v>194</v>
      </c>
      <c r="EK87" t="s">
        <v>194</v>
      </c>
      <c r="EL87" t="s">
        <v>194</v>
      </c>
      <c r="EM87" t="s">
        <v>195</v>
      </c>
      <c r="EN87" t="s">
        <v>194</v>
      </c>
      <c r="EO87" t="s">
        <v>195</v>
      </c>
      <c r="EP87" t="s">
        <v>194</v>
      </c>
      <c r="EQ87" t="s">
        <v>195</v>
      </c>
      <c r="ER87" t="s">
        <v>195</v>
      </c>
      <c r="ES87" t="s">
        <v>194</v>
      </c>
      <c r="ET87" t="s">
        <v>2236</v>
      </c>
      <c r="FH87" t="s">
        <v>211</v>
      </c>
      <c r="FK87" t="s">
        <v>205</v>
      </c>
      <c r="FM87" t="s">
        <v>178</v>
      </c>
      <c r="FN87" t="s">
        <v>207</v>
      </c>
      <c r="FP87" t="s">
        <v>2299</v>
      </c>
      <c r="FQ87" t="s">
        <v>194</v>
      </c>
      <c r="FR87" t="s">
        <v>194</v>
      </c>
      <c r="FS87" t="s">
        <v>194</v>
      </c>
      <c r="FT87" t="s">
        <v>194</v>
      </c>
      <c r="FU87" t="s">
        <v>194</v>
      </c>
      <c r="FV87" t="s">
        <v>195</v>
      </c>
      <c r="FW87" t="s">
        <v>194</v>
      </c>
      <c r="FX87" t="s">
        <v>195</v>
      </c>
      <c r="FY87" t="s">
        <v>195</v>
      </c>
      <c r="FZ87" t="s">
        <v>195</v>
      </c>
      <c r="GA87" t="s">
        <v>2300</v>
      </c>
      <c r="GB87" t="s">
        <v>209</v>
      </c>
      <c r="GC87" t="s">
        <v>2301</v>
      </c>
      <c r="GD87" t="s">
        <v>178</v>
      </c>
      <c r="GE87" t="s">
        <v>1438</v>
      </c>
      <c r="GF87" t="s">
        <v>194</v>
      </c>
      <c r="GG87" t="s">
        <v>194</v>
      </c>
      <c r="GH87" t="s">
        <v>194</v>
      </c>
      <c r="GI87" t="s">
        <v>194</v>
      </c>
      <c r="GJ87" t="s">
        <v>194</v>
      </c>
      <c r="GK87" t="s">
        <v>194</v>
      </c>
      <c r="GL87" t="s">
        <v>195</v>
      </c>
      <c r="GM87" t="s">
        <v>195</v>
      </c>
      <c r="GN87" t="s">
        <v>195</v>
      </c>
      <c r="GO87" t="s">
        <v>195</v>
      </c>
      <c r="GP87" t="s">
        <v>195</v>
      </c>
      <c r="GQ87" t="s">
        <v>194</v>
      </c>
      <c r="GS87" t="s">
        <v>178</v>
      </c>
      <c r="GT87" t="s">
        <v>212</v>
      </c>
      <c r="GU87" t="s">
        <v>205</v>
      </c>
      <c r="GV87" t="s">
        <v>2302</v>
      </c>
      <c r="GX87" t="s">
        <v>2303</v>
      </c>
      <c r="GY87" t="s">
        <v>2270</v>
      </c>
      <c r="GZ87" t="s">
        <v>178</v>
      </c>
      <c r="HA87" t="s">
        <v>2304</v>
      </c>
      <c r="HB87" t="s">
        <v>2272</v>
      </c>
      <c r="HC87" t="s">
        <v>194</v>
      </c>
      <c r="HD87" t="s">
        <v>194</v>
      </c>
      <c r="HE87" t="s">
        <v>194</v>
      </c>
      <c r="HF87" t="s">
        <v>194</v>
      </c>
      <c r="HG87" t="s">
        <v>194</v>
      </c>
      <c r="HH87" t="s">
        <v>194</v>
      </c>
      <c r="HI87" t="s">
        <v>195</v>
      </c>
      <c r="HJ87" t="s">
        <v>195</v>
      </c>
      <c r="HK87" t="s">
        <v>194</v>
      </c>
      <c r="HL87" t="s">
        <v>194</v>
      </c>
      <c r="HN87" t="s">
        <v>219</v>
      </c>
      <c r="HO87" t="s">
        <v>220</v>
      </c>
      <c r="HP87" t="s">
        <v>2305</v>
      </c>
      <c r="HQ87" t="s">
        <v>194</v>
      </c>
      <c r="HR87" t="s">
        <v>194</v>
      </c>
      <c r="HS87" t="s">
        <v>194</v>
      </c>
      <c r="HT87" t="s">
        <v>194</v>
      </c>
      <c r="HU87" t="s">
        <v>194</v>
      </c>
      <c r="HV87" t="s">
        <v>195</v>
      </c>
      <c r="HW87" t="s">
        <v>194</v>
      </c>
      <c r="HX87" t="s">
        <v>194</v>
      </c>
      <c r="HY87" t="s">
        <v>194</v>
      </c>
      <c r="HZ87" t="s">
        <v>194</v>
      </c>
      <c r="IA87" t="s">
        <v>194</v>
      </c>
      <c r="IB87" t="s">
        <v>195</v>
      </c>
      <c r="IC87" t="s">
        <v>195</v>
      </c>
      <c r="ID87" t="s">
        <v>287</v>
      </c>
      <c r="IE87" t="s">
        <v>2306</v>
      </c>
      <c r="IF87" t="s">
        <v>224</v>
      </c>
      <c r="IG87" t="s">
        <v>194</v>
      </c>
      <c r="IH87" t="s">
        <v>194</v>
      </c>
      <c r="II87" t="s">
        <v>194</v>
      </c>
      <c r="IJ87" t="s">
        <v>194</v>
      </c>
      <c r="IK87" t="s">
        <v>195</v>
      </c>
      <c r="IL87" t="s">
        <v>194</v>
      </c>
      <c r="IN87" t="s">
        <v>2277</v>
      </c>
      <c r="IO87" t="s">
        <v>2307</v>
      </c>
      <c r="IP87" t="s">
        <v>2308</v>
      </c>
      <c r="IQ87" t="s">
        <v>2309</v>
      </c>
      <c r="IR87" t="s">
        <v>301</v>
      </c>
      <c r="IS87">
        <v>143861227</v>
      </c>
      <c r="IT87" t="s">
        <v>2310</v>
      </c>
      <c r="IU87" t="s">
        <v>2311</v>
      </c>
      <c r="IW87">
        <v>86</v>
      </c>
    </row>
    <row r="88" spans="1:257" x14ac:dyDescent="0.25">
      <c r="A88" t="s">
        <v>178</v>
      </c>
      <c r="B88" t="s">
        <v>2223</v>
      </c>
      <c r="C88" t="s">
        <v>2312</v>
      </c>
      <c r="D88" t="s">
        <v>2313</v>
      </c>
      <c r="E88" t="s">
        <v>2314</v>
      </c>
      <c r="F88" t="s">
        <v>2315</v>
      </c>
      <c r="G88" t="s">
        <v>2228</v>
      </c>
      <c r="H88" t="s">
        <v>2229</v>
      </c>
      <c r="I88" t="s">
        <v>2230</v>
      </c>
      <c r="K88" t="s">
        <v>2231</v>
      </c>
      <c r="M88" t="s">
        <v>2316</v>
      </c>
      <c r="N88" t="s">
        <v>2317</v>
      </c>
      <c r="O88" t="s">
        <v>2260</v>
      </c>
      <c r="P88">
        <v>4</v>
      </c>
      <c r="Q88" t="s">
        <v>2261</v>
      </c>
      <c r="R88" t="s">
        <v>2318</v>
      </c>
      <c r="U88" t="s">
        <v>2261</v>
      </c>
      <c r="V88" t="s">
        <v>414</v>
      </c>
      <c r="W88" t="s">
        <v>194</v>
      </c>
      <c r="X88" t="s">
        <v>194</v>
      </c>
      <c r="Y88" t="s">
        <v>194</v>
      </c>
      <c r="Z88" t="s">
        <v>194</v>
      </c>
      <c r="AA88" t="s">
        <v>194</v>
      </c>
      <c r="AB88" t="s">
        <v>194</v>
      </c>
      <c r="AC88" t="s">
        <v>194</v>
      </c>
      <c r="AD88" t="s">
        <v>195</v>
      </c>
      <c r="AE88" t="s">
        <v>2319</v>
      </c>
      <c r="AF88" t="s">
        <v>194</v>
      </c>
      <c r="AG88" t="s">
        <v>194</v>
      </c>
      <c r="AH88" t="s">
        <v>194</v>
      </c>
      <c r="AI88" t="s">
        <v>194</v>
      </c>
      <c r="AJ88" t="s">
        <v>194</v>
      </c>
      <c r="AK88" t="s">
        <v>194</v>
      </c>
      <c r="AL88" t="s">
        <v>194</v>
      </c>
      <c r="AM88" t="s">
        <v>195</v>
      </c>
      <c r="AN88" t="s">
        <v>194</v>
      </c>
      <c r="AO88" t="s">
        <v>194</v>
      </c>
      <c r="AP88" t="s">
        <v>195</v>
      </c>
      <c r="AQ88" t="s">
        <v>194</v>
      </c>
      <c r="AR88" t="s">
        <v>194</v>
      </c>
      <c r="AS88" t="s">
        <v>194</v>
      </c>
      <c r="AU88" t="s">
        <v>2320</v>
      </c>
      <c r="AV88" t="s">
        <v>194</v>
      </c>
      <c r="AW88" t="s">
        <v>194</v>
      </c>
      <c r="AX88" t="s">
        <v>194</v>
      </c>
      <c r="AY88" t="s">
        <v>194</v>
      </c>
      <c r="AZ88" t="s">
        <v>194</v>
      </c>
      <c r="BA88" t="s">
        <v>194</v>
      </c>
      <c r="BB88" t="s">
        <v>194</v>
      </c>
      <c r="BC88" t="s">
        <v>195</v>
      </c>
      <c r="BD88" t="s">
        <v>195</v>
      </c>
      <c r="BE88" t="s">
        <v>195</v>
      </c>
      <c r="BF88" t="s">
        <v>195</v>
      </c>
      <c r="BG88" t="s">
        <v>195</v>
      </c>
      <c r="BH88" t="s">
        <v>194</v>
      </c>
      <c r="BI88" t="s">
        <v>194</v>
      </c>
      <c r="BJ88" t="s">
        <v>194</v>
      </c>
      <c r="BL88" t="s">
        <v>178</v>
      </c>
      <c r="BM88" t="s">
        <v>198</v>
      </c>
      <c r="BN88" t="s">
        <v>194</v>
      </c>
      <c r="BO88" t="s">
        <v>194</v>
      </c>
      <c r="BP88" t="s">
        <v>194</v>
      </c>
      <c r="BQ88" t="s">
        <v>194</v>
      </c>
      <c r="BR88" t="s">
        <v>195</v>
      </c>
      <c r="BS88" t="s">
        <v>194</v>
      </c>
      <c r="BT88" t="s">
        <v>194</v>
      </c>
      <c r="BW88" t="s">
        <v>178</v>
      </c>
      <c r="BX88" t="s">
        <v>450</v>
      </c>
      <c r="BY88" t="s">
        <v>194</v>
      </c>
      <c r="BZ88" t="s">
        <v>194</v>
      </c>
      <c r="CA88" t="s">
        <v>194</v>
      </c>
      <c r="CB88" t="s">
        <v>195</v>
      </c>
      <c r="CC88" t="s">
        <v>195</v>
      </c>
      <c r="CD88" t="s">
        <v>194</v>
      </c>
      <c r="CE88" t="s">
        <v>274</v>
      </c>
      <c r="CF88" t="s">
        <v>2321</v>
      </c>
      <c r="CG88" t="s">
        <v>2322</v>
      </c>
      <c r="CH88" t="s">
        <v>194</v>
      </c>
      <c r="CI88" t="s">
        <v>194</v>
      </c>
      <c r="CJ88" t="s">
        <v>194</v>
      </c>
      <c r="CK88" t="s">
        <v>194</v>
      </c>
      <c r="CL88" t="s">
        <v>194</v>
      </c>
      <c r="CM88" t="s">
        <v>195</v>
      </c>
      <c r="CN88" t="s">
        <v>194</v>
      </c>
      <c r="CO88" t="s">
        <v>195</v>
      </c>
      <c r="CP88" t="s">
        <v>194</v>
      </c>
      <c r="DQ88" t="s">
        <v>2323</v>
      </c>
      <c r="DR88" t="s">
        <v>2324</v>
      </c>
      <c r="DS88" t="s">
        <v>194</v>
      </c>
      <c r="DT88" t="s">
        <v>194</v>
      </c>
      <c r="DU88" t="s">
        <v>194</v>
      </c>
      <c r="DV88" t="s">
        <v>194</v>
      </c>
      <c r="DW88" t="s">
        <v>194</v>
      </c>
      <c r="DX88" t="s">
        <v>194</v>
      </c>
      <c r="DY88" t="s">
        <v>194</v>
      </c>
      <c r="DZ88" t="s">
        <v>195</v>
      </c>
      <c r="EA88" t="s">
        <v>195</v>
      </c>
      <c r="EB88" t="s">
        <v>194</v>
      </c>
      <c r="EC88" t="s">
        <v>195</v>
      </c>
      <c r="ED88" t="s">
        <v>195</v>
      </c>
      <c r="EE88" t="s">
        <v>194</v>
      </c>
      <c r="EF88" t="s">
        <v>194</v>
      </c>
      <c r="EG88" t="s">
        <v>194</v>
      </c>
      <c r="FH88" t="s">
        <v>211</v>
      </c>
      <c r="FK88" t="s">
        <v>205</v>
      </c>
      <c r="FM88" t="s">
        <v>178</v>
      </c>
      <c r="FN88" t="s">
        <v>419</v>
      </c>
      <c r="FP88" t="s">
        <v>2325</v>
      </c>
      <c r="FQ88" t="s">
        <v>194</v>
      </c>
      <c r="FR88" t="s">
        <v>194</v>
      </c>
      <c r="FS88" t="s">
        <v>194</v>
      </c>
      <c r="FT88" t="s">
        <v>194</v>
      </c>
      <c r="FU88" t="s">
        <v>195</v>
      </c>
      <c r="FV88" t="s">
        <v>195</v>
      </c>
      <c r="FW88" t="s">
        <v>194</v>
      </c>
      <c r="FX88" t="s">
        <v>194</v>
      </c>
      <c r="FY88" t="s">
        <v>195</v>
      </c>
      <c r="FZ88" t="s">
        <v>194</v>
      </c>
      <c r="GB88" t="s">
        <v>209</v>
      </c>
      <c r="GC88" t="s">
        <v>2326</v>
      </c>
      <c r="GD88" t="s">
        <v>178</v>
      </c>
      <c r="GE88" t="s">
        <v>2327</v>
      </c>
      <c r="GF88" t="s">
        <v>194</v>
      </c>
      <c r="GG88" t="s">
        <v>194</v>
      </c>
      <c r="GH88" t="s">
        <v>194</v>
      </c>
      <c r="GI88" t="s">
        <v>194</v>
      </c>
      <c r="GJ88" t="s">
        <v>194</v>
      </c>
      <c r="GK88" t="s">
        <v>194</v>
      </c>
      <c r="GL88" t="s">
        <v>195</v>
      </c>
      <c r="GM88" t="s">
        <v>195</v>
      </c>
      <c r="GN88" t="s">
        <v>195</v>
      </c>
      <c r="GO88" t="s">
        <v>194</v>
      </c>
      <c r="GP88" t="s">
        <v>195</v>
      </c>
      <c r="GQ88" t="s">
        <v>194</v>
      </c>
      <c r="GS88" t="s">
        <v>178</v>
      </c>
      <c r="GT88" t="s">
        <v>212</v>
      </c>
      <c r="GU88" t="s">
        <v>205</v>
      </c>
      <c r="GV88" t="s">
        <v>2328</v>
      </c>
      <c r="GX88" t="s">
        <v>2329</v>
      </c>
      <c r="GY88" t="s">
        <v>2330</v>
      </c>
      <c r="GZ88" t="s">
        <v>178</v>
      </c>
      <c r="HA88" t="s">
        <v>2331</v>
      </c>
      <c r="HB88" t="s">
        <v>893</v>
      </c>
      <c r="HC88" t="s">
        <v>194</v>
      </c>
      <c r="HD88" t="s">
        <v>194</v>
      </c>
      <c r="HE88" t="s">
        <v>194</v>
      </c>
      <c r="HF88" t="s">
        <v>194</v>
      </c>
      <c r="HG88" t="s">
        <v>194</v>
      </c>
      <c r="HH88" t="s">
        <v>194</v>
      </c>
      <c r="HI88" t="s">
        <v>194</v>
      </c>
      <c r="HJ88" t="s">
        <v>195</v>
      </c>
      <c r="HK88" t="s">
        <v>194</v>
      </c>
      <c r="HL88" t="s">
        <v>194</v>
      </c>
      <c r="HN88" t="s">
        <v>219</v>
      </c>
      <c r="HO88" t="s">
        <v>220</v>
      </c>
      <c r="HP88" t="s">
        <v>634</v>
      </c>
      <c r="HQ88" t="s">
        <v>194</v>
      </c>
      <c r="HR88" t="s">
        <v>194</v>
      </c>
      <c r="HS88" t="s">
        <v>194</v>
      </c>
      <c r="HT88" t="s">
        <v>194</v>
      </c>
      <c r="HU88" t="s">
        <v>194</v>
      </c>
      <c r="HV88" t="s">
        <v>195</v>
      </c>
      <c r="HW88" t="s">
        <v>194</v>
      </c>
      <c r="HX88" t="s">
        <v>194</v>
      </c>
      <c r="HY88" t="s">
        <v>194</v>
      </c>
      <c r="HZ88" t="s">
        <v>194</v>
      </c>
      <c r="IA88" t="s">
        <v>194</v>
      </c>
      <c r="IB88" t="s">
        <v>194</v>
      </c>
      <c r="IC88" t="s">
        <v>195</v>
      </c>
      <c r="ID88" t="s">
        <v>287</v>
      </c>
      <c r="IE88" t="s">
        <v>2332</v>
      </c>
      <c r="IF88" t="s">
        <v>224</v>
      </c>
      <c r="IG88" t="s">
        <v>194</v>
      </c>
      <c r="IH88" t="s">
        <v>194</v>
      </c>
      <c r="II88" t="s">
        <v>194</v>
      </c>
      <c r="IJ88" t="s">
        <v>194</v>
      </c>
      <c r="IK88" t="s">
        <v>195</v>
      </c>
      <c r="IL88" t="s">
        <v>194</v>
      </c>
      <c r="IN88" t="s">
        <v>2333</v>
      </c>
      <c r="IO88" t="s">
        <v>2334</v>
      </c>
      <c r="IP88" t="s">
        <v>2335</v>
      </c>
      <c r="IQ88" t="s">
        <v>2336</v>
      </c>
      <c r="IR88" t="s">
        <v>2337</v>
      </c>
      <c r="IS88">
        <v>143861228</v>
      </c>
      <c r="IT88" t="s">
        <v>2338</v>
      </c>
      <c r="IU88" t="s">
        <v>2339</v>
      </c>
      <c r="IW88">
        <v>87</v>
      </c>
    </row>
    <row r="89" spans="1:257" x14ac:dyDescent="0.25">
      <c r="A89" t="s">
        <v>178</v>
      </c>
      <c r="B89" t="s">
        <v>2223</v>
      </c>
      <c r="C89" t="s">
        <v>2340</v>
      </c>
      <c r="D89" t="s">
        <v>2341</v>
      </c>
      <c r="E89" t="s">
        <v>2342</v>
      </c>
      <c r="F89" t="s">
        <v>2343</v>
      </c>
      <c r="G89" t="s">
        <v>2228</v>
      </c>
      <c r="H89" t="s">
        <v>2229</v>
      </c>
      <c r="I89" t="s">
        <v>2230</v>
      </c>
      <c r="K89" t="s">
        <v>2231</v>
      </c>
      <c r="M89" t="s">
        <v>2316</v>
      </c>
      <c r="N89" t="s">
        <v>2344</v>
      </c>
      <c r="O89" t="s">
        <v>2002</v>
      </c>
      <c r="P89">
        <v>4</v>
      </c>
      <c r="Q89" t="s">
        <v>2345</v>
      </c>
      <c r="U89" t="s">
        <v>2346</v>
      </c>
      <c r="V89" t="s">
        <v>414</v>
      </c>
      <c r="W89" t="s">
        <v>194</v>
      </c>
      <c r="X89" t="s">
        <v>194</v>
      </c>
      <c r="Y89" t="s">
        <v>194</v>
      </c>
      <c r="Z89" t="s">
        <v>194</v>
      </c>
      <c r="AA89" t="s">
        <v>194</v>
      </c>
      <c r="AB89" t="s">
        <v>194</v>
      </c>
      <c r="AC89" t="s">
        <v>194</v>
      </c>
      <c r="AD89" t="s">
        <v>195</v>
      </c>
      <c r="AE89" t="s">
        <v>1009</v>
      </c>
      <c r="AF89" t="s">
        <v>194</v>
      </c>
      <c r="AG89" t="s">
        <v>194</v>
      </c>
      <c r="AH89" t="s">
        <v>194</v>
      </c>
      <c r="AI89" t="s">
        <v>194</v>
      </c>
      <c r="AJ89" t="s">
        <v>194</v>
      </c>
      <c r="AK89" t="s">
        <v>194</v>
      </c>
      <c r="AL89" t="s">
        <v>194</v>
      </c>
      <c r="AM89" t="s">
        <v>195</v>
      </c>
      <c r="AN89" t="s">
        <v>194</v>
      </c>
      <c r="AO89" t="s">
        <v>194</v>
      </c>
      <c r="AP89" t="s">
        <v>194</v>
      </c>
      <c r="AQ89" t="s">
        <v>194</v>
      </c>
      <c r="AR89" t="s">
        <v>194</v>
      </c>
      <c r="AS89" t="s">
        <v>195</v>
      </c>
      <c r="AT89" t="s">
        <v>2347</v>
      </c>
      <c r="AU89" t="s">
        <v>1140</v>
      </c>
      <c r="AV89" t="s">
        <v>194</v>
      </c>
      <c r="AW89" t="s">
        <v>194</v>
      </c>
      <c r="AX89" t="s">
        <v>194</v>
      </c>
      <c r="AY89" t="s">
        <v>194</v>
      </c>
      <c r="AZ89" t="s">
        <v>194</v>
      </c>
      <c r="BA89" t="s">
        <v>194</v>
      </c>
      <c r="BB89" t="s">
        <v>194</v>
      </c>
      <c r="BC89" t="s">
        <v>195</v>
      </c>
      <c r="BD89" t="s">
        <v>194</v>
      </c>
      <c r="BE89" t="s">
        <v>195</v>
      </c>
      <c r="BF89" t="s">
        <v>195</v>
      </c>
      <c r="BG89" t="s">
        <v>194</v>
      </c>
      <c r="BH89" t="s">
        <v>194</v>
      </c>
      <c r="BI89" t="s">
        <v>194</v>
      </c>
      <c r="BJ89" t="s">
        <v>194</v>
      </c>
      <c r="BL89" t="s">
        <v>178</v>
      </c>
      <c r="BM89" t="s">
        <v>198</v>
      </c>
      <c r="BN89" t="s">
        <v>194</v>
      </c>
      <c r="BO89" t="s">
        <v>194</v>
      </c>
      <c r="BP89" t="s">
        <v>194</v>
      </c>
      <c r="BQ89" t="s">
        <v>194</v>
      </c>
      <c r="BR89" t="s">
        <v>195</v>
      </c>
      <c r="BS89" t="s">
        <v>194</v>
      </c>
      <c r="BT89" t="s">
        <v>194</v>
      </c>
      <c r="BW89" t="s">
        <v>178</v>
      </c>
      <c r="BX89" t="s">
        <v>1063</v>
      </c>
      <c r="BY89" t="s">
        <v>194</v>
      </c>
      <c r="BZ89" t="s">
        <v>194</v>
      </c>
      <c r="CA89" t="s">
        <v>194</v>
      </c>
      <c r="CB89" t="s">
        <v>194</v>
      </c>
      <c r="CC89" t="s">
        <v>195</v>
      </c>
      <c r="CD89" t="s">
        <v>194</v>
      </c>
      <c r="CE89" t="s">
        <v>274</v>
      </c>
      <c r="CF89" t="s">
        <v>2348</v>
      </c>
      <c r="CG89" t="s">
        <v>2322</v>
      </c>
      <c r="CH89" t="s">
        <v>194</v>
      </c>
      <c r="CI89" t="s">
        <v>194</v>
      </c>
      <c r="CJ89" t="s">
        <v>194</v>
      </c>
      <c r="CK89" t="s">
        <v>194</v>
      </c>
      <c r="CL89" t="s">
        <v>194</v>
      </c>
      <c r="CM89" t="s">
        <v>195</v>
      </c>
      <c r="CN89" t="s">
        <v>194</v>
      </c>
      <c r="CO89" t="s">
        <v>195</v>
      </c>
      <c r="CP89" t="s">
        <v>194</v>
      </c>
      <c r="DQ89" t="s">
        <v>2349</v>
      </c>
      <c r="DR89" t="s">
        <v>2350</v>
      </c>
      <c r="DS89" t="s">
        <v>194</v>
      </c>
      <c r="DT89" t="s">
        <v>194</v>
      </c>
      <c r="DU89" t="s">
        <v>194</v>
      </c>
      <c r="DV89" t="s">
        <v>194</v>
      </c>
      <c r="DW89" t="s">
        <v>194</v>
      </c>
      <c r="DX89" t="s">
        <v>194</v>
      </c>
      <c r="DY89" t="s">
        <v>194</v>
      </c>
      <c r="DZ89" t="s">
        <v>195</v>
      </c>
      <c r="EA89" t="s">
        <v>195</v>
      </c>
      <c r="EB89" t="s">
        <v>194</v>
      </c>
      <c r="EC89" t="s">
        <v>195</v>
      </c>
      <c r="ED89" t="s">
        <v>195</v>
      </c>
      <c r="EE89" t="s">
        <v>194</v>
      </c>
      <c r="EF89" t="s">
        <v>194</v>
      </c>
      <c r="EG89" t="s">
        <v>194</v>
      </c>
      <c r="FH89" t="s">
        <v>211</v>
      </c>
      <c r="FK89" t="s">
        <v>205</v>
      </c>
      <c r="FM89" t="s">
        <v>211</v>
      </c>
      <c r="GS89" t="s">
        <v>178</v>
      </c>
      <c r="GT89" t="s">
        <v>281</v>
      </c>
      <c r="GU89" t="s">
        <v>205</v>
      </c>
      <c r="GV89" t="s">
        <v>2351</v>
      </c>
      <c r="GX89" t="s">
        <v>2352</v>
      </c>
      <c r="GY89" t="s">
        <v>2353</v>
      </c>
      <c r="GZ89" t="s">
        <v>178</v>
      </c>
      <c r="HA89" t="s">
        <v>2354</v>
      </c>
      <c r="HB89" t="s">
        <v>893</v>
      </c>
      <c r="HC89" t="s">
        <v>194</v>
      </c>
      <c r="HD89" t="s">
        <v>194</v>
      </c>
      <c r="HE89" t="s">
        <v>194</v>
      </c>
      <c r="HF89" t="s">
        <v>194</v>
      </c>
      <c r="HG89" t="s">
        <v>194</v>
      </c>
      <c r="HH89" t="s">
        <v>194</v>
      </c>
      <c r="HI89" t="s">
        <v>194</v>
      </c>
      <c r="HJ89" t="s">
        <v>195</v>
      </c>
      <c r="HK89" t="s">
        <v>194</v>
      </c>
      <c r="HL89" t="s">
        <v>194</v>
      </c>
      <c r="HN89" t="s">
        <v>219</v>
      </c>
      <c r="HO89" t="s">
        <v>220</v>
      </c>
      <c r="HP89" t="s">
        <v>634</v>
      </c>
      <c r="HQ89" t="s">
        <v>194</v>
      </c>
      <c r="HR89" t="s">
        <v>194</v>
      </c>
      <c r="HS89" t="s">
        <v>194</v>
      </c>
      <c r="HT89" t="s">
        <v>194</v>
      </c>
      <c r="HU89" t="s">
        <v>194</v>
      </c>
      <c r="HV89" t="s">
        <v>195</v>
      </c>
      <c r="HW89" t="s">
        <v>194</v>
      </c>
      <c r="HX89" t="s">
        <v>194</v>
      </c>
      <c r="HY89" t="s">
        <v>194</v>
      </c>
      <c r="HZ89" t="s">
        <v>194</v>
      </c>
      <c r="IA89" t="s">
        <v>194</v>
      </c>
      <c r="IB89" t="s">
        <v>194</v>
      </c>
      <c r="IC89" t="s">
        <v>195</v>
      </c>
      <c r="ID89" t="s">
        <v>287</v>
      </c>
      <c r="IE89" t="s">
        <v>2355</v>
      </c>
      <c r="IF89" t="s">
        <v>224</v>
      </c>
      <c r="IG89" t="s">
        <v>194</v>
      </c>
      <c r="IH89" t="s">
        <v>194</v>
      </c>
      <c r="II89" t="s">
        <v>194</v>
      </c>
      <c r="IJ89" t="s">
        <v>194</v>
      </c>
      <c r="IK89" t="s">
        <v>195</v>
      </c>
      <c r="IL89" t="s">
        <v>194</v>
      </c>
      <c r="IN89" t="s">
        <v>2356</v>
      </c>
      <c r="IO89" t="s">
        <v>2357</v>
      </c>
      <c r="IP89" t="s">
        <v>2358</v>
      </c>
      <c r="IQ89" t="s">
        <v>2359</v>
      </c>
      <c r="IR89" t="s">
        <v>2236</v>
      </c>
      <c r="IS89">
        <v>143861231</v>
      </c>
      <c r="IT89" t="s">
        <v>2360</v>
      </c>
      <c r="IU89" t="s">
        <v>2339</v>
      </c>
      <c r="IW89">
        <v>88</v>
      </c>
    </row>
    <row r="90" spans="1:257" x14ac:dyDescent="0.25">
      <c r="A90" t="s">
        <v>178</v>
      </c>
      <c r="B90" t="s">
        <v>2223</v>
      </c>
      <c r="C90" t="s">
        <v>2361</v>
      </c>
      <c r="D90" t="s">
        <v>2362</v>
      </c>
      <c r="E90" t="s">
        <v>2363</v>
      </c>
      <c r="F90" t="s">
        <v>2364</v>
      </c>
      <c r="G90" t="s">
        <v>2228</v>
      </c>
      <c r="H90" t="s">
        <v>2229</v>
      </c>
      <c r="I90" t="s">
        <v>2230</v>
      </c>
      <c r="K90" t="s">
        <v>2231</v>
      </c>
      <c r="M90" t="s">
        <v>2316</v>
      </c>
      <c r="N90" t="s">
        <v>2365</v>
      </c>
      <c r="O90" t="s">
        <v>2260</v>
      </c>
      <c r="P90">
        <v>4</v>
      </c>
      <c r="Q90" t="s">
        <v>2261</v>
      </c>
      <c r="U90" t="s">
        <v>2261</v>
      </c>
      <c r="V90" t="s">
        <v>414</v>
      </c>
      <c r="W90" t="s">
        <v>194</v>
      </c>
      <c r="X90" t="s">
        <v>194</v>
      </c>
      <c r="Y90" t="s">
        <v>194</v>
      </c>
      <c r="Z90" t="s">
        <v>194</v>
      </c>
      <c r="AA90" t="s">
        <v>194</v>
      </c>
      <c r="AB90" t="s">
        <v>194</v>
      </c>
      <c r="AC90" t="s">
        <v>194</v>
      </c>
      <c r="AD90" t="s">
        <v>195</v>
      </c>
      <c r="AE90" t="s">
        <v>1459</v>
      </c>
      <c r="AF90" t="s">
        <v>194</v>
      </c>
      <c r="AG90" t="s">
        <v>194</v>
      </c>
      <c r="AH90" t="s">
        <v>194</v>
      </c>
      <c r="AI90" t="s">
        <v>194</v>
      </c>
      <c r="AJ90" t="s">
        <v>194</v>
      </c>
      <c r="AK90" t="s">
        <v>194</v>
      </c>
      <c r="AL90" t="s">
        <v>194</v>
      </c>
      <c r="AM90" t="s">
        <v>195</v>
      </c>
      <c r="AN90" t="s">
        <v>194</v>
      </c>
      <c r="AO90" t="s">
        <v>195</v>
      </c>
      <c r="AP90" t="s">
        <v>194</v>
      </c>
      <c r="AQ90" t="s">
        <v>194</v>
      </c>
      <c r="AR90" t="s">
        <v>194</v>
      </c>
      <c r="AS90" t="s">
        <v>194</v>
      </c>
      <c r="AU90" t="s">
        <v>1140</v>
      </c>
      <c r="AV90" t="s">
        <v>194</v>
      </c>
      <c r="AW90" t="s">
        <v>194</v>
      </c>
      <c r="AX90" t="s">
        <v>194</v>
      </c>
      <c r="AY90" t="s">
        <v>194</v>
      </c>
      <c r="AZ90" t="s">
        <v>194</v>
      </c>
      <c r="BA90" t="s">
        <v>194</v>
      </c>
      <c r="BB90" t="s">
        <v>194</v>
      </c>
      <c r="BC90" t="s">
        <v>195</v>
      </c>
      <c r="BD90" t="s">
        <v>194</v>
      </c>
      <c r="BE90" t="s">
        <v>195</v>
      </c>
      <c r="BF90" t="s">
        <v>195</v>
      </c>
      <c r="BG90" t="s">
        <v>194</v>
      </c>
      <c r="BH90" t="s">
        <v>194</v>
      </c>
      <c r="BI90" t="s">
        <v>194</v>
      </c>
      <c r="BJ90" t="s">
        <v>194</v>
      </c>
      <c r="BL90" t="s">
        <v>178</v>
      </c>
      <c r="BM90" t="s">
        <v>198</v>
      </c>
      <c r="BN90" t="s">
        <v>194</v>
      </c>
      <c r="BO90" t="s">
        <v>194</v>
      </c>
      <c r="BP90" t="s">
        <v>194</v>
      </c>
      <c r="BQ90" t="s">
        <v>194</v>
      </c>
      <c r="BR90" t="s">
        <v>195</v>
      </c>
      <c r="BS90" t="s">
        <v>194</v>
      </c>
      <c r="BT90" t="s">
        <v>194</v>
      </c>
      <c r="BW90" t="s">
        <v>178</v>
      </c>
      <c r="BX90" t="s">
        <v>1063</v>
      </c>
      <c r="BY90" t="s">
        <v>194</v>
      </c>
      <c r="BZ90" t="s">
        <v>194</v>
      </c>
      <c r="CA90" t="s">
        <v>194</v>
      </c>
      <c r="CB90" t="s">
        <v>194</v>
      </c>
      <c r="CC90" t="s">
        <v>195</v>
      </c>
      <c r="CD90" t="s">
        <v>194</v>
      </c>
      <c r="CE90" t="s">
        <v>274</v>
      </c>
      <c r="CF90" t="s">
        <v>2366</v>
      </c>
      <c r="CG90" t="s">
        <v>308</v>
      </c>
      <c r="CH90" t="s">
        <v>194</v>
      </c>
      <c r="CI90" t="s">
        <v>194</v>
      </c>
      <c r="CJ90" t="s">
        <v>194</v>
      </c>
      <c r="CK90" t="s">
        <v>194</v>
      </c>
      <c r="CL90" t="s">
        <v>194</v>
      </c>
      <c r="CM90" t="s">
        <v>194</v>
      </c>
      <c r="CN90" t="s">
        <v>194</v>
      </c>
      <c r="CO90" t="s">
        <v>195</v>
      </c>
      <c r="CP90" t="s">
        <v>194</v>
      </c>
      <c r="DQ90" t="s">
        <v>2323</v>
      </c>
      <c r="DR90" t="s">
        <v>392</v>
      </c>
      <c r="DS90" t="s">
        <v>194</v>
      </c>
      <c r="DT90" t="s">
        <v>194</v>
      </c>
      <c r="DU90" t="s">
        <v>194</v>
      </c>
      <c r="DV90" t="s">
        <v>194</v>
      </c>
      <c r="DW90" t="s">
        <v>194</v>
      </c>
      <c r="DX90" t="s">
        <v>194</v>
      </c>
      <c r="DY90" t="s">
        <v>194</v>
      </c>
      <c r="DZ90" t="s">
        <v>195</v>
      </c>
      <c r="EA90" t="s">
        <v>194</v>
      </c>
      <c r="EB90" t="s">
        <v>194</v>
      </c>
      <c r="EC90" t="s">
        <v>194</v>
      </c>
      <c r="ED90" t="s">
        <v>195</v>
      </c>
      <c r="EE90" t="s">
        <v>194</v>
      </c>
      <c r="EF90" t="s">
        <v>194</v>
      </c>
      <c r="EG90" t="s">
        <v>194</v>
      </c>
      <c r="FH90" t="s">
        <v>211</v>
      </c>
      <c r="FK90" t="s">
        <v>205</v>
      </c>
      <c r="FM90" t="s">
        <v>211</v>
      </c>
      <c r="GS90" t="s">
        <v>211</v>
      </c>
      <c r="GU90" t="s">
        <v>205</v>
      </c>
      <c r="GV90" t="s">
        <v>2367</v>
      </c>
      <c r="GX90" t="s">
        <v>2352</v>
      </c>
      <c r="GY90" t="s">
        <v>2270</v>
      </c>
      <c r="GZ90" t="s">
        <v>178</v>
      </c>
      <c r="HA90" t="s">
        <v>2368</v>
      </c>
      <c r="HB90" t="s">
        <v>893</v>
      </c>
      <c r="HC90" t="s">
        <v>194</v>
      </c>
      <c r="HD90" t="s">
        <v>194</v>
      </c>
      <c r="HE90" t="s">
        <v>194</v>
      </c>
      <c r="HF90" t="s">
        <v>194</v>
      </c>
      <c r="HG90" t="s">
        <v>194</v>
      </c>
      <c r="HH90" t="s">
        <v>194</v>
      </c>
      <c r="HI90" t="s">
        <v>194</v>
      </c>
      <c r="HJ90" t="s">
        <v>195</v>
      </c>
      <c r="HK90" t="s">
        <v>194</v>
      </c>
      <c r="HL90" t="s">
        <v>194</v>
      </c>
      <c r="HN90" t="s">
        <v>219</v>
      </c>
      <c r="HO90" t="s">
        <v>429</v>
      </c>
      <c r="HP90" t="s">
        <v>34</v>
      </c>
      <c r="HQ90" t="s">
        <v>194</v>
      </c>
      <c r="HR90" t="s">
        <v>194</v>
      </c>
      <c r="HS90" t="s">
        <v>194</v>
      </c>
      <c r="HT90" t="s">
        <v>194</v>
      </c>
      <c r="HU90" t="s">
        <v>194</v>
      </c>
      <c r="HV90" t="s">
        <v>194</v>
      </c>
      <c r="HW90" t="s">
        <v>194</v>
      </c>
      <c r="HX90" t="s">
        <v>194</v>
      </c>
      <c r="HY90" t="s">
        <v>194</v>
      </c>
      <c r="HZ90" t="s">
        <v>194</v>
      </c>
      <c r="IA90" t="s">
        <v>194</v>
      </c>
      <c r="IB90" t="s">
        <v>194</v>
      </c>
      <c r="IC90" t="s">
        <v>195</v>
      </c>
      <c r="ID90" t="s">
        <v>287</v>
      </c>
      <c r="IE90" t="s">
        <v>2369</v>
      </c>
      <c r="IF90" t="s">
        <v>526</v>
      </c>
      <c r="IG90" t="s">
        <v>194</v>
      </c>
      <c r="IH90" t="s">
        <v>194</v>
      </c>
      <c r="II90" t="s">
        <v>194</v>
      </c>
      <c r="IJ90" t="s">
        <v>195</v>
      </c>
      <c r="IK90" t="s">
        <v>194</v>
      </c>
      <c r="IL90" t="s">
        <v>194</v>
      </c>
      <c r="IN90" t="s">
        <v>2248</v>
      </c>
      <c r="IO90" t="s">
        <v>2370</v>
      </c>
      <c r="IP90" t="s">
        <v>2236</v>
      </c>
      <c r="IQ90" t="s">
        <v>2236</v>
      </c>
      <c r="IR90" t="s">
        <v>2236</v>
      </c>
      <c r="IS90">
        <v>143861232</v>
      </c>
      <c r="IT90" t="s">
        <v>2371</v>
      </c>
      <c r="IU90" t="s">
        <v>2372</v>
      </c>
      <c r="IW90">
        <v>89</v>
      </c>
    </row>
    <row r="91" spans="1:257" x14ac:dyDescent="0.25">
      <c r="A91" t="s">
        <v>178</v>
      </c>
      <c r="B91" t="s">
        <v>2223</v>
      </c>
      <c r="C91" t="s">
        <v>2373</v>
      </c>
      <c r="D91" t="s">
        <v>2374</v>
      </c>
      <c r="E91" t="s">
        <v>2375</v>
      </c>
      <c r="F91" t="s">
        <v>2376</v>
      </c>
      <c r="G91" t="s">
        <v>2228</v>
      </c>
      <c r="H91" t="s">
        <v>2229</v>
      </c>
      <c r="I91" t="s">
        <v>2230</v>
      </c>
      <c r="K91" t="s">
        <v>2231</v>
      </c>
      <c r="M91" t="s">
        <v>2316</v>
      </c>
      <c r="N91" t="s">
        <v>2377</v>
      </c>
      <c r="O91" t="s">
        <v>2289</v>
      </c>
      <c r="P91">
        <v>4</v>
      </c>
      <c r="Q91" t="s">
        <v>2261</v>
      </c>
      <c r="U91" t="s">
        <v>2290</v>
      </c>
      <c r="V91" t="s">
        <v>414</v>
      </c>
      <c r="W91" t="s">
        <v>194</v>
      </c>
      <c r="X91" t="s">
        <v>194</v>
      </c>
      <c r="Y91" t="s">
        <v>194</v>
      </c>
      <c r="Z91" t="s">
        <v>194</v>
      </c>
      <c r="AA91" t="s">
        <v>194</v>
      </c>
      <c r="AB91" t="s">
        <v>194</v>
      </c>
      <c r="AC91" t="s">
        <v>194</v>
      </c>
      <c r="AD91" t="s">
        <v>195</v>
      </c>
      <c r="AE91" t="s">
        <v>272</v>
      </c>
      <c r="AF91" t="s">
        <v>194</v>
      </c>
      <c r="AG91" t="s">
        <v>194</v>
      </c>
      <c r="AH91" t="s">
        <v>194</v>
      </c>
      <c r="AI91" t="s">
        <v>194</v>
      </c>
      <c r="AJ91" t="s">
        <v>194</v>
      </c>
      <c r="AK91" t="s">
        <v>194</v>
      </c>
      <c r="AL91" t="s">
        <v>194</v>
      </c>
      <c r="AM91" t="s">
        <v>195</v>
      </c>
      <c r="AN91" t="s">
        <v>195</v>
      </c>
      <c r="AO91" t="s">
        <v>195</v>
      </c>
      <c r="AP91" t="s">
        <v>194</v>
      </c>
      <c r="AQ91" t="s">
        <v>194</v>
      </c>
      <c r="AR91" t="s">
        <v>194</v>
      </c>
      <c r="AS91" t="s">
        <v>194</v>
      </c>
      <c r="AU91" t="s">
        <v>2378</v>
      </c>
      <c r="AV91" t="s">
        <v>194</v>
      </c>
      <c r="AW91" t="s">
        <v>194</v>
      </c>
      <c r="AX91" t="s">
        <v>194</v>
      </c>
      <c r="AY91" t="s">
        <v>194</v>
      </c>
      <c r="AZ91" t="s">
        <v>194</v>
      </c>
      <c r="BA91" t="s">
        <v>194</v>
      </c>
      <c r="BB91" t="s">
        <v>194</v>
      </c>
      <c r="BC91" t="s">
        <v>195</v>
      </c>
      <c r="BD91" t="s">
        <v>194</v>
      </c>
      <c r="BE91" t="s">
        <v>195</v>
      </c>
      <c r="BF91" t="s">
        <v>195</v>
      </c>
      <c r="BG91" t="s">
        <v>194</v>
      </c>
      <c r="BH91" t="s">
        <v>194</v>
      </c>
      <c r="BI91" t="s">
        <v>194</v>
      </c>
      <c r="BJ91" t="s">
        <v>194</v>
      </c>
      <c r="BL91" t="s">
        <v>178</v>
      </c>
      <c r="BM91" t="s">
        <v>198</v>
      </c>
      <c r="BN91" t="s">
        <v>194</v>
      </c>
      <c r="BO91" t="s">
        <v>194</v>
      </c>
      <c r="BP91" t="s">
        <v>194</v>
      </c>
      <c r="BQ91" t="s">
        <v>194</v>
      </c>
      <c r="BR91" t="s">
        <v>195</v>
      </c>
      <c r="BS91" t="s">
        <v>194</v>
      </c>
      <c r="BT91" t="s">
        <v>194</v>
      </c>
      <c r="BW91" t="s">
        <v>178</v>
      </c>
      <c r="BX91" t="s">
        <v>1063</v>
      </c>
      <c r="BY91" t="s">
        <v>194</v>
      </c>
      <c r="BZ91" t="s">
        <v>194</v>
      </c>
      <c r="CA91" t="s">
        <v>194</v>
      </c>
      <c r="CB91" t="s">
        <v>194</v>
      </c>
      <c r="CC91" t="s">
        <v>195</v>
      </c>
      <c r="CD91" t="s">
        <v>194</v>
      </c>
      <c r="CE91" t="s">
        <v>274</v>
      </c>
      <c r="CF91" t="s">
        <v>2379</v>
      </c>
      <c r="CG91" t="s">
        <v>626</v>
      </c>
      <c r="CH91" t="s">
        <v>194</v>
      </c>
      <c r="CI91" t="s">
        <v>194</v>
      </c>
      <c r="CJ91" t="s">
        <v>194</v>
      </c>
      <c r="CK91" t="s">
        <v>194</v>
      </c>
      <c r="CL91" t="s">
        <v>195</v>
      </c>
      <c r="CM91" t="s">
        <v>194</v>
      </c>
      <c r="CN91" t="s">
        <v>194</v>
      </c>
      <c r="CO91" t="s">
        <v>195</v>
      </c>
      <c r="CP91" t="s">
        <v>194</v>
      </c>
      <c r="DQ91" t="s">
        <v>2380</v>
      </c>
      <c r="DR91" t="s">
        <v>2324</v>
      </c>
      <c r="DS91" t="s">
        <v>194</v>
      </c>
      <c r="DT91" t="s">
        <v>194</v>
      </c>
      <c r="DU91" t="s">
        <v>194</v>
      </c>
      <c r="DV91" t="s">
        <v>194</v>
      </c>
      <c r="DW91" t="s">
        <v>194</v>
      </c>
      <c r="DX91" t="s">
        <v>194</v>
      </c>
      <c r="DY91" t="s">
        <v>194</v>
      </c>
      <c r="DZ91" t="s">
        <v>195</v>
      </c>
      <c r="EA91" t="s">
        <v>195</v>
      </c>
      <c r="EB91" t="s">
        <v>194</v>
      </c>
      <c r="EC91" t="s">
        <v>195</v>
      </c>
      <c r="ED91" t="s">
        <v>195</v>
      </c>
      <c r="EE91" t="s">
        <v>194</v>
      </c>
      <c r="EF91" t="s">
        <v>194</v>
      </c>
      <c r="EG91" t="s">
        <v>194</v>
      </c>
      <c r="EI91" t="s">
        <v>2381</v>
      </c>
      <c r="EJ91" t="s">
        <v>194</v>
      </c>
      <c r="EK91" t="s">
        <v>194</v>
      </c>
      <c r="EL91" t="s">
        <v>194</v>
      </c>
      <c r="EM91" t="s">
        <v>194</v>
      </c>
      <c r="EN91" t="s">
        <v>194</v>
      </c>
      <c r="EO91" t="s">
        <v>195</v>
      </c>
      <c r="EP91" t="s">
        <v>195</v>
      </c>
      <c r="EQ91" t="s">
        <v>195</v>
      </c>
      <c r="ER91" t="s">
        <v>194</v>
      </c>
      <c r="ES91" t="s">
        <v>194</v>
      </c>
      <c r="ET91" t="s">
        <v>2236</v>
      </c>
      <c r="FH91" t="s">
        <v>211</v>
      </c>
      <c r="FK91" t="s">
        <v>205</v>
      </c>
      <c r="FM91" t="s">
        <v>178</v>
      </c>
      <c r="FN91" t="s">
        <v>207</v>
      </c>
      <c r="FP91" t="s">
        <v>2382</v>
      </c>
      <c r="FQ91" t="s">
        <v>194</v>
      </c>
      <c r="FR91" t="s">
        <v>194</v>
      </c>
      <c r="FS91" t="s">
        <v>194</v>
      </c>
      <c r="FT91" t="s">
        <v>194</v>
      </c>
      <c r="FU91" t="s">
        <v>195</v>
      </c>
      <c r="FV91" t="s">
        <v>194</v>
      </c>
      <c r="FW91" t="s">
        <v>194</v>
      </c>
      <c r="FX91" t="s">
        <v>195</v>
      </c>
      <c r="FY91" t="s">
        <v>195</v>
      </c>
      <c r="FZ91" t="s">
        <v>194</v>
      </c>
      <c r="GB91" t="s">
        <v>209</v>
      </c>
      <c r="GC91" t="s">
        <v>2383</v>
      </c>
      <c r="GD91" t="s">
        <v>178</v>
      </c>
      <c r="GE91" t="s">
        <v>2384</v>
      </c>
      <c r="GF91" t="s">
        <v>194</v>
      </c>
      <c r="GG91" t="s">
        <v>194</v>
      </c>
      <c r="GH91" t="s">
        <v>194</v>
      </c>
      <c r="GI91" t="s">
        <v>194</v>
      </c>
      <c r="GJ91" t="s">
        <v>194</v>
      </c>
      <c r="GK91" t="s">
        <v>194</v>
      </c>
      <c r="GL91" t="s">
        <v>194</v>
      </c>
      <c r="GM91" t="s">
        <v>194</v>
      </c>
      <c r="GN91" t="s">
        <v>195</v>
      </c>
      <c r="GO91" t="s">
        <v>194</v>
      </c>
      <c r="GP91" t="s">
        <v>195</v>
      </c>
      <c r="GQ91" t="s">
        <v>194</v>
      </c>
      <c r="GS91" t="s">
        <v>178</v>
      </c>
      <c r="GT91" t="s">
        <v>281</v>
      </c>
      <c r="GU91" t="s">
        <v>205</v>
      </c>
      <c r="GV91" t="s">
        <v>2385</v>
      </c>
      <c r="GX91" t="s">
        <v>2386</v>
      </c>
      <c r="GY91" t="s">
        <v>394</v>
      </c>
      <c r="GZ91" t="s">
        <v>178</v>
      </c>
      <c r="HA91" t="s">
        <v>2387</v>
      </c>
      <c r="HB91" t="s">
        <v>893</v>
      </c>
      <c r="HC91" t="s">
        <v>194</v>
      </c>
      <c r="HD91" t="s">
        <v>194</v>
      </c>
      <c r="HE91" t="s">
        <v>194</v>
      </c>
      <c r="HF91" t="s">
        <v>194</v>
      </c>
      <c r="HG91" t="s">
        <v>194</v>
      </c>
      <c r="HH91" t="s">
        <v>194</v>
      </c>
      <c r="HI91" t="s">
        <v>194</v>
      </c>
      <c r="HJ91" t="s">
        <v>195</v>
      </c>
      <c r="HK91" t="s">
        <v>194</v>
      </c>
      <c r="HL91" t="s">
        <v>194</v>
      </c>
      <c r="HN91" t="s">
        <v>219</v>
      </c>
      <c r="HO91" t="s">
        <v>429</v>
      </c>
      <c r="HP91" t="s">
        <v>634</v>
      </c>
      <c r="HQ91" t="s">
        <v>194</v>
      </c>
      <c r="HR91" t="s">
        <v>194</v>
      </c>
      <c r="HS91" t="s">
        <v>194</v>
      </c>
      <c r="HT91" t="s">
        <v>194</v>
      </c>
      <c r="HU91" t="s">
        <v>194</v>
      </c>
      <c r="HV91" t="s">
        <v>195</v>
      </c>
      <c r="HW91" t="s">
        <v>194</v>
      </c>
      <c r="HX91" t="s">
        <v>194</v>
      </c>
      <c r="HY91" t="s">
        <v>194</v>
      </c>
      <c r="HZ91" t="s">
        <v>194</v>
      </c>
      <c r="IA91" t="s">
        <v>194</v>
      </c>
      <c r="IB91" t="s">
        <v>194</v>
      </c>
      <c r="IC91" t="s">
        <v>195</v>
      </c>
      <c r="ID91" t="s">
        <v>287</v>
      </c>
      <c r="IE91" t="s">
        <v>2332</v>
      </c>
      <c r="IF91" t="s">
        <v>1524</v>
      </c>
      <c r="IG91" t="s">
        <v>194</v>
      </c>
      <c r="IH91" t="s">
        <v>194</v>
      </c>
      <c r="II91" t="s">
        <v>194</v>
      </c>
      <c r="IJ91" t="s">
        <v>194</v>
      </c>
      <c r="IK91" t="s">
        <v>195</v>
      </c>
      <c r="IL91" t="s">
        <v>195</v>
      </c>
      <c r="IM91" t="s">
        <v>2388</v>
      </c>
      <c r="IN91" t="s">
        <v>2389</v>
      </c>
      <c r="IO91" t="s">
        <v>2390</v>
      </c>
      <c r="IP91" t="s">
        <v>2391</v>
      </c>
      <c r="IQ91" t="s">
        <v>2392</v>
      </c>
      <c r="IR91" t="s">
        <v>2393</v>
      </c>
      <c r="IS91">
        <v>143861236</v>
      </c>
      <c r="IT91" t="s">
        <v>2394</v>
      </c>
      <c r="IU91" t="s">
        <v>2395</v>
      </c>
      <c r="IW91">
        <v>90</v>
      </c>
    </row>
    <row r="92" spans="1:257" x14ac:dyDescent="0.25">
      <c r="A92" t="s">
        <v>178</v>
      </c>
      <c r="B92" t="s">
        <v>402</v>
      </c>
      <c r="C92" t="s">
        <v>2396</v>
      </c>
      <c r="D92" t="s">
        <v>2397</v>
      </c>
      <c r="E92" t="s">
        <v>2398</v>
      </c>
      <c r="F92" t="s">
        <v>2399</v>
      </c>
      <c r="G92" t="s">
        <v>1033</v>
      </c>
      <c r="H92" t="s">
        <v>2229</v>
      </c>
      <c r="I92" t="s">
        <v>186</v>
      </c>
      <c r="J92" t="s">
        <v>187</v>
      </c>
      <c r="M92" t="s">
        <v>236</v>
      </c>
      <c r="N92" t="s">
        <v>2400</v>
      </c>
      <c r="O92" t="s">
        <v>474</v>
      </c>
      <c r="P92">
        <v>4</v>
      </c>
      <c r="Q92" t="s">
        <v>204</v>
      </c>
      <c r="U92" t="s">
        <v>204</v>
      </c>
      <c r="V92" t="s">
        <v>363</v>
      </c>
      <c r="AA92" t="s">
        <v>195</v>
      </c>
      <c r="AB92" t="s">
        <v>194</v>
      </c>
      <c r="AC92" t="s">
        <v>194</v>
      </c>
      <c r="AD92" t="s">
        <v>194</v>
      </c>
      <c r="AE92" t="s">
        <v>622</v>
      </c>
      <c r="AM92" t="s">
        <v>194</v>
      </c>
      <c r="AN92" t="s">
        <v>195</v>
      </c>
      <c r="AO92" t="s">
        <v>195</v>
      </c>
      <c r="AP92" t="s">
        <v>194</v>
      </c>
      <c r="AQ92" t="s">
        <v>194</v>
      </c>
      <c r="AR92" t="s">
        <v>194</v>
      </c>
      <c r="AS92" t="s">
        <v>194</v>
      </c>
      <c r="AU92" t="s">
        <v>2401</v>
      </c>
      <c r="BC92" t="s">
        <v>194</v>
      </c>
      <c r="BD92" t="s">
        <v>195</v>
      </c>
      <c r="BE92" t="s">
        <v>194</v>
      </c>
      <c r="BF92" t="s">
        <v>194</v>
      </c>
      <c r="BG92" t="s">
        <v>195</v>
      </c>
      <c r="BH92" t="s">
        <v>194</v>
      </c>
      <c r="BI92" t="s">
        <v>194</v>
      </c>
      <c r="BJ92" t="s">
        <v>194</v>
      </c>
      <c r="BL92" t="s">
        <v>178</v>
      </c>
      <c r="BM92" t="s">
        <v>198</v>
      </c>
      <c r="BQ92" t="s">
        <v>194</v>
      </c>
      <c r="BR92" t="s">
        <v>195</v>
      </c>
      <c r="BS92" t="s">
        <v>194</v>
      </c>
      <c r="BT92" t="s">
        <v>194</v>
      </c>
      <c r="BW92" t="s">
        <v>178</v>
      </c>
      <c r="BX92" t="s">
        <v>1113</v>
      </c>
      <c r="CB92" t="s">
        <v>195</v>
      </c>
      <c r="CC92" t="s">
        <v>195</v>
      </c>
      <c r="CD92" t="s">
        <v>195</v>
      </c>
      <c r="CE92" t="s">
        <v>241</v>
      </c>
      <c r="CF92" t="s">
        <v>2402</v>
      </c>
      <c r="DR92" t="s">
        <v>1097</v>
      </c>
      <c r="DZ92" t="s">
        <v>195</v>
      </c>
      <c r="EA92" t="s">
        <v>194</v>
      </c>
      <c r="EB92" t="s">
        <v>194</v>
      </c>
      <c r="EC92" t="s">
        <v>194</v>
      </c>
      <c r="ED92" t="s">
        <v>195</v>
      </c>
      <c r="EE92" t="s">
        <v>194</v>
      </c>
      <c r="EF92" t="s">
        <v>194</v>
      </c>
      <c r="EG92" t="s">
        <v>195</v>
      </c>
      <c r="EH92" t="s">
        <v>2403</v>
      </c>
      <c r="EU92" t="s">
        <v>907</v>
      </c>
      <c r="EZ92" t="s">
        <v>194</v>
      </c>
      <c r="FA92" t="s">
        <v>194</v>
      </c>
      <c r="FB92" t="s">
        <v>195</v>
      </c>
      <c r="FC92" t="s">
        <v>194</v>
      </c>
      <c r="FD92" t="s">
        <v>195</v>
      </c>
      <c r="FE92" t="s">
        <v>194</v>
      </c>
      <c r="FF92" t="s">
        <v>194</v>
      </c>
      <c r="FH92" t="s">
        <v>178</v>
      </c>
      <c r="FI92" t="s">
        <v>311</v>
      </c>
      <c r="FK92" t="s">
        <v>246</v>
      </c>
      <c r="FL92" t="s">
        <v>206</v>
      </c>
      <c r="FM92" t="s">
        <v>211</v>
      </c>
      <c r="GS92" t="s">
        <v>211</v>
      </c>
      <c r="GU92" t="s">
        <v>213</v>
      </c>
      <c r="GV92" t="s">
        <v>2404</v>
      </c>
      <c r="GX92" t="s">
        <v>2405</v>
      </c>
      <c r="GY92" t="s">
        <v>2406</v>
      </c>
      <c r="GZ92" t="s">
        <v>178</v>
      </c>
      <c r="HA92" t="s">
        <v>2407</v>
      </c>
      <c r="HB92" t="s">
        <v>396</v>
      </c>
      <c r="HH92" t="s">
        <v>195</v>
      </c>
      <c r="HI92" t="s">
        <v>194</v>
      </c>
      <c r="HJ92" t="s">
        <v>195</v>
      </c>
      <c r="HK92" t="s">
        <v>194</v>
      </c>
      <c r="HL92" t="s">
        <v>194</v>
      </c>
      <c r="HN92" t="s">
        <v>219</v>
      </c>
      <c r="HO92" t="s">
        <v>220</v>
      </c>
      <c r="HP92" t="s">
        <v>286</v>
      </c>
      <c r="HV92" t="s">
        <v>195</v>
      </c>
      <c r="HW92" t="s">
        <v>194</v>
      </c>
      <c r="HX92" t="s">
        <v>194</v>
      </c>
      <c r="HY92" t="s">
        <v>194</v>
      </c>
      <c r="HZ92" t="s">
        <v>194</v>
      </c>
      <c r="IA92" t="s">
        <v>194</v>
      </c>
      <c r="IB92" t="s">
        <v>194</v>
      </c>
      <c r="IC92" t="s">
        <v>194</v>
      </c>
      <c r="ID92" t="s">
        <v>222</v>
      </c>
      <c r="IE92" t="s">
        <v>2408</v>
      </c>
      <c r="IF92" t="s">
        <v>526</v>
      </c>
      <c r="IJ92" t="s">
        <v>195</v>
      </c>
      <c r="IK92" t="s">
        <v>194</v>
      </c>
      <c r="IL92" t="s">
        <v>194</v>
      </c>
      <c r="IN92" t="s">
        <v>2409</v>
      </c>
      <c r="IO92" t="s">
        <v>2410</v>
      </c>
      <c r="IP92" t="s">
        <v>2411</v>
      </c>
      <c r="IQ92" t="s">
        <v>2412</v>
      </c>
      <c r="IS92">
        <v>143975231</v>
      </c>
      <c r="IT92" t="s">
        <v>2413</v>
      </c>
      <c r="IU92" t="s">
        <v>2414</v>
      </c>
      <c r="IW92">
        <v>91</v>
      </c>
    </row>
    <row r="93" spans="1:257" x14ac:dyDescent="0.25">
      <c r="A93" t="s">
        <v>178</v>
      </c>
      <c r="B93" t="s">
        <v>402</v>
      </c>
      <c r="C93" t="s">
        <v>2415</v>
      </c>
      <c r="D93" t="s">
        <v>2416</v>
      </c>
      <c r="E93" t="s">
        <v>2417</v>
      </c>
      <c r="F93" t="s">
        <v>2418</v>
      </c>
      <c r="G93" t="s">
        <v>2419</v>
      </c>
      <c r="H93" t="s">
        <v>2229</v>
      </c>
      <c r="I93" t="s">
        <v>186</v>
      </c>
      <c r="J93" t="s">
        <v>187</v>
      </c>
      <c r="M93" t="s">
        <v>236</v>
      </c>
      <c r="N93" t="s">
        <v>2420</v>
      </c>
      <c r="O93" t="s">
        <v>190</v>
      </c>
      <c r="P93">
        <v>4</v>
      </c>
      <c r="Q93" t="s">
        <v>190</v>
      </c>
      <c r="U93" t="s">
        <v>190</v>
      </c>
      <c r="V93" t="s">
        <v>303</v>
      </c>
      <c r="AA93" t="s">
        <v>194</v>
      </c>
      <c r="AB93" t="s">
        <v>195</v>
      </c>
      <c r="AC93" t="s">
        <v>194</v>
      </c>
      <c r="AD93" t="s">
        <v>194</v>
      </c>
      <c r="AE93" t="s">
        <v>389</v>
      </c>
      <c r="AM93" t="s">
        <v>195</v>
      </c>
      <c r="AN93" t="s">
        <v>194</v>
      </c>
      <c r="AO93" t="s">
        <v>194</v>
      </c>
      <c r="AP93" t="s">
        <v>194</v>
      </c>
      <c r="AQ93" t="s">
        <v>194</v>
      </c>
      <c r="AR93" t="s">
        <v>194</v>
      </c>
      <c r="AS93" t="s">
        <v>194</v>
      </c>
      <c r="AU93" t="s">
        <v>2421</v>
      </c>
      <c r="BC93" t="s">
        <v>194</v>
      </c>
      <c r="BD93" t="s">
        <v>194</v>
      </c>
      <c r="BE93" t="s">
        <v>194</v>
      </c>
      <c r="BF93" t="s">
        <v>194</v>
      </c>
      <c r="BG93" t="s">
        <v>195</v>
      </c>
      <c r="BH93" t="s">
        <v>195</v>
      </c>
      <c r="BI93" t="s">
        <v>194</v>
      </c>
      <c r="BJ93" t="s">
        <v>194</v>
      </c>
      <c r="BL93" t="s">
        <v>178</v>
      </c>
      <c r="BM93" t="s">
        <v>198</v>
      </c>
      <c r="BQ93" t="s">
        <v>194</v>
      </c>
      <c r="BR93" t="s">
        <v>195</v>
      </c>
      <c r="BS93" t="s">
        <v>194</v>
      </c>
      <c r="BT93" t="s">
        <v>194</v>
      </c>
      <c r="BW93" t="s">
        <v>178</v>
      </c>
      <c r="BX93" t="s">
        <v>199</v>
      </c>
      <c r="CB93" t="s">
        <v>195</v>
      </c>
      <c r="CC93" t="s">
        <v>195</v>
      </c>
      <c r="CD93" t="s">
        <v>194</v>
      </c>
      <c r="CE93" t="s">
        <v>241</v>
      </c>
      <c r="CF93" t="s">
        <v>2422</v>
      </c>
      <c r="DR93" t="s">
        <v>2423</v>
      </c>
      <c r="DZ93" t="s">
        <v>194</v>
      </c>
      <c r="EA93" t="s">
        <v>194</v>
      </c>
      <c r="EB93" t="s">
        <v>194</v>
      </c>
      <c r="EC93" t="s">
        <v>194</v>
      </c>
      <c r="ED93" t="s">
        <v>195</v>
      </c>
      <c r="EE93" t="s">
        <v>194</v>
      </c>
      <c r="EF93" t="s">
        <v>195</v>
      </c>
      <c r="EG93" t="s">
        <v>194</v>
      </c>
      <c r="EU93" t="s">
        <v>203</v>
      </c>
      <c r="EZ93" t="s">
        <v>194</v>
      </c>
      <c r="FA93" t="s">
        <v>194</v>
      </c>
      <c r="FB93" t="s">
        <v>194</v>
      </c>
      <c r="FC93" t="s">
        <v>194</v>
      </c>
      <c r="FD93" t="s">
        <v>195</v>
      </c>
      <c r="FE93" t="s">
        <v>194</v>
      </c>
      <c r="FF93" t="s">
        <v>194</v>
      </c>
      <c r="FH93" t="s">
        <v>178</v>
      </c>
      <c r="FI93" t="s">
        <v>204</v>
      </c>
      <c r="FK93" t="s">
        <v>205</v>
      </c>
      <c r="FL93" t="s">
        <v>206</v>
      </c>
      <c r="FM93" t="s">
        <v>211</v>
      </c>
      <c r="GS93" t="s">
        <v>178</v>
      </c>
      <c r="GT93" t="s">
        <v>212</v>
      </c>
      <c r="GU93" t="s">
        <v>213</v>
      </c>
      <c r="GV93" t="s">
        <v>2424</v>
      </c>
      <c r="GX93" t="s">
        <v>2405</v>
      </c>
      <c r="GY93" t="s">
        <v>2425</v>
      </c>
      <c r="GZ93" t="s">
        <v>178</v>
      </c>
      <c r="HA93" t="s">
        <v>2426</v>
      </c>
      <c r="HB93" t="s">
        <v>486</v>
      </c>
      <c r="HH93" t="s">
        <v>195</v>
      </c>
      <c r="HI93" t="s">
        <v>194</v>
      </c>
      <c r="HJ93" t="s">
        <v>195</v>
      </c>
      <c r="HK93" t="s">
        <v>195</v>
      </c>
      <c r="HL93" t="s">
        <v>194</v>
      </c>
      <c r="HN93" t="s">
        <v>219</v>
      </c>
      <c r="HO93" t="s">
        <v>220</v>
      </c>
      <c r="HP93" t="s">
        <v>2427</v>
      </c>
      <c r="HV93" t="s">
        <v>194</v>
      </c>
      <c r="HW93" t="s">
        <v>195</v>
      </c>
      <c r="HX93" t="s">
        <v>194</v>
      </c>
      <c r="HY93" t="s">
        <v>194</v>
      </c>
      <c r="HZ93" t="s">
        <v>194</v>
      </c>
      <c r="IA93" t="s">
        <v>194</v>
      </c>
      <c r="IB93" t="s">
        <v>194</v>
      </c>
      <c r="IC93" t="s">
        <v>194</v>
      </c>
      <c r="ID93" t="s">
        <v>222</v>
      </c>
      <c r="IE93" t="s">
        <v>2428</v>
      </c>
      <c r="IF93" t="s">
        <v>224</v>
      </c>
      <c r="IJ93" t="s">
        <v>194</v>
      </c>
      <c r="IK93" t="s">
        <v>195</v>
      </c>
      <c r="IL93" t="s">
        <v>194</v>
      </c>
      <c r="IN93" t="s">
        <v>2429</v>
      </c>
      <c r="IO93" t="s">
        <v>386</v>
      </c>
      <c r="IP93" t="s">
        <v>2430</v>
      </c>
      <c r="IQ93" t="s">
        <v>2431</v>
      </c>
      <c r="IS93">
        <v>143975242</v>
      </c>
      <c r="IT93" t="s">
        <v>2432</v>
      </c>
      <c r="IU93" t="s">
        <v>2433</v>
      </c>
      <c r="IW93">
        <v>92</v>
      </c>
    </row>
    <row r="94" spans="1:257" x14ac:dyDescent="0.25">
      <c r="A94" t="s">
        <v>178</v>
      </c>
      <c r="B94" t="s">
        <v>402</v>
      </c>
      <c r="C94" t="s">
        <v>2415</v>
      </c>
      <c r="D94" t="s">
        <v>2416</v>
      </c>
      <c r="E94" t="s">
        <v>2417</v>
      </c>
      <c r="F94" t="s">
        <v>2418</v>
      </c>
      <c r="G94" t="s">
        <v>2419</v>
      </c>
      <c r="H94" t="s">
        <v>2229</v>
      </c>
      <c r="I94" t="s">
        <v>186</v>
      </c>
      <c r="J94" t="s">
        <v>187</v>
      </c>
      <c r="M94" t="s">
        <v>236</v>
      </c>
      <c r="N94" t="s">
        <v>2434</v>
      </c>
      <c r="O94" t="s">
        <v>328</v>
      </c>
      <c r="P94">
        <v>4</v>
      </c>
      <c r="Q94" t="s">
        <v>328</v>
      </c>
      <c r="U94" t="s">
        <v>328</v>
      </c>
      <c r="V94" t="s">
        <v>414</v>
      </c>
      <c r="AA94" t="s">
        <v>194</v>
      </c>
      <c r="AB94" t="s">
        <v>194</v>
      </c>
      <c r="AC94" t="s">
        <v>194</v>
      </c>
      <c r="AD94" t="s">
        <v>195</v>
      </c>
      <c r="AE94" t="s">
        <v>1823</v>
      </c>
      <c r="AM94" t="s">
        <v>195</v>
      </c>
      <c r="AN94" t="s">
        <v>195</v>
      </c>
      <c r="AO94" t="s">
        <v>194</v>
      </c>
      <c r="AP94" t="s">
        <v>194</v>
      </c>
      <c r="AQ94" t="s">
        <v>194</v>
      </c>
      <c r="AR94" t="s">
        <v>194</v>
      </c>
      <c r="AS94" t="s">
        <v>194</v>
      </c>
      <c r="AU94" t="s">
        <v>2435</v>
      </c>
      <c r="BC94" t="s">
        <v>195</v>
      </c>
      <c r="BD94" t="s">
        <v>195</v>
      </c>
      <c r="BE94" t="s">
        <v>194</v>
      </c>
      <c r="BF94" t="s">
        <v>194</v>
      </c>
      <c r="BG94" t="s">
        <v>194</v>
      </c>
      <c r="BH94" t="s">
        <v>194</v>
      </c>
      <c r="BI94" t="s">
        <v>194</v>
      </c>
      <c r="BJ94" t="s">
        <v>194</v>
      </c>
      <c r="BL94" t="s">
        <v>211</v>
      </c>
      <c r="BV94" t="s">
        <v>2436</v>
      </c>
      <c r="BW94" t="s">
        <v>178</v>
      </c>
      <c r="BX94" t="s">
        <v>479</v>
      </c>
      <c r="CB94" t="s">
        <v>195</v>
      </c>
      <c r="CC94" t="s">
        <v>195</v>
      </c>
      <c r="CD94" t="s">
        <v>195</v>
      </c>
      <c r="CE94" t="s">
        <v>241</v>
      </c>
      <c r="CF94" t="s">
        <v>2437</v>
      </c>
      <c r="DR94" t="s">
        <v>2438</v>
      </c>
      <c r="DZ94" t="s">
        <v>194</v>
      </c>
      <c r="EA94" t="s">
        <v>195</v>
      </c>
      <c r="EB94" t="s">
        <v>195</v>
      </c>
      <c r="EC94" t="s">
        <v>194</v>
      </c>
      <c r="ED94" t="s">
        <v>194</v>
      </c>
      <c r="EE94" t="s">
        <v>194</v>
      </c>
      <c r="EF94" t="s">
        <v>194</v>
      </c>
      <c r="EG94" t="s">
        <v>194</v>
      </c>
      <c r="EU94" t="s">
        <v>907</v>
      </c>
      <c r="EZ94" t="s">
        <v>194</v>
      </c>
      <c r="FA94" t="s">
        <v>194</v>
      </c>
      <c r="FB94" t="s">
        <v>195</v>
      </c>
      <c r="FC94" t="s">
        <v>194</v>
      </c>
      <c r="FD94" t="s">
        <v>195</v>
      </c>
      <c r="FE94" t="s">
        <v>194</v>
      </c>
      <c r="FF94" t="s">
        <v>194</v>
      </c>
      <c r="FH94" t="s">
        <v>211</v>
      </c>
      <c r="FK94" t="s">
        <v>280</v>
      </c>
      <c r="FL94" t="s">
        <v>206</v>
      </c>
      <c r="FM94" t="s">
        <v>211</v>
      </c>
      <c r="GS94" t="s">
        <v>178</v>
      </c>
      <c r="GT94" t="s">
        <v>212</v>
      </c>
      <c r="GU94" t="s">
        <v>205</v>
      </c>
      <c r="GV94" t="s">
        <v>2439</v>
      </c>
      <c r="GX94" t="s">
        <v>2440</v>
      </c>
      <c r="GY94" t="s">
        <v>394</v>
      </c>
      <c r="GZ94" t="s">
        <v>178</v>
      </c>
      <c r="HA94" t="s">
        <v>2441</v>
      </c>
      <c r="HB94" t="s">
        <v>893</v>
      </c>
      <c r="HH94" t="s">
        <v>194</v>
      </c>
      <c r="HI94" t="s">
        <v>194</v>
      </c>
      <c r="HJ94" t="s">
        <v>195</v>
      </c>
      <c r="HK94" t="s">
        <v>194</v>
      </c>
      <c r="HL94" t="s">
        <v>194</v>
      </c>
      <c r="HN94" t="s">
        <v>219</v>
      </c>
      <c r="HO94" t="s">
        <v>220</v>
      </c>
      <c r="HP94" t="s">
        <v>34</v>
      </c>
      <c r="HV94" t="s">
        <v>194</v>
      </c>
      <c r="HW94" t="s">
        <v>194</v>
      </c>
      <c r="HX94" t="s">
        <v>194</v>
      </c>
      <c r="HY94" t="s">
        <v>194</v>
      </c>
      <c r="HZ94" t="s">
        <v>194</v>
      </c>
      <c r="IA94" t="s">
        <v>194</v>
      </c>
      <c r="IB94" t="s">
        <v>194</v>
      </c>
      <c r="IC94" t="s">
        <v>195</v>
      </c>
      <c r="ID94" t="s">
        <v>287</v>
      </c>
      <c r="IE94" t="s">
        <v>2442</v>
      </c>
      <c r="IF94" t="s">
        <v>224</v>
      </c>
      <c r="IJ94" t="s">
        <v>194</v>
      </c>
      <c r="IK94" t="s">
        <v>195</v>
      </c>
      <c r="IL94" t="s">
        <v>194</v>
      </c>
      <c r="IN94" t="s">
        <v>2443</v>
      </c>
      <c r="IO94" t="s">
        <v>2444</v>
      </c>
      <c r="IP94" t="s">
        <v>2445</v>
      </c>
      <c r="IQ94" t="s">
        <v>2446</v>
      </c>
      <c r="IS94">
        <v>143975253</v>
      </c>
      <c r="IT94" t="s">
        <v>2447</v>
      </c>
      <c r="IU94" t="s">
        <v>2448</v>
      </c>
      <c r="IW94">
        <v>93</v>
      </c>
    </row>
    <row r="95" spans="1:257" x14ac:dyDescent="0.25">
      <c r="A95" t="s">
        <v>178</v>
      </c>
      <c r="B95" t="s">
        <v>402</v>
      </c>
      <c r="C95" t="s">
        <v>2449</v>
      </c>
      <c r="D95" t="s">
        <v>2450</v>
      </c>
      <c r="E95" t="s">
        <v>2451</v>
      </c>
      <c r="F95" t="s">
        <v>2452</v>
      </c>
      <c r="G95" t="s">
        <v>826</v>
      </c>
      <c r="H95" t="s">
        <v>2229</v>
      </c>
      <c r="I95" t="s">
        <v>186</v>
      </c>
      <c r="J95" t="s">
        <v>187</v>
      </c>
      <c r="M95" t="s">
        <v>236</v>
      </c>
      <c r="N95" t="s">
        <v>2453</v>
      </c>
      <c r="O95" t="s">
        <v>328</v>
      </c>
      <c r="P95">
        <v>4</v>
      </c>
      <c r="Q95" t="s">
        <v>328</v>
      </c>
      <c r="U95" t="s">
        <v>328</v>
      </c>
      <c r="V95" t="s">
        <v>303</v>
      </c>
      <c r="AA95" t="s">
        <v>194</v>
      </c>
      <c r="AB95" t="s">
        <v>195</v>
      </c>
      <c r="AC95" t="s">
        <v>194</v>
      </c>
      <c r="AD95" t="s">
        <v>194</v>
      </c>
      <c r="AE95" t="s">
        <v>2004</v>
      </c>
      <c r="AM95" t="s">
        <v>195</v>
      </c>
      <c r="AN95" t="s">
        <v>195</v>
      </c>
      <c r="AO95" t="s">
        <v>194</v>
      </c>
      <c r="AP95" t="s">
        <v>194</v>
      </c>
      <c r="AQ95" t="s">
        <v>194</v>
      </c>
      <c r="AR95" t="s">
        <v>194</v>
      </c>
      <c r="AS95" t="s">
        <v>195</v>
      </c>
      <c r="AT95" t="s">
        <v>2454</v>
      </c>
      <c r="AU95" t="s">
        <v>1011</v>
      </c>
      <c r="BC95" t="s">
        <v>194</v>
      </c>
      <c r="BD95" t="s">
        <v>194</v>
      </c>
      <c r="BE95" t="s">
        <v>194</v>
      </c>
      <c r="BF95" t="s">
        <v>195</v>
      </c>
      <c r="BG95" t="s">
        <v>194</v>
      </c>
      <c r="BH95" t="s">
        <v>194</v>
      </c>
      <c r="BI95" t="s">
        <v>194</v>
      </c>
      <c r="BJ95" t="s">
        <v>194</v>
      </c>
      <c r="BL95" t="s">
        <v>211</v>
      </c>
      <c r="BV95" t="s">
        <v>2455</v>
      </c>
      <c r="BW95" t="s">
        <v>178</v>
      </c>
      <c r="BX95" t="s">
        <v>863</v>
      </c>
      <c r="CB95" t="s">
        <v>195</v>
      </c>
      <c r="CC95" t="s">
        <v>195</v>
      </c>
      <c r="CD95" t="s">
        <v>195</v>
      </c>
      <c r="CE95" t="s">
        <v>241</v>
      </c>
      <c r="CF95" t="s">
        <v>2456</v>
      </c>
      <c r="DR95" t="s">
        <v>2457</v>
      </c>
      <c r="DZ95" t="s">
        <v>194</v>
      </c>
      <c r="EA95" t="s">
        <v>194</v>
      </c>
      <c r="EB95" t="s">
        <v>194</v>
      </c>
      <c r="EC95" t="s">
        <v>194</v>
      </c>
      <c r="ED95" t="s">
        <v>195</v>
      </c>
      <c r="EE95" t="s">
        <v>195</v>
      </c>
      <c r="EF95" t="s">
        <v>195</v>
      </c>
      <c r="EG95" t="s">
        <v>194</v>
      </c>
      <c r="EU95" t="s">
        <v>922</v>
      </c>
      <c r="EZ95" t="s">
        <v>194</v>
      </c>
      <c r="FA95" t="s">
        <v>194</v>
      </c>
      <c r="FB95" t="s">
        <v>195</v>
      </c>
      <c r="FC95" t="s">
        <v>194</v>
      </c>
      <c r="FD95" t="s">
        <v>194</v>
      </c>
      <c r="FE95" t="s">
        <v>195</v>
      </c>
      <c r="FF95" t="s">
        <v>194</v>
      </c>
      <c r="FH95" t="s">
        <v>178</v>
      </c>
      <c r="FI95" t="s">
        <v>245</v>
      </c>
      <c r="FK95" t="s">
        <v>205</v>
      </c>
      <c r="FL95" t="s">
        <v>206</v>
      </c>
      <c r="FM95" t="s">
        <v>178</v>
      </c>
      <c r="FN95" t="s">
        <v>419</v>
      </c>
      <c r="FP95" t="s">
        <v>247</v>
      </c>
      <c r="FU95" t="s">
        <v>195</v>
      </c>
      <c r="FV95" t="s">
        <v>195</v>
      </c>
      <c r="FW95" t="s">
        <v>194</v>
      </c>
      <c r="FX95" t="s">
        <v>194</v>
      </c>
      <c r="FY95" t="s">
        <v>194</v>
      </c>
      <c r="FZ95" t="s">
        <v>195</v>
      </c>
      <c r="GA95" t="s">
        <v>421</v>
      </c>
      <c r="GB95" t="s">
        <v>209</v>
      </c>
      <c r="GC95" t="s">
        <v>2458</v>
      </c>
      <c r="GD95" t="s">
        <v>178</v>
      </c>
      <c r="GE95" t="s">
        <v>2459</v>
      </c>
      <c r="GL95" t="s">
        <v>194</v>
      </c>
      <c r="GM95" t="s">
        <v>195</v>
      </c>
      <c r="GN95" t="s">
        <v>195</v>
      </c>
      <c r="GO95" t="s">
        <v>194</v>
      </c>
      <c r="GP95" t="s">
        <v>194</v>
      </c>
      <c r="GQ95" t="s">
        <v>194</v>
      </c>
      <c r="GS95" t="s">
        <v>178</v>
      </c>
      <c r="GT95" t="s">
        <v>281</v>
      </c>
      <c r="GU95" t="s">
        <v>205</v>
      </c>
      <c r="GV95" t="s">
        <v>2460</v>
      </c>
      <c r="GX95" t="s">
        <v>947</v>
      </c>
      <c r="GY95" t="s">
        <v>394</v>
      </c>
      <c r="GZ95" t="s">
        <v>178</v>
      </c>
      <c r="HA95" t="s">
        <v>2461</v>
      </c>
      <c r="HB95" t="s">
        <v>949</v>
      </c>
      <c r="HH95" t="s">
        <v>195</v>
      </c>
      <c r="HI95" t="s">
        <v>194</v>
      </c>
      <c r="HJ95" t="s">
        <v>194</v>
      </c>
      <c r="HK95" t="s">
        <v>195</v>
      </c>
      <c r="HL95" t="s">
        <v>194</v>
      </c>
      <c r="HN95" t="s">
        <v>219</v>
      </c>
      <c r="HO95" t="s">
        <v>220</v>
      </c>
      <c r="HP95" t="s">
        <v>34</v>
      </c>
      <c r="HV95" t="s">
        <v>194</v>
      </c>
      <c r="HW95" t="s">
        <v>194</v>
      </c>
      <c r="HX95" t="s">
        <v>194</v>
      </c>
      <c r="HY95" t="s">
        <v>194</v>
      </c>
      <c r="HZ95" t="s">
        <v>194</v>
      </c>
      <c r="IA95" t="s">
        <v>194</v>
      </c>
      <c r="IB95" t="s">
        <v>194</v>
      </c>
      <c r="IC95" t="s">
        <v>195</v>
      </c>
      <c r="ID95" t="s">
        <v>287</v>
      </c>
      <c r="IE95" t="s">
        <v>2462</v>
      </c>
      <c r="IF95" t="s">
        <v>34</v>
      </c>
      <c r="IJ95" t="s">
        <v>194</v>
      </c>
      <c r="IK95" t="s">
        <v>194</v>
      </c>
      <c r="IL95" t="s">
        <v>195</v>
      </c>
      <c r="IM95" t="s">
        <v>2463</v>
      </c>
      <c r="IN95" t="s">
        <v>2464</v>
      </c>
      <c r="IO95" t="s">
        <v>2465</v>
      </c>
      <c r="IP95" t="s">
        <v>2466</v>
      </c>
      <c r="IQ95" t="s">
        <v>2467</v>
      </c>
      <c r="IR95" t="s">
        <v>2468</v>
      </c>
      <c r="IS95">
        <v>143975261</v>
      </c>
      <c r="IT95" t="s">
        <v>2469</v>
      </c>
      <c r="IU95" t="s">
        <v>2448</v>
      </c>
      <c r="IW95">
        <v>94</v>
      </c>
    </row>
    <row r="96" spans="1:257" x14ac:dyDescent="0.25">
      <c r="A96" t="s">
        <v>178</v>
      </c>
      <c r="B96" t="s">
        <v>899</v>
      </c>
      <c r="H96" t="s">
        <v>2229</v>
      </c>
      <c r="I96" t="s">
        <v>186</v>
      </c>
      <c r="J96" t="s">
        <v>187</v>
      </c>
      <c r="M96" t="s">
        <v>2470</v>
      </c>
      <c r="N96" t="s">
        <v>2471</v>
      </c>
      <c r="O96" t="s">
        <v>387</v>
      </c>
      <c r="P96">
        <v>4</v>
      </c>
      <c r="Q96" t="s">
        <v>387</v>
      </c>
      <c r="R96" t="s">
        <v>2345</v>
      </c>
      <c r="U96" t="s">
        <v>387</v>
      </c>
      <c r="V96" t="s">
        <v>363</v>
      </c>
      <c r="W96" t="s">
        <v>194</v>
      </c>
      <c r="X96" t="s">
        <v>194</v>
      </c>
      <c r="Y96" t="s">
        <v>194</v>
      </c>
      <c r="Z96" t="s">
        <v>194</v>
      </c>
      <c r="AA96" t="s">
        <v>195</v>
      </c>
      <c r="AB96" t="s">
        <v>194</v>
      </c>
      <c r="AC96" t="s">
        <v>194</v>
      </c>
      <c r="AD96" t="s">
        <v>194</v>
      </c>
      <c r="AE96" t="s">
        <v>1459</v>
      </c>
      <c r="AF96" t="s">
        <v>194</v>
      </c>
      <c r="AG96" t="s">
        <v>194</v>
      </c>
      <c r="AH96" t="s">
        <v>194</v>
      </c>
      <c r="AI96" t="s">
        <v>194</v>
      </c>
      <c r="AJ96" t="s">
        <v>194</v>
      </c>
      <c r="AK96" t="s">
        <v>194</v>
      </c>
      <c r="AL96" t="s">
        <v>194</v>
      </c>
      <c r="AM96" t="s">
        <v>195</v>
      </c>
      <c r="AN96" t="s">
        <v>194</v>
      </c>
      <c r="AO96" t="s">
        <v>195</v>
      </c>
      <c r="AP96" t="s">
        <v>194</v>
      </c>
      <c r="AQ96" t="s">
        <v>194</v>
      </c>
      <c r="AR96" t="s">
        <v>194</v>
      </c>
      <c r="AS96" t="s">
        <v>194</v>
      </c>
      <c r="AU96" t="s">
        <v>2472</v>
      </c>
      <c r="AV96" t="s">
        <v>194</v>
      </c>
      <c r="AW96" t="s">
        <v>194</v>
      </c>
      <c r="AX96" t="s">
        <v>194</v>
      </c>
      <c r="AY96" t="s">
        <v>194</v>
      </c>
      <c r="AZ96" t="s">
        <v>194</v>
      </c>
      <c r="BA96" t="s">
        <v>194</v>
      </c>
      <c r="BB96" t="s">
        <v>194</v>
      </c>
      <c r="BC96" t="s">
        <v>194</v>
      </c>
      <c r="BD96" t="s">
        <v>195</v>
      </c>
      <c r="BE96" t="s">
        <v>194</v>
      </c>
      <c r="BF96" t="s">
        <v>195</v>
      </c>
      <c r="BG96" t="s">
        <v>194</v>
      </c>
      <c r="BH96" t="s">
        <v>194</v>
      </c>
      <c r="BI96" t="s">
        <v>195</v>
      </c>
      <c r="BJ96" t="s">
        <v>194</v>
      </c>
      <c r="BL96" t="s">
        <v>178</v>
      </c>
      <c r="BM96" t="s">
        <v>198</v>
      </c>
      <c r="BN96" t="s">
        <v>194</v>
      </c>
      <c r="BO96" t="s">
        <v>194</v>
      </c>
      <c r="BP96" t="s">
        <v>194</v>
      </c>
      <c r="BQ96" t="s">
        <v>194</v>
      </c>
      <c r="BR96" t="s">
        <v>195</v>
      </c>
      <c r="BS96" t="s">
        <v>194</v>
      </c>
      <c r="BT96" t="s">
        <v>194</v>
      </c>
      <c r="BW96" t="s">
        <v>178</v>
      </c>
      <c r="BX96" t="s">
        <v>366</v>
      </c>
      <c r="BY96" t="s">
        <v>194</v>
      </c>
      <c r="BZ96" t="s">
        <v>194</v>
      </c>
      <c r="CA96" t="s">
        <v>194</v>
      </c>
      <c r="CB96" t="s">
        <v>194</v>
      </c>
      <c r="CC96" t="s">
        <v>195</v>
      </c>
      <c r="CD96" t="s">
        <v>195</v>
      </c>
      <c r="CE96" t="s">
        <v>200</v>
      </c>
      <c r="CF96" t="s">
        <v>2473</v>
      </c>
      <c r="DR96" t="s">
        <v>2474</v>
      </c>
      <c r="DS96" t="s">
        <v>194</v>
      </c>
      <c r="DT96" t="s">
        <v>194</v>
      </c>
      <c r="DU96" t="s">
        <v>194</v>
      </c>
      <c r="DV96" t="s">
        <v>194</v>
      </c>
      <c r="DW96" t="s">
        <v>194</v>
      </c>
      <c r="DX96" t="s">
        <v>194</v>
      </c>
      <c r="DY96" t="s">
        <v>194</v>
      </c>
      <c r="DZ96" t="s">
        <v>195</v>
      </c>
      <c r="EA96" t="s">
        <v>195</v>
      </c>
      <c r="EB96" t="s">
        <v>194</v>
      </c>
      <c r="EC96" t="s">
        <v>194</v>
      </c>
      <c r="ED96" t="s">
        <v>195</v>
      </c>
      <c r="EE96" t="s">
        <v>194</v>
      </c>
      <c r="EF96" t="s">
        <v>194</v>
      </c>
      <c r="EG96" t="s">
        <v>194</v>
      </c>
      <c r="EU96" t="s">
        <v>2475</v>
      </c>
      <c r="EV96" t="s">
        <v>194</v>
      </c>
      <c r="EW96" t="s">
        <v>194</v>
      </c>
      <c r="EX96" t="s">
        <v>194</v>
      </c>
      <c r="EY96" t="s">
        <v>194</v>
      </c>
      <c r="EZ96" t="s">
        <v>194</v>
      </c>
      <c r="FA96" t="s">
        <v>194</v>
      </c>
      <c r="FB96" t="s">
        <v>195</v>
      </c>
      <c r="FC96" t="s">
        <v>194</v>
      </c>
      <c r="FD96" t="s">
        <v>194</v>
      </c>
      <c r="FE96" t="s">
        <v>194</v>
      </c>
      <c r="FF96" t="s">
        <v>195</v>
      </c>
      <c r="FG96" t="s">
        <v>2476</v>
      </c>
      <c r="FH96" t="s">
        <v>211</v>
      </c>
      <c r="FK96" t="s">
        <v>280</v>
      </c>
      <c r="FL96" t="s">
        <v>206</v>
      </c>
      <c r="FM96" t="s">
        <v>211</v>
      </c>
      <c r="GS96" t="s">
        <v>178</v>
      </c>
      <c r="GT96" t="s">
        <v>281</v>
      </c>
      <c r="GU96" t="s">
        <v>213</v>
      </c>
      <c r="GV96" t="s">
        <v>2477</v>
      </c>
      <c r="GX96" t="s">
        <v>2142</v>
      </c>
      <c r="GY96" t="s">
        <v>909</v>
      </c>
      <c r="GZ96" t="s">
        <v>178</v>
      </c>
      <c r="HA96" t="s">
        <v>2478</v>
      </c>
      <c r="HB96" t="s">
        <v>893</v>
      </c>
      <c r="HC96" t="s">
        <v>194</v>
      </c>
      <c r="HD96" t="s">
        <v>194</v>
      </c>
      <c r="HE96" t="s">
        <v>194</v>
      </c>
      <c r="HF96" t="s">
        <v>194</v>
      </c>
      <c r="HG96" t="s">
        <v>194</v>
      </c>
      <c r="HH96" t="s">
        <v>194</v>
      </c>
      <c r="HI96" t="s">
        <v>194</v>
      </c>
      <c r="HJ96" t="s">
        <v>195</v>
      </c>
      <c r="HK96" t="s">
        <v>194</v>
      </c>
      <c r="HL96" t="s">
        <v>194</v>
      </c>
      <c r="HN96" t="s">
        <v>219</v>
      </c>
      <c r="HO96" t="s">
        <v>429</v>
      </c>
      <c r="HP96" t="s">
        <v>34</v>
      </c>
      <c r="HQ96" t="s">
        <v>194</v>
      </c>
      <c r="HR96" t="s">
        <v>194</v>
      </c>
      <c r="HS96" t="s">
        <v>194</v>
      </c>
      <c r="HT96" t="s">
        <v>194</v>
      </c>
      <c r="HU96" t="s">
        <v>194</v>
      </c>
      <c r="HV96" t="s">
        <v>194</v>
      </c>
      <c r="HW96" t="s">
        <v>194</v>
      </c>
      <c r="HX96" t="s">
        <v>194</v>
      </c>
      <c r="HY96" t="s">
        <v>194</v>
      </c>
      <c r="HZ96" t="s">
        <v>194</v>
      </c>
      <c r="IA96" t="s">
        <v>194</v>
      </c>
      <c r="IB96" t="s">
        <v>194</v>
      </c>
      <c r="IC96" t="s">
        <v>195</v>
      </c>
      <c r="ID96" t="s">
        <v>287</v>
      </c>
      <c r="IE96" t="s">
        <v>2479</v>
      </c>
      <c r="IF96" t="s">
        <v>224</v>
      </c>
      <c r="IG96" t="s">
        <v>194</v>
      </c>
      <c r="IH96" t="s">
        <v>194</v>
      </c>
      <c r="II96" t="s">
        <v>194</v>
      </c>
      <c r="IJ96" t="s">
        <v>194</v>
      </c>
      <c r="IK96" t="s">
        <v>195</v>
      </c>
      <c r="IL96" t="s">
        <v>194</v>
      </c>
      <c r="IN96" t="s">
        <v>2480</v>
      </c>
      <c r="IO96" t="s">
        <v>2481</v>
      </c>
      <c r="IP96" t="s">
        <v>2482</v>
      </c>
      <c r="IQ96" t="s">
        <v>2483</v>
      </c>
      <c r="IR96" t="s">
        <v>2484</v>
      </c>
      <c r="IS96">
        <v>143992729</v>
      </c>
      <c r="IT96" t="s">
        <v>2485</v>
      </c>
      <c r="IU96" t="s">
        <v>2486</v>
      </c>
      <c r="IW96">
        <v>95</v>
      </c>
    </row>
    <row r="97" spans="1:257" x14ac:dyDescent="0.25">
      <c r="A97" t="s">
        <v>178</v>
      </c>
      <c r="B97" t="s">
        <v>899</v>
      </c>
      <c r="H97" t="s">
        <v>2229</v>
      </c>
      <c r="I97" t="s">
        <v>186</v>
      </c>
      <c r="J97" t="s">
        <v>187</v>
      </c>
      <c r="M97" t="s">
        <v>2487</v>
      </c>
      <c r="N97" t="s">
        <v>2488</v>
      </c>
      <c r="O97" t="s">
        <v>328</v>
      </c>
      <c r="P97">
        <v>4</v>
      </c>
      <c r="Q97" t="s">
        <v>329</v>
      </c>
      <c r="R97" t="s">
        <v>2489</v>
      </c>
      <c r="U97" t="s">
        <v>329</v>
      </c>
      <c r="V97" t="s">
        <v>414</v>
      </c>
      <c r="W97" t="s">
        <v>194</v>
      </c>
      <c r="X97" t="s">
        <v>194</v>
      </c>
      <c r="Y97" t="s">
        <v>194</v>
      </c>
      <c r="Z97" t="s">
        <v>194</v>
      </c>
      <c r="AA97" t="s">
        <v>194</v>
      </c>
      <c r="AB97" t="s">
        <v>194</v>
      </c>
      <c r="AC97" t="s">
        <v>194</v>
      </c>
      <c r="AD97" t="s">
        <v>195</v>
      </c>
      <c r="AE97" t="s">
        <v>2490</v>
      </c>
      <c r="AF97" t="s">
        <v>194</v>
      </c>
      <c r="AG97" t="s">
        <v>194</v>
      </c>
      <c r="AH97" t="s">
        <v>194</v>
      </c>
      <c r="AI97" t="s">
        <v>194</v>
      </c>
      <c r="AJ97" t="s">
        <v>194</v>
      </c>
      <c r="AK97" t="s">
        <v>194</v>
      </c>
      <c r="AL97" t="s">
        <v>194</v>
      </c>
      <c r="AM97" t="s">
        <v>195</v>
      </c>
      <c r="AN97" t="s">
        <v>195</v>
      </c>
      <c r="AO97" t="s">
        <v>194</v>
      </c>
      <c r="AP97" t="s">
        <v>194</v>
      </c>
      <c r="AQ97" t="s">
        <v>195</v>
      </c>
      <c r="AR97" t="s">
        <v>195</v>
      </c>
      <c r="AS97" t="s">
        <v>194</v>
      </c>
      <c r="AU97" t="s">
        <v>2491</v>
      </c>
      <c r="AV97" t="s">
        <v>194</v>
      </c>
      <c r="AW97" t="s">
        <v>194</v>
      </c>
      <c r="AX97" t="s">
        <v>194</v>
      </c>
      <c r="AY97" t="s">
        <v>194</v>
      </c>
      <c r="AZ97" t="s">
        <v>194</v>
      </c>
      <c r="BA97" t="s">
        <v>194</v>
      </c>
      <c r="BB97" t="s">
        <v>194</v>
      </c>
      <c r="BC97" t="s">
        <v>195</v>
      </c>
      <c r="BD97" t="s">
        <v>195</v>
      </c>
      <c r="BE97" t="s">
        <v>195</v>
      </c>
      <c r="BF97" t="s">
        <v>195</v>
      </c>
      <c r="BG97" t="s">
        <v>195</v>
      </c>
      <c r="BH97" t="s">
        <v>195</v>
      </c>
      <c r="BI97" t="s">
        <v>195</v>
      </c>
      <c r="BJ97" t="s">
        <v>194</v>
      </c>
      <c r="BL97" t="s">
        <v>178</v>
      </c>
      <c r="BM97" t="s">
        <v>2492</v>
      </c>
      <c r="BN97" t="s">
        <v>194</v>
      </c>
      <c r="BO97" t="s">
        <v>194</v>
      </c>
      <c r="BP97" t="s">
        <v>194</v>
      </c>
      <c r="BQ97" t="s">
        <v>195</v>
      </c>
      <c r="BR97" t="s">
        <v>195</v>
      </c>
      <c r="BS97" t="s">
        <v>195</v>
      </c>
      <c r="BT97" t="s">
        <v>195</v>
      </c>
      <c r="BU97" t="s">
        <v>2493</v>
      </c>
      <c r="BW97" t="s">
        <v>178</v>
      </c>
      <c r="BX97" t="s">
        <v>306</v>
      </c>
      <c r="BY97" t="s">
        <v>194</v>
      </c>
      <c r="BZ97" t="s">
        <v>194</v>
      </c>
      <c r="CA97" t="s">
        <v>194</v>
      </c>
      <c r="CB97" t="s">
        <v>194</v>
      </c>
      <c r="CC97" t="s">
        <v>195</v>
      </c>
      <c r="CD97" t="s">
        <v>195</v>
      </c>
      <c r="CE97" t="s">
        <v>274</v>
      </c>
      <c r="CF97" t="s">
        <v>2494</v>
      </c>
      <c r="CG97" t="s">
        <v>2495</v>
      </c>
      <c r="CH97" t="s">
        <v>194</v>
      </c>
      <c r="CI97" t="s">
        <v>194</v>
      </c>
      <c r="CJ97" t="s">
        <v>194</v>
      </c>
      <c r="CK97" t="s">
        <v>195</v>
      </c>
      <c r="CL97" t="s">
        <v>194</v>
      </c>
      <c r="CM97" t="s">
        <v>194</v>
      </c>
      <c r="CN97" t="s">
        <v>195</v>
      </c>
      <c r="CO97" t="s">
        <v>195</v>
      </c>
      <c r="CP97" t="s">
        <v>194</v>
      </c>
      <c r="CR97" t="s">
        <v>301</v>
      </c>
      <c r="CS97" t="s">
        <v>194</v>
      </c>
      <c r="CT97" t="s">
        <v>194</v>
      </c>
      <c r="CU97" t="s">
        <v>194</v>
      </c>
      <c r="CV97" t="s">
        <v>191</v>
      </c>
      <c r="CW97" t="s">
        <v>2042</v>
      </c>
      <c r="CX97" t="s">
        <v>837</v>
      </c>
      <c r="CY97" t="s">
        <v>337</v>
      </c>
      <c r="CZ97" t="s">
        <v>515</v>
      </c>
      <c r="DA97" t="s">
        <v>194</v>
      </c>
      <c r="DB97" t="s">
        <v>194</v>
      </c>
      <c r="DC97" t="s">
        <v>195</v>
      </c>
      <c r="DD97" t="s">
        <v>194</v>
      </c>
      <c r="DE97" t="s">
        <v>191</v>
      </c>
      <c r="DF97" t="s">
        <v>2042</v>
      </c>
      <c r="DG97" t="s">
        <v>837</v>
      </c>
      <c r="DH97" t="s">
        <v>337</v>
      </c>
      <c r="DM97" t="s">
        <v>287</v>
      </c>
      <c r="DN97" t="s">
        <v>194</v>
      </c>
      <c r="DO97" t="s">
        <v>194</v>
      </c>
      <c r="DP97" t="s">
        <v>195</v>
      </c>
      <c r="DQ97" t="s">
        <v>2496</v>
      </c>
      <c r="DR97" t="s">
        <v>2497</v>
      </c>
      <c r="DS97" t="s">
        <v>194</v>
      </c>
      <c r="DT97" t="s">
        <v>194</v>
      </c>
      <c r="DU97" t="s">
        <v>194</v>
      </c>
      <c r="DV97" t="s">
        <v>194</v>
      </c>
      <c r="DW97" t="s">
        <v>194</v>
      </c>
      <c r="DX97" t="s">
        <v>194</v>
      </c>
      <c r="DY97" t="s">
        <v>194</v>
      </c>
      <c r="DZ97" t="s">
        <v>195</v>
      </c>
      <c r="EA97" t="s">
        <v>195</v>
      </c>
      <c r="EB97" t="s">
        <v>195</v>
      </c>
      <c r="EC97" t="s">
        <v>195</v>
      </c>
      <c r="ED97" t="s">
        <v>195</v>
      </c>
      <c r="EE97" t="s">
        <v>195</v>
      </c>
      <c r="EF97" t="s">
        <v>195</v>
      </c>
      <c r="EG97" t="s">
        <v>194</v>
      </c>
      <c r="FH97" t="s">
        <v>178</v>
      </c>
      <c r="FI97" t="s">
        <v>245</v>
      </c>
      <c r="FK97" t="s">
        <v>205</v>
      </c>
      <c r="FL97" t="s">
        <v>206</v>
      </c>
      <c r="FM97" t="s">
        <v>211</v>
      </c>
      <c r="GS97" t="s">
        <v>211</v>
      </c>
      <c r="GU97" t="s">
        <v>213</v>
      </c>
      <c r="GV97" t="s">
        <v>2498</v>
      </c>
      <c r="GX97" t="s">
        <v>947</v>
      </c>
      <c r="GY97" t="s">
        <v>909</v>
      </c>
      <c r="GZ97" t="s">
        <v>178</v>
      </c>
      <c r="HA97" t="s">
        <v>2499</v>
      </c>
      <c r="HB97" t="s">
        <v>285</v>
      </c>
      <c r="HC97" t="s">
        <v>194</v>
      </c>
      <c r="HD97" t="s">
        <v>194</v>
      </c>
      <c r="HE97" t="s">
        <v>194</v>
      </c>
      <c r="HF97" t="s">
        <v>194</v>
      </c>
      <c r="HG97" t="s">
        <v>194</v>
      </c>
      <c r="HH97" t="s">
        <v>195</v>
      </c>
      <c r="HI97" t="s">
        <v>194</v>
      </c>
      <c r="HJ97" t="s">
        <v>195</v>
      </c>
      <c r="HK97" t="s">
        <v>194</v>
      </c>
      <c r="HL97" t="s">
        <v>194</v>
      </c>
      <c r="HN97" t="s">
        <v>219</v>
      </c>
      <c r="HO97" t="s">
        <v>429</v>
      </c>
      <c r="HP97" t="s">
        <v>34</v>
      </c>
      <c r="HQ97" t="s">
        <v>194</v>
      </c>
      <c r="HR97" t="s">
        <v>194</v>
      </c>
      <c r="HS97" t="s">
        <v>194</v>
      </c>
      <c r="HT97" t="s">
        <v>194</v>
      </c>
      <c r="HU97" t="s">
        <v>194</v>
      </c>
      <c r="HV97" t="s">
        <v>194</v>
      </c>
      <c r="HW97" t="s">
        <v>194</v>
      </c>
      <c r="HX97" t="s">
        <v>194</v>
      </c>
      <c r="HY97" t="s">
        <v>194</v>
      </c>
      <c r="HZ97" t="s">
        <v>194</v>
      </c>
      <c r="IA97" t="s">
        <v>194</v>
      </c>
      <c r="IB97" t="s">
        <v>194</v>
      </c>
      <c r="IC97" t="s">
        <v>195</v>
      </c>
      <c r="ID97" t="s">
        <v>347</v>
      </c>
      <c r="IE97" t="s">
        <v>2500</v>
      </c>
      <c r="IF97" t="s">
        <v>608</v>
      </c>
      <c r="IG97" t="s">
        <v>194</v>
      </c>
      <c r="IH97" t="s">
        <v>194</v>
      </c>
      <c r="II97" t="s">
        <v>194</v>
      </c>
      <c r="IJ97" t="s">
        <v>195</v>
      </c>
      <c r="IK97" t="s">
        <v>195</v>
      </c>
      <c r="IL97" t="s">
        <v>194</v>
      </c>
      <c r="IN97" t="s">
        <v>2501</v>
      </c>
      <c r="IO97" t="s">
        <v>2502</v>
      </c>
      <c r="IP97" t="s">
        <v>2503</v>
      </c>
      <c r="IQ97" t="s">
        <v>2504</v>
      </c>
      <c r="IR97" t="s">
        <v>2505</v>
      </c>
      <c r="IS97">
        <v>143992731</v>
      </c>
      <c r="IT97" t="s">
        <v>2506</v>
      </c>
      <c r="IU97" t="s">
        <v>2486</v>
      </c>
      <c r="IW97">
        <v>96</v>
      </c>
    </row>
    <row r="98" spans="1:257" x14ac:dyDescent="0.25">
      <c r="A98" t="s">
        <v>178</v>
      </c>
      <c r="B98" t="s">
        <v>2507</v>
      </c>
      <c r="C98" t="s">
        <v>2508</v>
      </c>
      <c r="D98" t="s">
        <v>2509</v>
      </c>
      <c r="E98" t="s">
        <v>2510</v>
      </c>
      <c r="F98" t="s">
        <v>2511</v>
      </c>
      <c r="G98" t="s">
        <v>1748</v>
      </c>
      <c r="H98" t="s">
        <v>2229</v>
      </c>
      <c r="I98" t="s">
        <v>2230</v>
      </c>
      <c r="K98" t="s">
        <v>2231</v>
      </c>
      <c r="M98" t="s">
        <v>2232</v>
      </c>
      <c r="N98" t="s">
        <v>2512</v>
      </c>
      <c r="O98" t="s">
        <v>2513</v>
      </c>
      <c r="P98">
        <v>4</v>
      </c>
      <c r="Q98" t="s">
        <v>2513</v>
      </c>
      <c r="R98" t="s">
        <v>2515</v>
      </c>
      <c r="U98" t="s">
        <v>2516</v>
      </c>
      <c r="V98" t="s">
        <v>363</v>
      </c>
      <c r="W98" t="s">
        <v>194</v>
      </c>
      <c r="X98" t="s">
        <v>194</v>
      </c>
      <c r="Y98" t="s">
        <v>194</v>
      </c>
      <c r="Z98" t="s">
        <v>194</v>
      </c>
      <c r="AA98" t="s">
        <v>195</v>
      </c>
      <c r="AB98" t="s">
        <v>194</v>
      </c>
      <c r="AC98" t="s">
        <v>194</v>
      </c>
      <c r="AD98" t="s">
        <v>194</v>
      </c>
      <c r="AE98" t="s">
        <v>2517</v>
      </c>
      <c r="AF98" t="s">
        <v>194</v>
      </c>
      <c r="AG98" t="s">
        <v>194</v>
      </c>
      <c r="AH98" t="s">
        <v>194</v>
      </c>
      <c r="AI98" t="s">
        <v>194</v>
      </c>
      <c r="AJ98" t="s">
        <v>194</v>
      </c>
      <c r="AK98" t="s">
        <v>194</v>
      </c>
      <c r="AL98" t="s">
        <v>194</v>
      </c>
      <c r="AM98" t="s">
        <v>194</v>
      </c>
      <c r="AN98" t="s">
        <v>194</v>
      </c>
      <c r="AO98" t="s">
        <v>195</v>
      </c>
      <c r="AP98" t="s">
        <v>194</v>
      </c>
      <c r="AQ98" t="s">
        <v>194</v>
      </c>
      <c r="AR98" t="s">
        <v>194</v>
      </c>
      <c r="AS98" t="s">
        <v>194</v>
      </c>
      <c r="AU98" t="s">
        <v>2518</v>
      </c>
      <c r="AV98" t="s">
        <v>194</v>
      </c>
      <c r="AW98" t="s">
        <v>194</v>
      </c>
      <c r="AX98" t="s">
        <v>194</v>
      </c>
      <c r="AY98" t="s">
        <v>194</v>
      </c>
      <c r="AZ98" t="s">
        <v>194</v>
      </c>
      <c r="BA98" t="s">
        <v>194</v>
      </c>
      <c r="BB98" t="s">
        <v>194</v>
      </c>
      <c r="BC98" t="s">
        <v>195</v>
      </c>
      <c r="BD98" t="s">
        <v>194</v>
      </c>
      <c r="BE98" t="s">
        <v>195</v>
      </c>
      <c r="BF98" t="s">
        <v>194</v>
      </c>
      <c r="BG98" t="s">
        <v>195</v>
      </c>
      <c r="BH98" t="s">
        <v>195</v>
      </c>
      <c r="BI98" t="s">
        <v>195</v>
      </c>
      <c r="BJ98" t="s">
        <v>194</v>
      </c>
      <c r="BL98" t="s">
        <v>178</v>
      </c>
      <c r="BM98" t="s">
        <v>198</v>
      </c>
      <c r="BN98" t="s">
        <v>194</v>
      </c>
      <c r="BO98" t="s">
        <v>194</v>
      </c>
      <c r="BP98" t="s">
        <v>194</v>
      </c>
      <c r="BQ98" t="s">
        <v>194</v>
      </c>
      <c r="BR98" t="s">
        <v>195</v>
      </c>
      <c r="BS98" t="s">
        <v>194</v>
      </c>
      <c r="BT98" t="s">
        <v>194</v>
      </c>
      <c r="BW98" t="s">
        <v>178</v>
      </c>
      <c r="BX98" t="s">
        <v>199</v>
      </c>
      <c r="BY98" t="s">
        <v>194</v>
      </c>
      <c r="BZ98" t="s">
        <v>194</v>
      </c>
      <c r="CA98" t="s">
        <v>194</v>
      </c>
      <c r="CB98" t="s">
        <v>195</v>
      </c>
      <c r="CC98" t="s">
        <v>195</v>
      </c>
      <c r="CD98" t="s">
        <v>194</v>
      </c>
      <c r="CE98" t="s">
        <v>274</v>
      </c>
      <c r="CF98" t="s">
        <v>2519</v>
      </c>
      <c r="CG98" t="s">
        <v>2520</v>
      </c>
      <c r="CH98" t="s">
        <v>194</v>
      </c>
      <c r="CI98" t="s">
        <v>194</v>
      </c>
      <c r="CJ98" t="s">
        <v>194</v>
      </c>
      <c r="CK98" t="s">
        <v>195</v>
      </c>
      <c r="CL98" t="s">
        <v>195</v>
      </c>
      <c r="CM98" t="s">
        <v>194</v>
      </c>
      <c r="CN98" t="s">
        <v>194</v>
      </c>
      <c r="CO98" t="s">
        <v>194</v>
      </c>
      <c r="CP98" t="s">
        <v>194</v>
      </c>
      <c r="CR98" t="s">
        <v>2521</v>
      </c>
      <c r="CS98" t="s">
        <v>339</v>
      </c>
      <c r="CT98" t="s">
        <v>413</v>
      </c>
      <c r="CU98" t="s">
        <v>654</v>
      </c>
      <c r="CV98" t="s">
        <v>2514</v>
      </c>
      <c r="CW98" t="s">
        <v>191</v>
      </c>
      <c r="CX98" t="s">
        <v>336</v>
      </c>
      <c r="CY98" t="s">
        <v>337</v>
      </c>
      <c r="CZ98" t="s">
        <v>515</v>
      </c>
      <c r="DA98" t="s">
        <v>194</v>
      </c>
      <c r="DB98" t="s">
        <v>194</v>
      </c>
      <c r="DC98" t="s">
        <v>195</v>
      </c>
      <c r="DD98" t="s">
        <v>194</v>
      </c>
      <c r="DE98" t="s">
        <v>195</v>
      </c>
      <c r="DF98" t="s">
        <v>655</v>
      </c>
      <c r="DG98" t="s">
        <v>339</v>
      </c>
      <c r="DH98" t="s">
        <v>337</v>
      </c>
      <c r="DM98" t="s">
        <v>222</v>
      </c>
      <c r="DN98" t="s">
        <v>195</v>
      </c>
      <c r="DO98" t="s">
        <v>194</v>
      </c>
      <c r="DP98" t="s">
        <v>194</v>
      </c>
      <c r="DR98" t="s">
        <v>2522</v>
      </c>
      <c r="DS98" t="s">
        <v>194</v>
      </c>
      <c r="DT98" t="s">
        <v>194</v>
      </c>
      <c r="DU98" t="s">
        <v>194</v>
      </c>
      <c r="DV98" t="s">
        <v>194</v>
      </c>
      <c r="DW98" t="s">
        <v>194</v>
      </c>
      <c r="DX98" t="s">
        <v>194</v>
      </c>
      <c r="DY98" t="s">
        <v>194</v>
      </c>
      <c r="DZ98" t="s">
        <v>195</v>
      </c>
      <c r="EA98" t="s">
        <v>195</v>
      </c>
      <c r="EB98" t="s">
        <v>195</v>
      </c>
      <c r="EC98" t="s">
        <v>195</v>
      </c>
      <c r="ED98" t="s">
        <v>194</v>
      </c>
      <c r="EE98" t="s">
        <v>194</v>
      </c>
      <c r="EF98" t="s">
        <v>195</v>
      </c>
      <c r="EG98" t="s">
        <v>194</v>
      </c>
      <c r="EI98" t="s">
        <v>2523</v>
      </c>
      <c r="EJ98" t="s">
        <v>194</v>
      </c>
      <c r="EK98" t="s">
        <v>194</v>
      </c>
      <c r="EL98" t="s">
        <v>194</v>
      </c>
      <c r="EM98" t="s">
        <v>194</v>
      </c>
      <c r="EN98" t="s">
        <v>195</v>
      </c>
      <c r="EO98" t="s">
        <v>195</v>
      </c>
      <c r="EP98" t="s">
        <v>194</v>
      </c>
      <c r="EQ98" t="s">
        <v>195</v>
      </c>
      <c r="ER98" t="s">
        <v>194</v>
      </c>
      <c r="ES98" t="s">
        <v>194</v>
      </c>
      <c r="ET98" t="s">
        <v>2524</v>
      </c>
      <c r="FH98" t="s">
        <v>178</v>
      </c>
      <c r="FI98" t="s">
        <v>245</v>
      </c>
      <c r="FK98" t="s">
        <v>205</v>
      </c>
      <c r="FM98" t="s">
        <v>211</v>
      </c>
      <c r="GS98" t="s">
        <v>178</v>
      </c>
      <c r="GT98" t="s">
        <v>281</v>
      </c>
      <c r="GU98" t="s">
        <v>205</v>
      </c>
      <c r="GV98" t="s">
        <v>2525</v>
      </c>
      <c r="GX98" t="s">
        <v>2526</v>
      </c>
      <c r="GY98" t="s">
        <v>394</v>
      </c>
      <c r="GZ98" t="s">
        <v>178</v>
      </c>
      <c r="HA98" t="s">
        <v>2527</v>
      </c>
      <c r="HB98" t="s">
        <v>396</v>
      </c>
      <c r="HC98" t="s">
        <v>194</v>
      </c>
      <c r="HD98" t="s">
        <v>194</v>
      </c>
      <c r="HE98" t="s">
        <v>194</v>
      </c>
      <c r="HF98" t="s">
        <v>194</v>
      </c>
      <c r="HG98" t="s">
        <v>194</v>
      </c>
      <c r="HH98" t="s">
        <v>195</v>
      </c>
      <c r="HI98" t="s">
        <v>194</v>
      </c>
      <c r="HJ98" t="s">
        <v>195</v>
      </c>
      <c r="HK98" t="s">
        <v>194</v>
      </c>
      <c r="HL98" t="s">
        <v>194</v>
      </c>
      <c r="HN98" t="s">
        <v>219</v>
      </c>
      <c r="HO98" t="s">
        <v>687</v>
      </c>
      <c r="HP98" t="s">
        <v>2528</v>
      </c>
      <c r="HQ98" t="s">
        <v>194</v>
      </c>
      <c r="HR98" t="s">
        <v>194</v>
      </c>
      <c r="HS98" t="s">
        <v>194</v>
      </c>
      <c r="HT98" t="s">
        <v>194</v>
      </c>
      <c r="HU98" t="s">
        <v>194</v>
      </c>
      <c r="HV98" t="s">
        <v>195</v>
      </c>
      <c r="HW98" t="s">
        <v>195</v>
      </c>
      <c r="HX98" t="s">
        <v>195</v>
      </c>
      <c r="HY98" t="s">
        <v>194</v>
      </c>
      <c r="HZ98" t="s">
        <v>194</v>
      </c>
      <c r="IA98" t="s">
        <v>194</v>
      </c>
      <c r="IB98" t="s">
        <v>195</v>
      </c>
      <c r="IC98" t="s">
        <v>194</v>
      </c>
      <c r="ID98" t="s">
        <v>347</v>
      </c>
      <c r="IE98" t="s">
        <v>2529</v>
      </c>
      <c r="IF98" t="s">
        <v>608</v>
      </c>
      <c r="IG98" t="s">
        <v>194</v>
      </c>
      <c r="IH98" t="s">
        <v>194</v>
      </c>
      <c r="II98" t="s">
        <v>194</v>
      </c>
      <c r="IJ98" t="s">
        <v>195</v>
      </c>
      <c r="IK98" t="s">
        <v>195</v>
      </c>
      <c r="IL98" t="s">
        <v>194</v>
      </c>
      <c r="IN98" t="s">
        <v>2530</v>
      </c>
      <c r="IO98" t="s">
        <v>2531</v>
      </c>
      <c r="IP98" t="s">
        <v>2532</v>
      </c>
      <c r="IQ98" t="s">
        <v>2533</v>
      </c>
      <c r="IR98" t="s">
        <v>2534</v>
      </c>
      <c r="IS98">
        <v>143998961</v>
      </c>
      <c r="IT98" t="s">
        <v>2535</v>
      </c>
      <c r="IU98" t="s">
        <v>2536</v>
      </c>
      <c r="IW98">
        <v>97</v>
      </c>
    </row>
    <row r="99" spans="1:257" x14ac:dyDescent="0.25">
      <c r="A99" t="s">
        <v>178</v>
      </c>
      <c r="B99" t="s">
        <v>2537</v>
      </c>
      <c r="C99" t="s">
        <v>2538</v>
      </c>
      <c r="D99" t="s">
        <v>2539</v>
      </c>
      <c r="E99" t="s">
        <v>2540</v>
      </c>
      <c r="F99" t="s">
        <v>2541</v>
      </c>
      <c r="G99" t="s">
        <v>1334</v>
      </c>
      <c r="H99" t="s">
        <v>2229</v>
      </c>
      <c r="I99" t="s">
        <v>2230</v>
      </c>
      <c r="K99" t="s">
        <v>2231</v>
      </c>
      <c r="M99" t="s">
        <v>2232</v>
      </c>
      <c r="N99" t="s">
        <v>2542</v>
      </c>
      <c r="O99" t="s">
        <v>328</v>
      </c>
      <c r="P99">
        <v>4</v>
      </c>
      <c r="Q99" t="s">
        <v>329</v>
      </c>
      <c r="U99" t="s">
        <v>329</v>
      </c>
      <c r="V99" t="s">
        <v>363</v>
      </c>
      <c r="W99" t="s">
        <v>194</v>
      </c>
      <c r="X99" t="s">
        <v>194</v>
      </c>
      <c r="Y99" t="s">
        <v>194</v>
      </c>
      <c r="Z99" t="s">
        <v>194</v>
      </c>
      <c r="AA99" t="s">
        <v>195</v>
      </c>
      <c r="AB99" t="s">
        <v>194</v>
      </c>
      <c r="AC99" t="s">
        <v>194</v>
      </c>
      <c r="AD99" t="s">
        <v>194</v>
      </c>
      <c r="AE99" t="s">
        <v>2543</v>
      </c>
      <c r="AF99" t="s">
        <v>194</v>
      </c>
      <c r="AG99" t="s">
        <v>194</v>
      </c>
      <c r="AH99" t="s">
        <v>194</v>
      </c>
      <c r="AI99" t="s">
        <v>194</v>
      </c>
      <c r="AJ99" t="s">
        <v>194</v>
      </c>
      <c r="AK99" t="s">
        <v>194</v>
      </c>
      <c r="AL99" t="s">
        <v>194</v>
      </c>
      <c r="AM99" t="s">
        <v>194</v>
      </c>
      <c r="AN99" t="s">
        <v>195</v>
      </c>
      <c r="AO99" t="s">
        <v>194</v>
      </c>
      <c r="AP99" t="s">
        <v>194</v>
      </c>
      <c r="AQ99" t="s">
        <v>194</v>
      </c>
      <c r="AR99" t="s">
        <v>195</v>
      </c>
      <c r="AS99" t="s">
        <v>194</v>
      </c>
      <c r="AU99" t="s">
        <v>2544</v>
      </c>
      <c r="AV99" t="s">
        <v>194</v>
      </c>
      <c r="AW99" t="s">
        <v>194</v>
      </c>
      <c r="AX99" t="s">
        <v>194</v>
      </c>
      <c r="AY99" t="s">
        <v>194</v>
      </c>
      <c r="AZ99" t="s">
        <v>194</v>
      </c>
      <c r="BA99" t="s">
        <v>194</v>
      </c>
      <c r="BB99" t="s">
        <v>194</v>
      </c>
      <c r="BC99" t="s">
        <v>195</v>
      </c>
      <c r="BD99" t="s">
        <v>195</v>
      </c>
      <c r="BE99" t="s">
        <v>195</v>
      </c>
      <c r="BF99" t="s">
        <v>195</v>
      </c>
      <c r="BG99" t="s">
        <v>195</v>
      </c>
      <c r="BH99" t="s">
        <v>195</v>
      </c>
      <c r="BI99" t="s">
        <v>195</v>
      </c>
      <c r="BJ99" t="s">
        <v>194</v>
      </c>
      <c r="BL99" t="s">
        <v>178</v>
      </c>
      <c r="BM99" t="s">
        <v>198</v>
      </c>
      <c r="BN99" t="s">
        <v>194</v>
      </c>
      <c r="BO99" t="s">
        <v>194</v>
      </c>
      <c r="BP99" t="s">
        <v>194</v>
      </c>
      <c r="BQ99" t="s">
        <v>194</v>
      </c>
      <c r="BR99" t="s">
        <v>195</v>
      </c>
      <c r="BS99" t="s">
        <v>194</v>
      </c>
      <c r="BT99" t="s">
        <v>194</v>
      </c>
      <c r="BW99" t="s">
        <v>178</v>
      </c>
      <c r="BX99" t="s">
        <v>199</v>
      </c>
      <c r="BY99" t="s">
        <v>194</v>
      </c>
      <c r="BZ99" t="s">
        <v>194</v>
      </c>
      <c r="CA99" t="s">
        <v>194</v>
      </c>
      <c r="CB99" t="s">
        <v>195</v>
      </c>
      <c r="CC99" t="s">
        <v>195</v>
      </c>
      <c r="CD99" t="s">
        <v>194</v>
      </c>
      <c r="CE99" t="s">
        <v>274</v>
      </c>
      <c r="CF99" t="s">
        <v>2545</v>
      </c>
      <c r="CG99" t="s">
        <v>335</v>
      </c>
      <c r="CH99" t="s">
        <v>194</v>
      </c>
      <c r="CI99" t="s">
        <v>194</v>
      </c>
      <c r="CJ99" t="s">
        <v>194</v>
      </c>
      <c r="CK99" t="s">
        <v>195</v>
      </c>
      <c r="CL99" t="s">
        <v>195</v>
      </c>
      <c r="CM99" t="s">
        <v>195</v>
      </c>
      <c r="CN99" t="s">
        <v>194</v>
      </c>
      <c r="CO99" t="s">
        <v>195</v>
      </c>
      <c r="CP99" t="s">
        <v>194</v>
      </c>
      <c r="CR99" t="s">
        <v>2521</v>
      </c>
      <c r="CS99" t="s">
        <v>191</v>
      </c>
      <c r="CT99" t="s">
        <v>837</v>
      </c>
      <c r="CU99" t="s">
        <v>337</v>
      </c>
      <c r="CV99" t="s">
        <v>2546</v>
      </c>
      <c r="CW99" t="s">
        <v>655</v>
      </c>
      <c r="CX99" t="s">
        <v>837</v>
      </c>
      <c r="CY99" t="s">
        <v>337</v>
      </c>
      <c r="CZ99" t="s">
        <v>515</v>
      </c>
      <c r="DA99" t="s">
        <v>194</v>
      </c>
      <c r="DB99" t="s">
        <v>194</v>
      </c>
      <c r="DC99" t="s">
        <v>195</v>
      </c>
      <c r="DD99" t="s">
        <v>194</v>
      </c>
      <c r="DE99" t="s">
        <v>413</v>
      </c>
      <c r="DF99" t="s">
        <v>191</v>
      </c>
      <c r="DG99" t="s">
        <v>837</v>
      </c>
      <c r="DH99" t="s">
        <v>337</v>
      </c>
      <c r="DM99" t="s">
        <v>222</v>
      </c>
      <c r="DN99" t="s">
        <v>195</v>
      </c>
      <c r="DO99" t="s">
        <v>194</v>
      </c>
      <c r="DP99" t="s">
        <v>194</v>
      </c>
      <c r="DQ99" t="s">
        <v>2547</v>
      </c>
      <c r="DR99" t="s">
        <v>2548</v>
      </c>
      <c r="DS99" t="s">
        <v>194</v>
      </c>
      <c r="DT99" t="s">
        <v>194</v>
      </c>
      <c r="DU99" t="s">
        <v>194</v>
      </c>
      <c r="DV99" t="s">
        <v>194</v>
      </c>
      <c r="DW99" t="s">
        <v>194</v>
      </c>
      <c r="DX99" t="s">
        <v>194</v>
      </c>
      <c r="DY99" t="s">
        <v>194</v>
      </c>
      <c r="DZ99" t="s">
        <v>195</v>
      </c>
      <c r="EA99" t="s">
        <v>195</v>
      </c>
      <c r="EB99" t="s">
        <v>195</v>
      </c>
      <c r="EC99" t="s">
        <v>195</v>
      </c>
      <c r="ED99" t="s">
        <v>195</v>
      </c>
      <c r="EE99" t="s">
        <v>195</v>
      </c>
      <c r="EF99" t="s">
        <v>195</v>
      </c>
      <c r="EG99" t="s">
        <v>194</v>
      </c>
      <c r="EI99" t="s">
        <v>2549</v>
      </c>
      <c r="EJ99" t="s">
        <v>194</v>
      </c>
      <c r="EK99" t="s">
        <v>194</v>
      </c>
      <c r="EL99" t="s">
        <v>194</v>
      </c>
      <c r="EM99" t="s">
        <v>194</v>
      </c>
      <c r="EN99" t="s">
        <v>195</v>
      </c>
      <c r="EO99" t="s">
        <v>195</v>
      </c>
      <c r="EP99" t="s">
        <v>195</v>
      </c>
      <c r="EQ99" t="s">
        <v>195</v>
      </c>
      <c r="ER99" t="s">
        <v>195</v>
      </c>
      <c r="ES99" t="s">
        <v>194</v>
      </c>
      <c r="ET99" t="s">
        <v>300</v>
      </c>
      <c r="FH99" t="s">
        <v>178</v>
      </c>
      <c r="FI99" t="s">
        <v>245</v>
      </c>
      <c r="FK99" t="s">
        <v>205</v>
      </c>
      <c r="FM99" t="s">
        <v>178</v>
      </c>
      <c r="FN99" t="s">
        <v>207</v>
      </c>
      <c r="FP99" t="s">
        <v>2550</v>
      </c>
      <c r="FQ99" t="s">
        <v>194</v>
      </c>
      <c r="FR99" t="s">
        <v>194</v>
      </c>
      <c r="FS99" t="s">
        <v>194</v>
      </c>
      <c r="FT99" t="s">
        <v>194</v>
      </c>
      <c r="FU99" t="s">
        <v>195</v>
      </c>
      <c r="FV99" t="s">
        <v>195</v>
      </c>
      <c r="FW99" t="s">
        <v>195</v>
      </c>
      <c r="FX99" t="s">
        <v>195</v>
      </c>
      <c r="FY99" t="s">
        <v>195</v>
      </c>
      <c r="FZ99" t="s">
        <v>194</v>
      </c>
      <c r="GB99" t="s">
        <v>209</v>
      </c>
      <c r="GC99" t="s">
        <v>2551</v>
      </c>
      <c r="GD99" t="s">
        <v>178</v>
      </c>
      <c r="GE99" t="s">
        <v>2552</v>
      </c>
      <c r="GF99" t="s">
        <v>194</v>
      </c>
      <c r="GG99" t="s">
        <v>194</v>
      </c>
      <c r="GH99" t="s">
        <v>194</v>
      </c>
      <c r="GI99" t="s">
        <v>194</v>
      </c>
      <c r="GJ99" t="s">
        <v>194</v>
      </c>
      <c r="GK99" t="s">
        <v>194</v>
      </c>
      <c r="GL99" t="s">
        <v>195</v>
      </c>
      <c r="GM99" t="s">
        <v>195</v>
      </c>
      <c r="GN99" t="s">
        <v>195</v>
      </c>
      <c r="GO99" t="s">
        <v>195</v>
      </c>
      <c r="GP99" t="s">
        <v>195</v>
      </c>
      <c r="GQ99" t="s">
        <v>194</v>
      </c>
      <c r="GS99" t="s">
        <v>178</v>
      </c>
      <c r="GT99" t="s">
        <v>281</v>
      </c>
      <c r="GU99" t="s">
        <v>213</v>
      </c>
      <c r="GV99" t="s">
        <v>2553</v>
      </c>
      <c r="GX99" t="s">
        <v>2554</v>
      </c>
      <c r="GY99" t="s">
        <v>394</v>
      </c>
      <c r="GZ99" t="s">
        <v>178</v>
      </c>
      <c r="HA99" t="s">
        <v>2555</v>
      </c>
      <c r="HB99" t="s">
        <v>396</v>
      </c>
      <c r="HC99" t="s">
        <v>194</v>
      </c>
      <c r="HD99" t="s">
        <v>194</v>
      </c>
      <c r="HE99" t="s">
        <v>194</v>
      </c>
      <c r="HF99" t="s">
        <v>194</v>
      </c>
      <c r="HG99" t="s">
        <v>194</v>
      </c>
      <c r="HH99" t="s">
        <v>195</v>
      </c>
      <c r="HI99" t="s">
        <v>194</v>
      </c>
      <c r="HJ99" t="s">
        <v>195</v>
      </c>
      <c r="HK99" t="s">
        <v>194</v>
      </c>
      <c r="HL99" t="s">
        <v>194</v>
      </c>
      <c r="HN99" t="s">
        <v>219</v>
      </c>
      <c r="HO99" t="s">
        <v>687</v>
      </c>
      <c r="HP99" t="s">
        <v>2556</v>
      </c>
      <c r="HQ99" t="s">
        <v>194</v>
      </c>
      <c r="HR99" t="s">
        <v>194</v>
      </c>
      <c r="HS99" t="s">
        <v>194</v>
      </c>
      <c r="HT99" t="s">
        <v>194</v>
      </c>
      <c r="HU99" t="s">
        <v>194</v>
      </c>
      <c r="HV99" t="s">
        <v>195</v>
      </c>
      <c r="HW99" t="s">
        <v>194</v>
      </c>
      <c r="HX99" t="s">
        <v>195</v>
      </c>
      <c r="HY99" t="s">
        <v>194</v>
      </c>
      <c r="HZ99" t="s">
        <v>194</v>
      </c>
      <c r="IA99" t="s">
        <v>194</v>
      </c>
      <c r="IB99" t="s">
        <v>195</v>
      </c>
      <c r="IC99" t="s">
        <v>194</v>
      </c>
      <c r="ID99" t="s">
        <v>347</v>
      </c>
      <c r="IE99" t="s">
        <v>2557</v>
      </c>
      <c r="IF99" t="s">
        <v>224</v>
      </c>
      <c r="IG99" t="s">
        <v>194</v>
      </c>
      <c r="IH99" t="s">
        <v>194</v>
      </c>
      <c r="II99" t="s">
        <v>194</v>
      </c>
      <c r="IJ99" t="s">
        <v>194</v>
      </c>
      <c r="IK99" t="s">
        <v>195</v>
      </c>
      <c r="IL99" t="s">
        <v>194</v>
      </c>
      <c r="IN99" t="s">
        <v>2530</v>
      </c>
      <c r="IO99" t="s">
        <v>2558</v>
      </c>
      <c r="IP99" t="s">
        <v>2559</v>
      </c>
      <c r="IQ99" t="s">
        <v>2560</v>
      </c>
      <c r="IS99">
        <v>143998975</v>
      </c>
      <c r="IT99" t="s">
        <v>2561</v>
      </c>
      <c r="IU99" t="s">
        <v>2562</v>
      </c>
      <c r="IW99">
        <v>98</v>
      </c>
    </row>
    <row r="100" spans="1:257" x14ac:dyDescent="0.25">
      <c r="A100" t="s">
        <v>178</v>
      </c>
      <c r="B100" t="s">
        <v>2537</v>
      </c>
      <c r="C100" t="s">
        <v>2563</v>
      </c>
      <c r="D100" t="s">
        <v>2564</v>
      </c>
      <c r="E100" t="s">
        <v>2565</v>
      </c>
      <c r="F100" t="s">
        <v>2566</v>
      </c>
      <c r="G100" t="s">
        <v>985</v>
      </c>
      <c r="H100" t="s">
        <v>2229</v>
      </c>
      <c r="I100" t="s">
        <v>2230</v>
      </c>
      <c r="K100" t="s">
        <v>2231</v>
      </c>
      <c r="M100" t="s">
        <v>2232</v>
      </c>
      <c r="N100" t="s">
        <v>2567</v>
      </c>
      <c r="O100" t="s">
        <v>328</v>
      </c>
      <c r="P100">
        <v>4</v>
      </c>
      <c r="Q100" t="s">
        <v>329</v>
      </c>
      <c r="U100" t="s">
        <v>329</v>
      </c>
      <c r="V100" t="s">
        <v>763</v>
      </c>
      <c r="W100" t="s">
        <v>194</v>
      </c>
      <c r="X100" t="s">
        <v>194</v>
      </c>
      <c r="Y100" t="s">
        <v>194</v>
      </c>
      <c r="Z100" t="s">
        <v>194</v>
      </c>
      <c r="AA100" t="s">
        <v>195</v>
      </c>
      <c r="AB100" t="s">
        <v>194</v>
      </c>
      <c r="AC100" t="s">
        <v>195</v>
      </c>
      <c r="AD100" t="s">
        <v>194</v>
      </c>
      <c r="AE100" t="s">
        <v>1788</v>
      </c>
      <c r="AF100" t="s">
        <v>194</v>
      </c>
      <c r="AG100" t="s">
        <v>194</v>
      </c>
      <c r="AH100" t="s">
        <v>194</v>
      </c>
      <c r="AI100" t="s">
        <v>194</v>
      </c>
      <c r="AJ100" t="s">
        <v>194</v>
      </c>
      <c r="AK100" t="s">
        <v>194</v>
      </c>
      <c r="AL100" t="s">
        <v>194</v>
      </c>
      <c r="AM100" t="s">
        <v>194</v>
      </c>
      <c r="AN100" t="s">
        <v>195</v>
      </c>
      <c r="AO100" t="s">
        <v>195</v>
      </c>
      <c r="AP100" t="s">
        <v>194</v>
      </c>
      <c r="AQ100" t="s">
        <v>194</v>
      </c>
      <c r="AR100" t="s">
        <v>194</v>
      </c>
      <c r="AS100" t="s">
        <v>194</v>
      </c>
      <c r="AU100" t="s">
        <v>2568</v>
      </c>
      <c r="AV100" t="s">
        <v>194</v>
      </c>
      <c r="AW100" t="s">
        <v>194</v>
      </c>
      <c r="AX100" t="s">
        <v>194</v>
      </c>
      <c r="AY100" t="s">
        <v>194</v>
      </c>
      <c r="AZ100" t="s">
        <v>194</v>
      </c>
      <c r="BA100" t="s">
        <v>194</v>
      </c>
      <c r="BB100" t="s">
        <v>194</v>
      </c>
      <c r="BC100" t="s">
        <v>195</v>
      </c>
      <c r="BD100" t="s">
        <v>195</v>
      </c>
      <c r="BE100" t="s">
        <v>195</v>
      </c>
      <c r="BF100" t="s">
        <v>194</v>
      </c>
      <c r="BG100" t="s">
        <v>194</v>
      </c>
      <c r="BH100" t="s">
        <v>195</v>
      </c>
      <c r="BI100" t="s">
        <v>194</v>
      </c>
      <c r="BJ100" t="s">
        <v>194</v>
      </c>
      <c r="BL100" t="s">
        <v>178</v>
      </c>
      <c r="BM100" t="s">
        <v>198</v>
      </c>
      <c r="BN100" t="s">
        <v>194</v>
      </c>
      <c r="BO100" t="s">
        <v>194</v>
      </c>
      <c r="BP100" t="s">
        <v>194</v>
      </c>
      <c r="BQ100" t="s">
        <v>194</v>
      </c>
      <c r="BR100" t="s">
        <v>195</v>
      </c>
      <c r="BS100" t="s">
        <v>194</v>
      </c>
      <c r="BT100" t="s">
        <v>194</v>
      </c>
      <c r="BW100" t="s">
        <v>178</v>
      </c>
      <c r="BX100" t="s">
        <v>863</v>
      </c>
      <c r="BY100" t="s">
        <v>194</v>
      </c>
      <c r="BZ100" t="s">
        <v>194</v>
      </c>
      <c r="CA100" t="s">
        <v>194</v>
      </c>
      <c r="CB100" t="s">
        <v>195</v>
      </c>
      <c r="CC100" t="s">
        <v>195</v>
      </c>
      <c r="CD100" t="s">
        <v>195</v>
      </c>
      <c r="CE100" t="s">
        <v>241</v>
      </c>
      <c r="CF100" t="s">
        <v>2569</v>
      </c>
      <c r="DR100" t="s">
        <v>2570</v>
      </c>
      <c r="DS100" t="s">
        <v>194</v>
      </c>
      <c r="DT100" t="s">
        <v>194</v>
      </c>
      <c r="DU100" t="s">
        <v>194</v>
      </c>
      <c r="DV100" t="s">
        <v>194</v>
      </c>
      <c r="DW100" t="s">
        <v>194</v>
      </c>
      <c r="DX100" t="s">
        <v>194</v>
      </c>
      <c r="DY100" t="s">
        <v>194</v>
      </c>
      <c r="DZ100" t="s">
        <v>195</v>
      </c>
      <c r="EA100" t="s">
        <v>195</v>
      </c>
      <c r="EB100" t="s">
        <v>194</v>
      </c>
      <c r="EC100" t="s">
        <v>195</v>
      </c>
      <c r="ED100" t="s">
        <v>195</v>
      </c>
      <c r="EE100" t="s">
        <v>194</v>
      </c>
      <c r="EF100" t="s">
        <v>195</v>
      </c>
      <c r="EG100" t="s">
        <v>194</v>
      </c>
      <c r="EU100" t="s">
        <v>2571</v>
      </c>
      <c r="EV100" t="s">
        <v>194</v>
      </c>
      <c r="EW100" t="s">
        <v>194</v>
      </c>
      <c r="EX100" t="s">
        <v>194</v>
      </c>
      <c r="EY100" t="s">
        <v>194</v>
      </c>
      <c r="EZ100" t="s">
        <v>195</v>
      </c>
      <c r="FA100" t="s">
        <v>194</v>
      </c>
      <c r="FB100" t="s">
        <v>194</v>
      </c>
      <c r="FC100" t="s">
        <v>195</v>
      </c>
      <c r="FD100" t="s">
        <v>195</v>
      </c>
      <c r="FE100" t="s">
        <v>195</v>
      </c>
      <c r="FF100" t="s">
        <v>194</v>
      </c>
      <c r="FH100" t="s">
        <v>178</v>
      </c>
      <c r="FI100" t="s">
        <v>245</v>
      </c>
      <c r="FK100" t="s">
        <v>205</v>
      </c>
      <c r="FM100" t="s">
        <v>211</v>
      </c>
      <c r="GS100" t="s">
        <v>178</v>
      </c>
      <c r="GT100" t="s">
        <v>212</v>
      </c>
      <c r="GU100" t="s">
        <v>213</v>
      </c>
      <c r="GV100" t="s">
        <v>2572</v>
      </c>
      <c r="GX100" t="s">
        <v>300</v>
      </c>
      <c r="GY100" t="s">
        <v>394</v>
      </c>
      <c r="GZ100" t="s">
        <v>178</v>
      </c>
      <c r="HA100" t="s">
        <v>2573</v>
      </c>
      <c r="HB100" t="s">
        <v>396</v>
      </c>
      <c r="HC100" t="s">
        <v>194</v>
      </c>
      <c r="HD100" t="s">
        <v>194</v>
      </c>
      <c r="HE100" t="s">
        <v>194</v>
      </c>
      <c r="HF100" t="s">
        <v>194</v>
      </c>
      <c r="HG100" t="s">
        <v>194</v>
      </c>
      <c r="HH100" t="s">
        <v>195</v>
      </c>
      <c r="HI100" t="s">
        <v>194</v>
      </c>
      <c r="HJ100" t="s">
        <v>195</v>
      </c>
      <c r="HK100" t="s">
        <v>194</v>
      </c>
      <c r="HL100" t="s">
        <v>194</v>
      </c>
      <c r="HN100" t="s">
        <v>219</v>
      </c>
      <c r="HO100" t="s">
        <v>687</v>
      </c>
      <c r="HP100" t="s">
        <v>2574</v>
      </c>
      <c r="HQ100" t="s">
        <v>194</v>
      </c>
      <c r="HR100" t="s">
        <v>194</v>
      </c>
      <c r="HS100" t="s">
        <v>194</v>
      </c>
      <c r="HT100" t="s">
        <v>194</v>
      </c>
      <c r="HU100" t="s">
        <v>194</v>
      </c>
      <c r="HV100" t="s">
        <v>194</v>
      </c>
      <c r="HW100" t="s">
        <v>194</v>
      </c>
      <c r="HX100" t="s">
        <v>195</v>
      </c>
      <c r="HY100" t="s">
        <v>195</v>
      </c>
      <c r="HZ100" t="s">
        <v>194</v>
      </c>
      <c r="IA100" t="s">
        <v>194</v>
      </c>
      <c r="IB100" t="s">
        <v>195</v>
      </c>
      <c r="IC100" t="s">
        <v>194</v>
      </c>
      <c r="ID100" t="s">
        <v>347</v>
      </c>
      <c r="IE100" t="s">
        <v>2557</v>
      </c>
      <c r="IF100" t="s">
        <v>224</v>
      </c>
      <c r="IG100" t="s">
        <v>194</v>
      </c>
      <c r="IH100" t="s">
        <v>194</v>
      </c>
      <c r="II100" t="s">
        <v>194</v>
      </c>
      <c r="IJ100" t="s">
        <v>194</v>
      </c>
      <c r="IK100" t="s">
        <v>195</v>
      </c>
      <c r="IL100" t="s">
        <v>194</v>
      </c>
      <c r="IN100" t="s">
        <v>2530</v>
      </c>
      <c r="IO100" t="s">
        <v>2575</v>
      </c>
      <c r="IP100" t="s">
        <v>2576</v>
      </c>
      <c r="IQ100" t="s">
        <v>2577</v>
      </c>
      <c r="IR100" t="s">
        <v>2578</v>
      </c>
      <c r="IS100">
        <v>143998978</v>
      </c>
      <c r="IT100" t="s">
        <v>2579</v>
      </c>
      <c r="IU100" t="s">
        <v>2562</v>
      </c>
      <c r="IW100">
        <v>99</v>
      </c>
    </row>
    <row r="101" spans="1:257" x14ac:dyDescent="0.25">
      <c r="A101" t="s">
        <v>178</v>
      </c>
      <c r="B101" t="s">
        <v>2537</v>
      </c>
      <c r="C101" t="s">
        <v>2580</v>
      </c>
      <c r="D101" t="s">
        <v>2581</v>
      </c>
      <c r="E101" t="s">
        <v>2582</v>
      </c>
      <c r="F101" t="s">
        <v>2583</v>
      </c>
      <c r="G101" t="s">
        <v>2584</v>
      </c>
      <c r="H101" t="s">
        <v>2229</v>
      </c>
      <c r="I101" t="s">
        <v>2230</v>
      </c>
      <c r="K101" t="s">
        <v>2231</v>
      </c>
      <c r="M101" t="s">
        <v>2232</v>
      </c>
      <c r="N101" t="s">
        <v>2585</v>
      </c>
      <c r="O101" t="s">
        <v>328</v>
      </c>
      <c r="P101">
        <v>4</v>
      </c>
      <c r="Q101" t="s">
        <v>328</v>
      </c>
      <c r="U101" t="s">
        <v>329</v>
      </c>
      <c r="V101" t="s">
        <v>593</v>
      </c>
      <c r="W101" t="s">
        <v>194</v>
      </c>
      <c r="X101" t="s">
        <v>194</v>
      </c>
      <c r="Y101" t="s">
        <v>194</v>
      </c>
      <c r="Z101" t="s">
        <v>194</v>
      </c>
      <c r="AA101" t="s">
        <v>195</v>
      </c>
      <c r="AB101" t="s">
        <v>195</v>
      </c>
      <c r="AC101" t="s">
        <v>195</v>
      </c>
      <c r="AD101" t="s">
        <v>194</v>
      </c>
      <c r="AE101" t="s">
        <v>2586</v>
      </c>
      <c r="AF101" t="s">
        <v>194</v>
      </c>
      <c r="AG101" t="s">
        <v>194</v>
      </c>
      <c r="AH101" t="s">
        <v>194</v>
      </c>
      <c r="AI101" t="s">
        <v>194</v>
      </c>
      <c r="AJ101" t="s">
        <v>194</v>
      </c>
      <c r="AK101" t="s">
        <v>194</v>
      </c>
      <c r="AL101" t="s">
        <v>194</v>
      </c>
      <c r="AM101" t="s">
        <v>194</v>
      </c>
      <c r="AN101" t="s">
        <v>195</v>
      </c>
      <c r="AO101" t="s">
        <v>195</v>
      </c>
      <c r="AP101" t="s">
        <v>195</v>
      </c>
      <c r="AQ101" t="s">
        <v>194</v>
      </c>
      <c r="AR101" t="s">
        <v>194</v>
      </c>
      <c r="AS101" t="s">
        <v>194</v>
      </c>
      <c r="AU101" t="s">
        <v>2587</v>
      </c>
      <c r="AV101" t="s">
        <v>194</v>
      </c>
      <c r="AW101" t="s">
        <v>194</v>
      </c>
      <c r="AX101" t="s">
        <v>194</v>
      </c>
      <c r="AY101" t="s">
        <v>194</v>
      </c>
      <c r="AZ101" t="s">
        <v>194</v>
      </c>
      <c r="BA101" t="s">
        <v>194</v>
      </c>
      <c r="BB101" t="s">
        <v>194</v>
      </c>
      <c r="BC101" t="s">
        <v>195</v>
      </c>
      <c r="BD101" t="s">
        <v>195</v>
      </c>
      <c r="BE101" t="s">
        <v>195</v>
      </c>
      <c r="BF101" t="s">
        <v>195</v>
      </c>
      <c r="BG101" t="s">
        <v>195</v>
      </c>
      <c r="BH101" t="s">
        <v>195</v>
      </c>
      <c r="BI101" t="s">
        <v>195</v>
      </c>
      <c r="BJ101" t="s">
        <v>194</v>
      </c>
      <c r="BL101" t="s">
        <v>178</v>
      </c>
      <c r="BM101" t="s">
        <v>198</v>
      </c>
      <c r="BN101" t="s">
        <v>194</v>
      </c>
      <c r="BO101" t="s">
        <v>194</v>
      </c>
      <c r="BP101" t="s">
        <v>194</v>
      </c>
      <c r="BQ101" t="s">
        <v>194</v>
      </c>
      <c r="BR101" t="s">
        <v>195</v>
      </c>
      <c r="BS101" t="s">
        <v>194</v>
      </c>
      <c r="BT101" t="s">
        <v>194</v>
      </c>
      <c r="BW101" t="s">
        <v>178</v>
      </c>
      <c r="BX101" t="s">
        <v>199</v>
      </c>
      <c r="BY101" t="s">
        <v>194</v>
      </c>
      <c r="BZ101" t="s">
        <v>194</v>
      </c>
      <c r="CA101" t="s">
        <v>194</v>
      </c>
      <c r="CB101" t="s">
        <v>195</v>
      </c>
      <c r="CC101" t="s">
        <v>195</v>
      </c>
      <c r="CD101" t="s">
        <v>194</v>
      </c>
      <c r="CE101" t="s">
        <v>200</v>
      </c>
      <c r="CF101" t="s">
        <v>2588</v>
      </c>
      <c r="DR101" t="s">
        <v>570</v>
      </c>
      <c r="DS101" t="s">
        <v>194</v>
      </c>
      <c r="DT101" t="s">
        <v>194</v>
      </c>
      <c r="DU101" t="s">
        <v>194</v>
      </c>
      <c r="DV101" t="s">
        <v>194</v>
      </c>
      <c r="DW101" t="s">
        <v>194</v>
      </c>
      <c r="DX101" t="s">
        <v>194</v>
      </c>
      <c r="DY101" t="s">
        <v>194</v>
      </c>
      <c r="DZ101" t="s">
        <v>195</v>
      </c>
      <c r="EA101" t="s">
        <v>195</v>
      </c>
      <c r="EB101" t="s">
        <v>195</v>
      </c>
      <c r="EC101" t="s">
        <v>195</v>
      </c>
      <c r="ED101" t="s">
        <v>195</v>
      </c>
      <c r="EE101" t="s">
        <v>195</v>
      </c>
      <c r="EF101" t="s">
        <v>195</v>
      </c>
      <c r="EG101" t="s">
        <v>194</v>
      </c>
      <c r="EU101" t="s">
        <v>2589</v>
      </c>
      <c r="EV101" t="s">
        <v>194</v>
      </c>
      <c r="EW101" t="s">
        <v>194</v>
      </c>
      <c r="EX101" t="s">
        <v>194</v>
      </c>
      <c r="EY101" t="s">
        <v>194</v>
      </c>
      <c r="EZ101" t="s">
        <v>195</v>
      </c>
      <c r="FA101" t="s">
        <v>195</v>
      </c>
      <c r="FB101" t="s">
        <v>194</v>
      </c>
      <c r="FC101" t="s">
        <v>195</v>
      </c>
      <c r="FD101" t="s">
        <v>195</v>
      </c>
      <c r="FE101" t="s">
        <v>195</v>
      </c>
      <c r="FF101" t="s">
        <v>194</v>
      </c>
      <c r="FH101" t="s">
        <v>178</v>
      </c>
      <c r="FI101" t="s">
        <v>245</v>
      </c>
      <c r="FK101" t="s">
        <v>205</v>
      </c>
      <c r="FM101" t="s">
        <v>211</v>
      </c>
      <c r="GS101" t="s">
        <v>178</v>
      </c>
      <c r="GT101" t="s">
        <v>212</v>
      </c>
      <c r="GU101" t="s">
        <v>205</v>
      </c>
      <c r="GV101" t="s">
        <v>2590</v>
      </c>
      <c r="GX101" t="s">
        <v>2525</v>
      </c>
      <c r="GY101" t="s">
        <v>394</v>
      </c>
      <c r="GZ101" t="s">
        <v>178</v>
      </c>
      <c r="HA101" t="s">
        <v>2591</v>
      </c>
      <c r="HB101" t="s">
        <v>792</v>
      </c>
      <c r="HC101" t="s">
        <v>194</v>
      </c>
      <c r="HD101" t="s">
        <v>194</v>
      </c>
      <c r="HE101" t="s">
        <v>194</v>
      </c>
      <c r="HF101" t="s">
        <v>194</v>
      </c>
      <c r="HG101" t="s">
        <v>194</v>
      </c>
      <c r="HH101" t="s">
        <v>195</v>
      </c>
      <c r="HI101" t="s">
        <v>195</v>
      </c>
      <c r="HJ101" t="s">
        <v>195</v>
      </c>
      <c r="HK101" t="s">
        <v>194</v>
      </c>
      <c r="HL101" t="s">
        <v>194</v>
      </c>
      <c r="HN101" t="s">
        <v>219</v>
      </c>
      <c r="HO101" t="s">
        <v>687</v>
      </c>
      <c r="HP101" t="s">
        <v>2592</v>
      </c>
      <c r="HQ101" t="s">
        <v>194</v>
      </c>
      <c r="HR101" t="s">
        <v>194</v>
      </c>
      <c r="HS101" t="s">
        <v>194</v>
      </c>
      <c r="HT101" t="s">
        <v>194</v>
      </c>
      <c r="HU101" t="s">
        <v>194</v>
      </c>
      <c r="HV101" t="s">
        <v>195</v>
      </c>
      <c r="HW101" t="s">
        <v>194</v>
      </c>
      <c r="HX101" t="s">
        <v>195</v>
      </c>
      <c r="HY101" t="s">
        <v>195</v>
      </c>
      <c r="HZ101" t="s">
        <v>194</v>
      </c>
      <c r="IA101" t="s">
        <v>194</v>
      </c>
      <c r="IB101" t="s">
        <v>194</v>
      </c>
      <c r="IC101" t="s">
        <v>194</v>
      </c>
      <c r="ID101" t="s">
        <v>347</v>
      </c>
      <c r="IE101" t="s">
        <v>2557</v>
      </c>
      <c r="IF101" t="s">
        <v>224</v>
      </c>
      <c r="IG101" t="s">
        <v>194</v>
      </c>
      <c r="IH101" t="s">
        <v>194</v>
      </c>
      <c r="II101" t="s">
        <v>194</v>
      </c>
      <c r="IJ101" t="s">
        <v>194</v>
      </c>
      <c r="IK101" t="s">
        <v>195</v>
      </c>
      <c r="IL101" t="s">
        <v>194</v>
      </c>
      <c r="IN101" t="s">
        <v>2593</v>
      </c>
      <c r="IO101" t="s">
        <v>2594</v>
      </c>
      <c r="IP101" t="s">
        <v>2595</v>
      </c>
      <c r="IQ101" t="s">
        <v>2596</v>
      </c>
      <c r="IR101" t="s">
        <v>2597</v>
      </c>
      <c r="IS101">
        <v>143998987</v>
      </c>
      <c r="IT101" t="s">
        <v>2598</v>
      </c>
      <c r="IU101" t="s">
        <v>2599</v>
      </c>
      <c r="IW101">
        <v>100</v>
      </c>
    </row>
    <row r="102" spans="1:257" x14ac:dyDescent="0.25">
      <c r="A102" t="s">
        <v>178</v>
      </c>
      <c r="B102" t="s">
        <v>2537</v>
      </c>
      <c r="C102" t="s">
        <v>2600</v>
      </c>
      <c r="D102" t="s">
        <v>2601</v>
      </c>
      <c r="E102" t="s">
        <v>2602</v>
      </c>
      <c r="F102" t="s">
        <v>2603</v>
      </c>
      <c r="G102" t="s">
        <v>805</v>
      </c>
      <c r="H102" t="s">
        <v>2229</v>
      </c>
      <c r="I102" t="s">
        <v>2230</v>
      </c>
      <c r="K102" t="s">
        <v>2231</v>
      </c>
      <c r="M102" t="s">
        <v>2316</v>
      </c>
      <c r="N102" t="s">
        <v>2604</v>
      </c>
      <c r="O102" t="s">
        <v>2605</v>
      </c>
      <c r="P102">
        <v>4</v>
      </c>
      <c r="Q102" t="s">
        <v>2606</v>
      </c>
      <c r="R102" t="s">
        <v>386</v>
      </c>
      <c r="U102" t="s">
        <v>2605</v>
      </c>
      <c r="V102" t="s">
        <v>2607</v>
      </c>
      <c r="W102" t="s">
        <v>194</v>
      </c>
      <c r="X102" t="s">
        <v>194</v>
      </c>
      <c r="Y102" t="s">
        <v>194</v>
      </c>
      <c r="Z102" t="s">
        <v>194</v>
      </c>
      <c r="AA102" t="s">
        <v>195</v>
      </c>
      <c r="AB102" t="s">
        <v>195</v>
      </c>
      <c r="AC102" t="s">
        <v>195</v>
      </c>
      <c r="AD102" t="s">
        <v>195</v>
      </c>
      <c r="AE102" t="s">
        <v>1788</v>
      </c>
      <c r="AF102" t="s">
        <v>194</v>
      </c>
      <c r="AG102" t="s">
        <v>194</v>
      </c>
      <c r="AH102" t="s">
        <v>194</v>
      </c>
      <c r="AI102" t="s">
        <v>194</v>
      </c>
      <c r="AJ102" t="s">
        <v>194</v>
      </c>
      <c r="AK102" t="s">
        <v>194</v>
      </c>
      <c r="AL102" t="s">
        <v>194</v>
      </c>
      <c r="AM102" t="s">
        <v>194</v>
      </c>
      <c r="AN102" t="s">
        <v>195</v>
      </c>
      <c r="AO102" t="s">
        <v>195</v>
      </c>
      <c r="AP102" t="s">
        <v>194</v>
      </c>
      <c r="AQ102" t="s">
        <v>194</v>
      </c>
      <c r="AR102" t="s">
        <v>194</v>
      </c>
      <c r="AS102" t="s">
        <v>194</v>
      </c>
      <c r="AU102" t="s">
        <v>2608</v>
      </c>
      <c r="AV102" t="s">
        <v>194</v>
      </c>
      <c r="AW102" t="s">
        <v>194</v>
      </c>
      <c r="AX102" t="s">
        <v>194</v>
      </c>
      <c r="AY102" t="s">
        <v>194</v>
      </c>
      <c r="AZ102" t="s">
        <v>194</v>
      </c>
      <c r="BA102" t="s">
        <v>194</v>
      </c>
      <c r="BB102" t="s">
        <v>194</v>
      </c>
      <c r="BC102" t="s">
        <v>195</v>
      </c>
      <c r="BD102" t="s">
        <v>195</v>
      </c>
      <c r="BE102" t="s">
        <v>195</v>
      </c>
      <c r="BF102" t="s">
        <v>195</v>
      </c>
      <c r="BG102" t="s">
        <v>195</v>
      </c>
      <c r="BH102" t="s">
        <v>195</v>
      </c>
      <c r="BI102" t="s">
        <v>195</v>
      </c>
      <c r="BJ102" t="s">
        <v>194</v>
      </c>
      <c r="BL102" t="s">
        <v>178</v>
      </c>
      <c r="BM102" t="s">
        <v>198</v>
      </c>
      <c r="BN102" t="s">
        <v>194</v>
      </c>
      <c r="BO102" t="s">
        <v>194</v>
      </c>
      <c r="BP102" t="s">
        <v>194</v>
      </c>
      <c r="BQ102" t="s">
        <v>194</v>
      </c>
      <c r="BR102" t="s">
        <v>195</v>
      </c>
      <c r="BS102" t="s">
        <v>194</v>
      </c>
      <c r="BT102" t="s">
        <v>194</v>
      </c>
      <c r="BW102" t="s">
        <v>178</v>
      </c>
      <c r="BX102" t="s">
        <v>199</v>
      </c>
      <c r="BY102" t="s">
        <v>194</v>
      </c>
      <c r="BZ102" t="s">
        <v>194</v>
      </c>
      <c r="CA102" t="s">
        <v>194</v>
      </c>
      <c r="CB102" t="s">
        <v>195</v>
      </c>
      <c r="CC102" t="s">
        <v>195</v>
      </c>
      <c r="CD102" t="s">
        <v>194</v>
      </c>
      <c r="CE102" t="s">
        <v>274</v>
      </c>
      <c r="CF102" t="s">
        <v>2609</v>
      </c>
      <c r="CG102" t="s">
        <v>2610</v>
      </c>
      <c r="CH102" t="s">
        <v>194</v>
      </c>
      <c r="CI102" t="s">
        <v>194</v>
      </c>
      <c r="CJ102" t="s">
        <v>194</v>
      </c>
      <c r="CK102" t="s">
        <v>194</v>
      </c>
      <c r="CL102" t="s">
        <v>195</v>
      </c>
      <c r="CM102" t="s">
        <v>195</v>
      </c>
      <c r="CN102" t="s">
        <v>195</v>
      </c>
      <c r="CO102" t="s">
        <v>195</v>
      </c>
      <c r="CP102" t="s">
        <v>194</v>
      </c>
      <c r="DQ102" t="s">
        <v>2611</v>
      </c>
      <c r="DR102" t="s">
        <v>1342</v>
      </c>
      <c r="DS102" t="s">
        <v>194</v>
      </c>
      <c r="DT102" t="s">
        <v>194</v>
      </c>
      <c r="DU102" t="s">
        <v>194</v>
      </c>
      <c r="DV102" t="s">
        <v>194</v>
      </c>
      <c r="DW102" t="s">
        <v>194</v>
      </c>
      <c r="DX102" t="s">
        <v>194</v>
      </c>
      <c r="DY102" t="s">
        <v>194</v>
      </c>
      <c r="DZ102" t="s">
        <v>195</v>
      </c>
      <c r="EA102" t="s">
        <v>195</v>
      </c>
      <c r="EB102" t="s">
        <v>195</v>
      </c>
      <c r="EC102" t="s">
        <v>195</v>
      </c>
      <c r="ED102" t="s">
        <v>195</v>
      </c>
      <c r="EE102" t="s">
        <v>195</v>
      </c>
      <c r="EF102" t="s">
        <v>195</v>
      </c>
      <c r="EG102" t="s">
        <v>194</v>
      </c>
      <c r="EI102" t="s">
        <v>2612</v>
      </c>
      <c r="EJ102" t="s">
        <v>194</v>
      </c>
      <c r="EK102" t="s">
        <v>194</v>
      </c>
      <c r="EL102" t="s">
        <v>194</v>
      </c>
      <c r="EM102" t="s">
        <v>194</v>
      </c>
      <c r="EN102" t="s">
        <v>195</v>
      </c>
      <c r="EO102" t="s">
        <v>195</v>
      </c>
      <c r="EP102" t="s">
        <v>195</v>
      </c>
      <c r="EQ102" t="s">
        <v>195</v>
      </c>
      <c r="ER102" t="s">
        <v>195</v>
      </c>
      <c r="ES102" t="s">
        <v>194</v>
      </c>
      <c r="ET102" t="s">
        <v>2613</v>
      </c>
      <c r="FH102" t="s">
        <v>178</v>
      </c>
      <c r="FI102" t="s">
        <v>245</v>
      </c>
      <c r="FK102" t="s">
        <v>205</v>
      </c>
      <c r="FM102" t="s">
        <v>211</v>
      </c>
      <c r="GS102" t="s">
        <v>178</v>
      </c>
      <c r="GT102" t="s">
        <v>281</v>
      </c>
      <c r="GU102" t="s">
        <v>205</v>
      </c>
      <c r="GV102" t="s">
        <v>2614</v>
      </c>
      <c r="GX102" t="s">
        <v>2615</v>
      </c>
      <c r="GY102" t="s">
        <v>2616</v>
      </c>
      <c r="GZ102" t="s">
        <v>178</v>
      </c>
      <c r="HA102" t="s">
        <v>2617</v>
      </c>
      <c r="HB102" t="s">
        <v>792</v>
      </c>
      <c r="HC102" t="s">
        <v>194</v>
      </c>
      <c r="HD102" t="s">
        <v>194</v>
      </c>
      <c r="HE102" t="s">
        <v>194</v>
      </c>
      <c r="HF102" t="s">
        <v>194</v>
      </c>
      <c r="HG102" t="s">
        <v>194</v>
      </c>
      <c r="HH102" t="s">
        <v>195</v>
      </c>
      <c r="HI102" t="s">
        <v>195</v>
      </c>
      <c r="HJ102" t="s">
        <v>195</v>
      </c>
      <c r="HK102" t="s">
        <v>194</v>
      </c>
      <c r="HL102" t="s">
        <v>194</v>
      </c>
      <c r="HN102" t="s">
        <v>219</v>
      </c>
      <c r="HO102" t="s">
        <v>687</v>
      </c>
      <c r="HP102" t="s">
        <v>2592</v>
      </c>
      <c r="HQ102" t="s">
        <v>194</v>
      </c>
      <c r="HR102" t="s">
        <v>194</v>
      </c>
      <c r="HS102" t="s">
        <v>194</v>
      </c>
      <c r="HT102" t="s">
        <v>194</v>
      </c>
      <c r="HU102" t="s">
        <v>194</v>
      </c>
      <c r="HV102" t="s">
        <v>195</v>
      </c>
      <c r="HW102" t="s">
        <v>194</v>
      </c>
      <c r="HX102" t="s">
        <v>195</v>
      </c>
      <c r="HY102" t="s">
        <v>195</v>
      </c>
      <c r="HZ102" t="s">
        <v>194</v>
      </c>
      <c r="IA102" t="s">
        <v>194</v>
      </c>
      <c r="IB102" t="s">
        <v>194</v>
      </c>
      <c r="IC102" t="s">
        <v>194</v>
      </c>
      <c r="ID102" t="s">
        <v>222</v>
      </c>
      <c r="IE102" t="s">
        <v>2618</v>
      </c>
      <c r="IF102" t="s">
        <v>1685</v>
      </c>
      <c r="IG102" t="s">
        <v>194</v>
      </c>
      <c r="IH102" t="s">
        <v>194</v>
      </c>
      <c r="II102" t="s">
        <v>194</v>
      </c>
      <c r="IJ102" t="s">
        <v>195</v>
      </c>
      <c r="IK102" t="s">
        <v>195</v>
      </c>
      <c r="IL102" t="s">
        <v>194</v>
      </c>
      <c r="IN102" t="s">
        <v>178</v>
      </c>
      <c r="IO102" t="s">
        <v>2619</v>
      </c>
      <c r="IP102" t="s">
        <v>2620</v>
      </c>
      <c r="IQ102" t="s">
        <v>2621</v>
      </c>
      <c r="IR102" t="s">
        <v>2622</v>
      </c>
      <c r="IS102">
        <v>143998992</v>
      </c>
      <c r="IT102" t="s">
        <v>2623</v>
      </c>
      <c r="IU102" t="s">
        <v>2624</v>
      </c>
      <c r="IW102">
        <v>101</v>
      </c>
    </row>
    <row r="103" spans="1:257" x14ac:dyDescent="0.25">
      <c r="A103" t="s">
        <v>178</v>
      </c>
      <c r="B103" t="s">
        <v>2537</v>
      </c>
      <c r="C103" t="s">
        <v>2625</v>
      </c>
      <c r="D103" t="s">
        <v>2626</v>
      </c>
      <c r="E103" t="s">
        <v>2627</v>
      </c>
      <c r="F103" t="s">
        <v>2628</v>
      </c>
      <c r="G103" t="s">
        <v>805</v>
      </c>
      <c r="H103" t="s">
        <v>2229</v>
      </c>
      <c r="I103" t="s">
        <v>2230</v>
      </c>
      <c r="K103" t="s">
        <v>2231</v>
      </c>
      <c r="M103" t="s">
        <v>2316</v>
      </c>
      <c r="N103" t="s">
        <v>2629</v>
      </c>
      <c r="O103" t="s">
        <v>328</v>
      </c>
      <c r="P103">
        <v>4</v>
      </c>
      <c r="Q103" t="s">
        <v>329</v>
      </c>
      <c r="U103" t="s">
        <v>329</v>
      </c>
      <c r="V103" t="s">
        <v>700</v>
      </c>
      <c r="W103" t="s">
        <v>194</v>
      </c>
      <c r="X103" t="s">
        <v>194</v>
      </c>
      <c r="Y103" t="s">
        <v>194</v>
      </c>
      <c r="Z103" t="s">
        <v>194</v>
      </c>
      <c r="AA103" t="s">
        <v>195</v>
      </c>
      <c r="AB103" t="s">
        <v>195</v>
      </c>
      <c r="AC103" t="s">
        <v>195</v>
      </c>
      <c r="AD103" t="s">
        <v>194</v>
      </c>
      <c r="AE103" t="s">
        <v>1788</v>
      </c>
      <c r="AF103" t="s">
        <v>194</v>
      </c>
      <c r="AG103" t="s">
        <v>194</v>
      </c>
      <c r="AH103" t="s">
        <v>194</v>
      </c>
      <c r="AI103" t="s">
        <v>194</v>
      </c>
      <c r="AJ103" t="s">
        <v>194</v>
      </c>
      <c r="AK103" t="s">
        <v>194</v>
      </c>
      <c r="AL103" t="s">
        <v>194</v>
      </c>
      <c r="AM103" t="s">
        <v>194</v>
      </c>
      <c r="AN103" t="s">
        <v>195</v>
      </c>
      <c r="AO103" t="s">
        <v>195</v>
      </c>
      <c r="AP103" t="s">
        <v>194</v>
      </c>
      <c r="AQ103" t="s">
        <v>194</v>
      </c>
      <c r="AR103" t="s">
        <v>194</v>
      </c>
      <c r="AS103" t="s">
        <v>194</v>
      </c>
      <c r="AU103" t="s">
        <v>2630</v>
      </c>
      <c r="AV103" t="s">
        <v>194</v>
      </c>
      <c r="AW103" t="s">
        <v>194</v>
      </c>
      <c r="AX103" t="s">
        <v>194</v>
      </c>
      <c r="AY103" t="s">
        <v>194</v>
      </c>
      <c r="AZ103" t="s">
        <v>194</v>
      </c>
      <c r="BA103" t="s">
        <v>194</v>
      </c>
      <c r="BB103" t="s">
        <v>194</v>
      </c>
      <c r="BC103" t="s">
        <v>195</v>
      </c>
      <c r="BD103" t="s">
        <v>195</v>
      </c>
      <c r="BE103" t="s">
        <v>195</v>
      </c>
      <c r="BF103" t="s">
        <v>195</v>
      </c>
      <c r="BG103" t="s">
        <v>195</v>
      </c>
      <c r="BH103" t="s">
        <v>195</v>
      </c>
      <c r="BI103" t="s">
        <v>195</v>
      </c>
      <c r="BJ103" t="s">
        <v>194</v>
      </c>
      <c r="BL103" t="s">
        <v>178</v>
      </c>
      <c r="BM103" t="s">
        <v>332</v>
      </c>
      <c r="BN103" t="s">
        <v>194</v>
      </c>
      <c r="BO103" t="s">
        <v>194</v>
      </c>
      <c r="BP103" t="s">
        <v>194</v>
      </c>
      <c r="BQ103" t="s">
        <v>195</v>
      </c>
      <c r="BR103" t="s">
        <v>195</v>
      </c>
      <c r="BS103" t="s">
        <v>194</v>
      </c>
      <c r="BT103" t="s">
        <v>194</v>
      </c>
      <c r="BW103" t="s">
        <v>178</v>
      </c>
      <c r="BX103" t="s">
        <v>450</v>
      </c>
      <c r="BY103" t="s">
        <v>194</v>
      </c>
      <c r="BZ103" t="s">
        <v>194</v>
      </c>
      <c r="CA103" t="s">
        <v>194</v>
      </c>
      <c r="CB103" t="s">
        <v>195</v>
      </c>
      <c r="CC103" t="s">
        <v>195</v>
      </c>
      <c r="CD103" t="s">
        <v>194</v>
      </c>
      <c r="CE103" t="s">
        <v>274</v>
      </c>
      <c r="CF103" t="s">
        <v>2631</v>
      </c>
      <c r="CG103" t="s">
        <v>335</v>
      </c>
      <c r="CH103" t="s">
        <v>194</v>
      </c>
      <c r="CI103" t="s">
        <v>194</v>
      </c>
      <c r="CJ103" t="s">
        <v>194</v>
      </c>
      <c r="CK103" t="s">
        <v>195</v>
      </c>
      <c r="CL103" t="s">
        <v>195</v>
      </c>
      <c r="CM103" t="s">
        <v>195</v>
      </c>
      <c r="CN103" t="s">
        <v>194</v>
      </c>
      <c r="CO103" t="s">
        <v>195</v>
      </c>
      <c r="CP103" t="s">
        <v>194</v>
      </c>
      <c r="CR103" t="s">
        <v>2521</v>
      </c>
      <c r="CS103" t="s">
        <v>339</v>
      </c>
      <c r="CT103" t="s">
        <v>655</v>
      </c>
      <c r="CU103" t="s">
        <v>337</v>
      </c>
      <c r="CV103" t="s">
        <v>2514</v>
      </c>
      <c r="CW103" t="s">
        <v>837</v>
      </c>
      <c r="CX103" t="s">
        <v>837</v>
      </c>
      <c r="CY103" t="s">
        <v>337</v>
      </c>
      <c r="CZ103" t="s">
        <v>338</v>
      </c>
      <c r="DA103" t="s">
        <v>194</v>
      </c>
      <c r="DB103" t="s">
        <v>194</v>
      </c>
      <c r="DC103" t="s">
        <v>194</v>
      </c>
      <c r="DD103" t="s">
        <v>195</v>
      </c>
      <c r="DI103" t="s">
        <v>195</v>
      </c>
      <c r="DJ103" t="s">
        <v>837</v>
      </c>
      <c r="DK103" t="s">
        <v>655</v>
      </c>
      <c r="DL103" t="s">
        <v>337</v>
      </c>
      <c r="DM103" t="s">
        <v>838</v>
      </c>
      <c r="DN103" t="s">
        <v>194</v>
      </c>
      <c r="DO103" t="s">
        <v>195</v>
      </c>
      <c r="DP103" t="s">
        <v>194</v>
      </c>
      <c r="DQ103" t="s">
        <v>2632</v>
      </c>
      <c r="DR103" t="s">
        <v>570</v>
      </c>
      <c r="DS103" t="s">
        <v>194</v>
      </c>
      <c r="DT103" t="s">
        <v>194</v>
      </c>
      <c r="DU103" t="s">
        <v>194</v>
      </c>
      <c r="DV103" t="s">
        <v>194</v>
      </c>
      <c r="DW103" t="s">
        <v>194</v>
      </c>
      <c r="DX103" t="s">
        <v>194</v>
      </c>
      <c r="DY103" t="s">
        <v>194</v>
      </c>
      <c r="DZ103" t="s">
        <v>195</v>
      </c>
      <c r="EA103" t="s">
        <v>195</v>
      </c>
      <c r="EB103" t="s">
        <v>195</v>
      </c>
      <c r="EC103" t="s">
        <v>195</v>
      </c>
      <c r="ED103" t="s">
        <v>195</v>
      </c>
      <c r="EE103" t="s">
        <v>195</v>
      </c>
      <c r="EF103" t="s">
        <v>195</v>
      </c>
      <c r="EG103" t="s">
        <v>194</v>
      </c>
      <c r="EI103" t="s">
        <v>2633</v>
      </c>
      <c r="EJ103" t="s">
        <v>194</v>
      </c>
      <c r="EK103" t="s">
        <v>194</v>
      </c>
      <c r="EL103" t="s">
        <v>194</v>
      </c>
      <c r="EM103" t="s">
        <v>195</v>
      </c>
      <c r="EN103" t="s">
        <v>195</v>
      </c>
      <c r="EO103" t="s">
        <v>195</v>
      </c>
      <c r="EP103" t="s">
        <v>194</v>
      </c>
      <c r="EQ103" t="s">
        <v>195</v>
      </c>
      <c r="ER103" t="s">
        <v>195</v>
      </c>
      <c r="ES103" t="s">
        <v>194</v>
      </c>
      <c r="ET103" t="s">
        <v>300</v>
      </c>
      <c r="FH103" t="s">
        <v>178</v>
      </c>
      <c r="FI103" t="s">
        <v>245</v>
      </c>
      <c r="FK103" t="s">
        <v>205</v>
      </c>
      <c r="FM103" t="s">
        <v>211</v>
      </c>
      <c r="GS103" t="s">
        <v>178</v>
      </c>
      <c r="GT103" t="s">
        <v>281</v>
      </c>
      <c r="GU103" t="s">
        <v>213</v>
      </c>
      <c r="GV103" t="s">
        <v>2477</v>
      </c>
      <c r="GX103" t="s">
        <v>2634</v>
      </c>
      <c r="GY103" t="s">
        <v>394</v>
      </c>
      <c r="GZ103" t="s">
        <v>178</v>
      </c>
      <c r="HA103" t="s">
        <v>2635</v>
      </c>
      <c r="HB103" t="s">
        <v>844</v>
      </c>
      <c r="HC103" t="s">
        <v>194</v>
      </c>
      <c r="HD103" t="s">
        <v>194</v>
      </c>
      <c r="HE103" t="s">
        <v>194</v>
      </c>
      <c r="HF103" t="s">
        <v>194</v>
      </c>
      <c r="HG103" t="s">
        <v>194</v>
      </c>
      <c r="HH103" t="s">
        <v>195</v>
      </c>
      <c r="HI103" t="s">
        <v>195</v>
      </c>
      <c r="HJ103" t="s">
        <v>195</v>
      </c>
      <c r="HK103" t="s">
        <v>194</v>
      </c>
      <c r="HL103" t="s">
        <v>194</v>
      </c>
      <c r="HN103" t="s">
        <v>219</v>
      </c>
      <c r="HO103" t="s">
        <v>687</v>
      </c>
      <c r="HP103" t="s">
        <v>2636</v>
      </c>
      <c r="HQ103" t="s">
        <v>194</v>
      </c>
      <c r="HR103" t="s">
        <v>194</v>
      </c>
      <c r="HS103" t="s">
        <v>194</v>
      </c>
      <c r="HT103" t="s">
        <v>194</v>
      </c>
      <c r="HU103" t="s">
        <v>194</v>
      </c>
      <c r="HV103" t="s">
        <v>195</v>
      </c>
      <c r="HW103" t="s">
        <v>194</v>
      </c>
      <c r="HX103" t="s">
        <v>194</v>
      </c>
      <c r="HY103" t="s">
        <v>195</v>
      </c>
      <c r="HZ103" t="s">
        <v>194</v>
      </c>
      <c r="IA103" t="s">
        <v>194</v>
      </c>
      <c r="IB103" t="s">
        <v>194</v>
      </c>
      <c r="IC103" t="s">
        <v>194</v>
      </c>
      <c r="ID103" t="s">
        <v>347</v>
      </c>
      <c r="IE103" t="s">
        <v>2637</v>
      </c>
      <c r="IF103" t="s">
        <v>2638</v>
      </c>
      <c r="IG103" t="s">
        <v>194</v>
      </c>
      <c r="IH103" t="s">
        <v>194</v>
      </c>
      <c r="II103" t="s">
        <v>194</v>
      </c>
      <c r="IJ103" t="s">
        <v>195</v>
      </c>
      <c r="IK103" t="s">
        <v>195</v>
      </c>
      <c r="IL103" t="s">
        <v>195</v>
      </c>
      <c r="IM103" t="s">
        <v>2639</v>
      </c>
      <c r="IN103" t="s">
        <v>178</v>
      </c>
      <c r="IO103" t="s">
        <v>2640</v>
      </c>
      <c r="IP103" t="s">
        <v>2641</v>
      </c>
      <c r="IQ103" t="s">
        <v>2642</v>
      </c>
      <c r="IR103" t="s">
        <v>2643</v>
      </c>
      <c r="IS103">
        <v>143999008</v>
      </c>
      <c r="IT103" t="s">
        <v>2644</v>
      </c>
      <c r="IU103" t="s">
        <v>2645</v>
      </c>
      <c r="IW103">
        <v>102</v>
      </c>
    </row>
    <row r="104" spans="1:257" x14ac:dyDescent="0.25">
      <c r="A104" t="s">
        <v>178</v>
      </c>
      <c r="B104" t="s">
        <v>2537</v>
      </c>
      <c r="C104" t="s">
        <v>2646</v>
      </c>
      <c r="D104" t="s">
        <v>2647</v>
      </c>
      <c r="E104" t="s">
        <v>2648</v>
      </c>
      <c r="F104" t="s">
        <v>2649</v>
      </c>
      <c r="G104" t="s">
        <v>442</v>
      </c>
      <c r="H104" t="s">
        <v>2229</v>
      </c>
      <c r="I104" t="s">
        <v>2230</v>
      </c>
      <c r="K104" t="s">
        <v>2231</v>
      </c>
      <c r="M104" t="s">
        <v>2316</v>
      </c>
      <c r="N104" t="s">
        <v>2650</v>
      </c>
      <c r="O104" t="s">
        <v>1427</v>
      </c>
      <c r="P104">
        <v>4</v>
      </c>
      <c r="Q104" t="s">
        <v>1427</v>
      </c>
      <c r="U104" t="s">
        <v>1427</v>
      </c>
      <c r="V104" t="s">
        <v>649</v>
      </c>
      <c r="W104" t="s">
        <v>194</v>
      </c>
      <c r="X104" t="s">
        <v>194</v>
      </c>
      <c r="Y104" t="s">
        <v>194</v>
      </c>
      <c r="Z104" t="s">
        <v>194</v>
      </c>
      <c r="AA104" t="s">
        <v>195</v>
      </c>
      <c r="AB104" t="s">
        <v>195</v>
      </c>
      <c r="AC104" t="s">
        <v>195</v>
      </c>
      <c r="AD104" t="s">
        <v>194</v>
      </c>
      <c r="AE104" t="s">
        <v>1788</v>
      </c>
      <c r="AF104" t="s">
        <v>194</v>
      </c>
      <c r="AG104" t="s">
        <v>194</v>
      </c>
      <c r="AH104" t="s">
        <v>194</v>
      </c>
      <c r="AI104" t="s">
        <v>194</v>
      </c>
      <c r="AJ104" t="s">
        <v>194</v>
      </c>
      <c r="AK104" t="s">
        <v>194</v>
      </c>
      <c r="AL104" t="s">
        <v>194</v>
      </c>
      <c r="AM104" t="s">
        <v>194</v>
      </c>
      <c r="AN104" t="s">
        <v>195</v>
      </c>
      <c r="AO104" t="s">
        <v>195</v>
      </c>
      <c r="AP104" t="s">
        <v>194</v>
      </c>
      <c r="AQ104" t="s">
        <v>194</v>
      </c>
      <c r="AR104" t="s">
        <v>194</v>
      </c>
      <c r="AS104" t="s">
        <v>194</v>
      </c>
      <c r="AU104" t="s">
        <v>2651</v>
      </c>
      <c r="AV104" t="s">
        <v>194</v>
      </c>
      <c r="AW104" t="s">
        <v>194</v>
      </c>
      <c r="AX104" t="s">
        <v>194</v>
      </c>
      <c r="AY104" t="s">
        <v>194</v>
      </c>
      <c r="AZ104" t="s">
        <v>194</v>
      </c>
      <c r="BA104" t="s">
        <v>194</v>
      </c>
      <c r="BB104" t="s">
        <v>194</v>
      </c>
      <c r="BC104" t="s">
        <v>195</v>
      </c>
      <c r="BD104" t="s">
        <v>195</v>
      </c>
      <c r="BE104" t="s">
        <v>195</v>
      </c>
      <c r="BF104" t="s">
        <v>195</v>
      </c>
      <c r="BG104" t="s">
        <v>194</v>
      </c>
      <c r="BH104" t="s">
        <v>195</v>
      </c>
      <c r="BI104" t="s">
        <v>195</v>
      </c>
      <c r="BJ104" t="s">
        <v>194</v>
      </c>
      <c r="BL104" t="s">
        <v>178</v>
      </c>
      <c r="BM104" t="s">
        <v>198</v>
      </c>
      <c r="BN104" t="s">
        <v>194</v>
      </c>
      <c r="BO104" t="s">
        <v>194</v>
      </c>
      <c r="BP104" t="s">
        <v>194</v>
      </c>
      <c r="BQ104" t="s">
        <v>194</v>
      </c>
      <c r="BR104" t="s">
        <v>195</v>
      </c>
      <c r="BS104" t="s">
        <v>194</v>
      </c>
      <c r="BT104" t="s">
        <v>194</v>
      </c>
      <c r="BW104" t="s">
        <v>178</v>
      </c>
      <c r="BX104" t="s">
        <v>2159</v>
      </c>
      <c r="BY104" t="s">
        <v>194</v>
      </c>
      <c r="BZ104" t="s">
        <v>194</v>
      </c>
      <c r="CA104" t="s">
        <v>194</v>
      </c>
      <c r="CB104" t="s">
        <v>195</v>
      </c>
      <c r="CC104" t="s">
        <v>195</v>
      </c>
      <c r="CD104" t="s">
        <v>195</v>
      </c>
      <c r="CE104" t="s">
        <v>274</v>
      </c>
      <c r="CF104" t="s">
        <v>2609</v>
      </c>
      <c r="CG104" t="s">
        <v>1752</v>
      </c>
      <c r="CH104" t="s">
        <v>194</v>
      </c>
      <c r="CI104" t="s">
        <v>194</v>
      </c>
      <c r="CJ104" t="s">
        <v>194</v>
      </c>
      <c r="CK104" t="s">
        <v>194</v>
      </c>
      <c r="CL104" t="s">
        <v>195</v>
      </c>
      <c r="CM104" t="s">
        <v>195</v>
      </c>
      <c r="CN104" t="s">
        <v>194</v>
      </c>
      <c r="CO104" t="s">
        <v>195</v>
      </c>
      <c r="CP104" t="s">
        <v>194</v>
      </c>
      <c r="DQ104" t="s">
        <v>2652</v>
      </c>
      <c r="DR104" t="s">
        <v>2653</v>
      </c>
      <c r="DS104" t="s">
        <v>194</v>
      </c>
      <c r="DT104" t="s">
        <v>194</v>
      </c>
      <c r="DU104" t="s">
        <v>194</v>
      </c>
      <c r="DV104" t="s">
        <v>194</v>
      </c>
      <c r="DW104" t="s">
        <v>194</v>
      </c>
      <c r="DX104" t="s">
        <v>194</v>
      </c>
      <c r="DY104" t="s">
        <v>194</v>
      </c>
      <c r="DZ104" t="s">
        <v>195</v>
      </c>
      <c r="EA104" t="s">
        <v>195</v>
      </c>
      <c r="EB104" t="s">
        <v>195</v>
      </c>
      <c r="EC104" t="s">
        <v>195</v>
      </c>
      <c r="ED104" t="s">
        <v>195</v>
      </c>
      <c r="EE104" t="s">
        <v>195</v>
      </c>
      <c r="EF104" t="s">
        <v>195</v>
      </c>
      <c r="EG104" t="s">
        <v>194</v>
      </c>
      <c r="EI104" t="s">
        <v>2654</v>
      </c>
      <c r="EJ104" t="s">
        <v>194</v>
      </c>
      <c r="EK104" t="s">
        <v>194</v>
      </c>
      <c r="EL104" t="s">
        <v>194</v>
      </c>
      <c r="EM104" t="s">
        <v>194</v>
      </c>
      <c r="EN104" t="s">
        <v>195</v>
      </c>
      <c r="EO104" t="s">
        <v>195</v>
      </c>
      <c r="EP104" t="s">
        <v>195</v>
      </c>
      <c r="EQ104" t="s">
        <v>195</v>
      </c>
      <c r="ER104" t="s">
        <v>195</v>
      </c>
      <c r="ES104" t="s">
        <v>194</v>
      </c>
      <c r="ET104" t="s">
        <v>300</v>
      </c>
      <c r="FH104" t="s">
        <v>178</v>
      </c>
      <c r="FI104" t="s">
        <v>245</v>
      </c>
      <c r="FK104" t="s">
        <v>205</v>
      </c>
      <c r="FM104" t="s">
        <v>211</v>
      </c>
      <c r="GS104" t="s">
        <v>178</v>
      </c>
      <c r="GT104" t="s">
        <v>281</v>
      </c>
      <c r="GU104" t="s">
        <v>205</v>
      </c>
      <c r="GV104" t="s">
        <v>2655</v>
      </c>
      <c r="GX104" t="s">
        <v>2656</v>
      </c>
      <c r="GY104" t="s">
        <v>394</v>
      </c>
      <c r="GZ104" t="s">
        <v>178</v>
      </c>
      <c r="HA104" t="s">
        <v>2657</v>
      </c>
      <c r="HB104" t="s">
        <v>396</v>
      </c>
      <c r="HC104" t="s">
        <v>194</v>
      </c>
      <c r="HD104" t="s">
        <v>194</v>
      </c>
      <c r="HE104" t="s">
        <v>194</v>
      </c>
      <c r="HF104" t="s">
        <v>194</v>
      </c>
      <c r="HG104" t="s">
        <v>194</v>
      </c>
      <c r="HH104" t="s">
        <v>195</v>
      </c>
      <c r="HI104" t="s">
        <v>194</v>
      </c>
      <c r="HJ104" t="s">
        <v>195</v>
      </c>
      <c r="HK104" t="s">
        <v>194</v>
      </c>
      <c r="HL104" t="s">
        <v>194</v>
      </c>
      <c r="HN104" t="s">
        <v>219</v>
      </c>
      <c r="HO104" t="s">
        <v>687</v>
      </c>
      <c r="HP104" t="s">
        <v>2658</v>
      </c>
      <c r="HQ104" t="s">
        <v>194</v>
      </c>
      <c r="HR104" t="s">
        <v>194</v>
      </c>
      <c r="HS104" t="s">
        <v>194</v>
      </c>
      <c r="HT104" t="s">
        <v>194</v>
      </c>
      <c r="HU104" t="s">
        <v>194</v>
      </c>
      <c r="HV104" t="s">
        <v>195</v>
      </c>
      <c r="HW104" t="s">
        <v>194</v>
      </c>
      <c r="HX104" t="s">
        <v>195</v>
      </c>
      <c r="HY104" t="s">
        <v>195</v>
      </c>
      <c r="HZ104" t="s">
        <v>194</v>
      </c>
      <c r="IA104" t="s">
        <v>194</v>
      </c>
      <c r="IB104" t="s">
        <v>194</v>
      </c>
      <c r="IC104" t="s">
        <v>194</v>
      </c>
      <c r="ID104" t="s">
        <v>347</v>
      </c>
      <c r="IE104" t="s">
        <v>2659</v>
      </c>
      <c r="IF104" t="s">
        <v>224</v>
      </c>
      <c r="IG104" t="s">
        <v>194</v>
      </c>
      <c r="IH104" t="s">
        <v>194</v>
      </c>
      <c r="II104" t="s">
        <v>194</v>
      </c>
      <c r="IJ104" t="s">
        <v>194</v>
      </c>
      <c r="IK104" t="s">
        <v>195</v>
      </c>
      <c r="IL104" t="s">
        <v>194</v>
      </c>
      <c r="IN104" t="s">
        <v>178</v>
      </c>
      <c r="IO104" t="s">
        <v>2660</v>
      </c>
      <c r="IP104" t="s">
        <v>2661</v>
      </c>
      <c r="IQ104" t="s">
        <v>2662</v>
      </c>
      <c r="IS104">
        <v>143999019</v>
      </c>
      <c r="IT104" t="s">
        <v>2663</v>
      </c>
      <c r="IU104" t="s">
        <v>2664</v>
      </c>
      <c r="IW104">
        <v>103</v>
      </c>
    </row>
    <row r="105" spans="1:257" x14ac:dyDescent="0.25">
      <c r="A105" t="s">
        <v>178</v>
      </c>
      <c r="B105" t="s">
        <v>2537</v>
      </c>
      <c r="C105" t="s">
        <v>2665</v>
      </c>
      <c r="D105" t="s">
        <v>2666</v>
      </c>
      <c r="E105" t="s">
        <v>2667</v>
      </c>
      <c r="F105" t="s">
        <v>2668</v>
      </c>
      <c r="G105" t="s">
        <v>442</v>
      </c>
      <c r="H105" t="s">
        <v>2229</v>
      </c>
      <c r="I105" t="s">
        <v>2230</v>
      </c>
      <c r="K105" t="s">
        <v>2231</v>
      </c>
      <c r="M105" t="s">
        <v>2316</v>
      </c>
      <c r="N105" t="s">
        <v>2669</v>
      </c>
      <c r="O105" t="s">
        <v>328</v>
      </c>
      <c r="P105">
        <v>4</v>
      </c>
      <c r="Q105" t="s">
        <v>329</v>
      </c>
      <c r="U105" t="s">
        <v>329</v>
      </c>
      <c r="V105" t="s">
        <v>593</v>
      </c>
      <c r="W105" t="s">
        <v>194</v>
      </c>
      <c r="X105" t="s">
        <v>194</v>
      </c>
      <c r="Y105" t="s">
        <v>194</v>
      </c>
      <c r="Z105" t="s">
        <v>194</v>
      </c>
      <c r="AA105" t="s">
        <v>195</v>
      </c>
      <c r="AB105" t="s">
        <v>195</v>
      </c>
      <c r="AC105" t="s">
        <v>195</v>
      </c>
      <c r="AD105" t="s">
        <v>194</v>
      </c>
      <c r="AE105" t="s">
        <v>2670</v>
      </c>
      <c r="AF105" t="s">
        <v>194</v>
      </c>
      <c r="AG105" t="s">
        <v>194</v>
      </c>
      <c r="AH105" t="s">
        <v>194</v>
      </c>
      <c r="AI105" t="s">
        <v>194</v>
      </c>
      <c r="AJ105" t="s">
        <v>194</v>
      </c>
      <c r="AK105" t="s">
        <v>194</v>
      </c>
      <c r="AL105" t="s">
        <v>194</v>
      </c>
      <c r="AM105" t="s">
        <v>194</v>
      </c>
      <c r="AN105" t="s">
        <v>194</v>
      </c>
      <c r="AO105" t="s">
        <v>194</v>
      </c>
      <c r="AP105" t="s">
        <v>195</v>
      </c>
      <c r="AQ105" t="s">
        <v>194</v>
      </c>
      <c r="AR105" t="s">
        <v>194</v>
      </c>
      <c r="AS105" t="s">
        <v>194</v>
      </c>
      <c r="AU105" t="s">
        <v>2671</v>
      </c>
      <c r="AV105" t="s">
        <v>194</v>
      </c>
      <c r="AW105" t="s">
        <v>194</v>
      </c>
      <c r="AX105" t="s">
        <v>194</v>
      </c>
      <c r="AY105" t="s">
        <v>194</v>
      </c>
      <c r="AZ105" t="s">
        <v>194</v>
      </c>
      <c r="BA105" t="s">
        <v>194</v>
      </c>
      <c r="BB105" t="s">
        <v>194</v>
      </c>
      <c r="BC105" t="s">
        <v>195</v>
      </c>
      <c r="BD105" t="s">
        <v>195</v>
      </c>
      <c r="BE105" t="s">
        <v>195</v>
      </c>
      <c r="BF105" t="s">
        <v>195</v>
      </c>
      <c r="BG105" t="s">
        <v>195</v>
      </c>
      <c r="BH105" t="s">
        <v>195</v>
      </c>
      <c r="BI105" t="s">
        <v>195</v>
      </c>
      <c r="BJ105" t="s">
        <v>194</v>
      </c>
      <c r="BL105" t="s">
        <v>178</v>
      </c>
      <c r="BM105" t="s">
        <v>198</v>
      </c>
      <c r="BN105" t="s">
        <v>194</v>
      </c>
      <c r="BO105" t="s">
        <v>194</v>
      </c>
      <c r="BP105" t="s">
        <v>194</v>
      </c>
      <c r="BQ105" t="s">
        <v>194</v>
      </c>
      <c r="BR105" t="s">
        <v>195</v>
      </c>
      <c r="BS105" t="s">
        <v>194</v>
      </c>
      <c r="BT105" t="s">
        <v>194</v>
      </c>
      <c r="BW105" t="s">
        <v>178</v>
      </c>
      <c r="BX105" t="s">
        <v>863</v>
      </c>
      <c r="BY105" t="s">
        <v>194</v>
      </c>
      <c r="BZ105" t="s">
        <v>194</v>
      </c>
      <c r="CA105" t="s">
        <v>194</v>
      </c>
      <c r="CB105" t="s">
        <v>195</v>
      </c>
      <c r="CC105" t="s">
        <v>195</v>
      </c>
      <c r="CD105" t="s">
        <v>195</v>
      </c>
      <c r="CE105" t="s">
        <v>274</v>
      </c>
      <c r="CF105" t="s">
        <v>2672</v>
      </c>
      <c r="CG105" t="s">
        <v>1752</v>
      </c>
      <c r="CH105" t="s">
        <v>194</v>
      </c>
      <c r="CI105" t="s">
        <v>194</v>
      </c>
      <c r="CJ105" t="s">
        <v>194</v>
      </c>
      <c r="CK105" t="s">
        <v>194</v>
      </c>
      <c r="CL105" t="s">
        <v>195</v>
      </c>
      <c r="CM105" t="s">
        <v>195</v>
      </c>
      <c r="CN105" t="s">
        <v>194</v>
      </c>
      <c r="CO105" t="s">
        <v>195</v>
      </c>
      <c r="CP105" t="s">
        <v>194</v>
      </c>
      <c r="DQ105" t="s">
        <v>2673</v>
      </c>
      <c r="DR105" t="s">
        <v>2548</v>
      </c>
      <c r="DS105" t="s">
        <v>194</v>
      </c>
      <c r="DT105" t="s">
        <v>194</v>
      </c>
      <c r="DU105" t="s">
        <v>194</v>
      </c>
      <c r="DV105" t="s">
        <v>194</v>
      </c>
      <c r="DW105" t="s">
        <v>194</v>
      </c>
      <c r="DX105" t="s">
        <v>194</v>
      </c>
      <c r="DY105" t="s">
        <v>194</v>
      </c>
      <c r="DZ105" t="s">
        <v>195</v>
      </c>
      <c r="EA105" t="s">
        <v>195</v>
      </c>
      <c r="EB105" t="s">
        <v>195</v>
      </c>
      <c r="EC105" t="s">
        <v>195</v>
      </c>
      <c r="ED105" t="s">
        <v>195</v>
      </c>
      <c r="EE105" t="s">
        <v>195</v>
      </c>
      <c r="EF105" t="s">
        <v>195</v>
      </c>
      <c r="EG105" t="s">
        <v>194</v>
      </c>
      <c r="EI105" t="s">
        <v>2612</v>
      </c>
      <c r="EJ105" t="s">
        <v>194</v>
      </c>
      <c r="EK105" t="s">
        <v>194</v>
      </c>
      <c r="EL105" t="s">
        <v>194</v>
      </c>
      <c r="EM105" t="s">
        <v>194</v>
      </c>
      <c r="EN105" t="s">
        <v>195</v>
      </c>
      <c r="EO105" t="s">
        <v>195</v>
      </c>
      <c r="EP105" t="s">
        <v>195</v>
      </c>
      <c r="EQ105" t="s">
        <v>195</v>
      </c>
      <c r="ER105" t="s">
        <v>195</v>
      </c>
      <c r="ES105" t="s">
        <v>194</v>
      </c>
      <c r="ET105" t="s">
        <v>301</v>
      </c>
      <c r="FH105" t="s">
        <v>178</v>
      </c>
      <c r="FI105" t="s">
        <v>245</v>
      </c>
      <c r="FK105" t="s">
        <v>205</v>
      </c>
      <c r="FM105" t="s">
        <v>211</v>
      </c>
      <c r="GS105" t="s">
        <v>178</v>
      </c>
      <c r="GT105" t="s">
        <v>281</v>
      </c>
      <c r="GU105" t="s">
        <v>213</v>
      </c>
      <c r="GV105" t="s">
        <v>2674</v>
      </c>
      <c r="GX105" t="s">
        <v>2270</v>
      </c>
      <c r="GY105" t="s">
        <v>394</v>
      </c>
      <c r="GZ105" t="s">
        <v>178</v>
      </c>
      <c r="HA105" t="s">
        <v>2675</v>
      </c>
      <c r="HB105" t="s">
        <v>396</v>
      </c>
      <c r="HC105" t="s">
        <v>194</v>
      </c>
      <c r="HD105" t="s">
        <v>194</v>
      </c>
      <c r="HE105" t="s">
        <v>194</v>
      </c>
      <c r="HF105" t="s">
        <v>194</v>
      </c>
      <c r="HG105" t="s">
        <v>194</v>
      </c>
      <c r="HH105" t="s">
        <v>195</v>
      </c>
      <c r="HI105" t="s">
        <v>194</v>
      </c>
      <c r="HJ105" t="s">
        <v>195</v>
      </c>
      <c r="HK105" t="s">
        <v>194</v>
      </c>
      <c r="HL105" t="s">
        <v>194</v>
      </c>
      <c r="HN105" t="s">
        <v>219</v>
      </c>
      <c r="HO105" t="s">
        <v>687</v>
      </c>
      <c r="HP105" t="s">
        <v>2676</v>
      </c>
      <c r="HQ105" t="s">
        <v>194</v>
      </c>
      <c r="HR105" t="s">
        <v>194</v>
      </c>
      <c r="HS105" t="s">
        <v>194</v>
      </c>
      <c r="HT105" t="s">
        <v>194</v>
      </c>
      <c r="HU105" t="s">
        <v>194</v>
      </c>
      <c r="HV105" t="s">
        <v>195</v>
      </c>
      <c r="HW105" t="s">
        <v>195</v>
      </c>
      <c r="HX105" t="s">
        <v>195</v>
      </c>
      <c r="HY105" t="s">
        <v>195</v>
      </c>
      <c r="HZ105" t="s">
        <v>194</v>
      </c>
      <c r="IA105" t="s">
        <v>194</v>
      </c>
      <c r="IB105" t="s">
        <v>194</v>
      </c>
      <c r="IC105" t="s">
        <v>194</v>
      </c>
      <c r="ID105" t="s">
        <v>347</v>
      </c>
      <c r="IE105" t="s">
        <v>1348</v>
      </c>
      <c r="IF105" t="s">
        <v>224</v>
      </c>
      <c r="IG105" t="s">
        <v>194</v>
      </c>
      <c r="IH105" t="s">
        <v>194</v>
      </c>
      <c r="II105" t="s">
        <v>194</v>
      </c>
      <c r="IJ105" t="s">
        <v>194</v>
      </c>
      <c r="IK105" t="s">
        <v>195</v>
      </c>
      <c r="IL105" t="s">
        <v>194</v>
      </c>
      <c r="IN105" t="s">
        <v>2677</v>
      </c>
      <c r="IO105" t="s">
        <v>2678</v>
      </c>
      <c r="IS105">
        <v>143999026</v>
      </c>
      <c r="IT105" t="s">
        <v>2679</v>
      </c>
      <c r="IU105" t="s">
        <v>2680</v>
      </c>
      <c r="IW105">
        <v>104</v>
      </c>
    </row>
    <row r="106" spans="1:257" x14ac:dyDescent="0.25">
      <c r="A106" t="s">
        <v>178</v>
      </c>
      <c r="B106" t="s">
        <v>2537</v>
      </c>
      <c r="C106" t="s">
        <v>2681</v>
      </c>
      <c r="D106" t="s">
        <v>2682</v>
      </c>
      <c r="E106" t="s">
        <v>2683</v>
      </c>
      <c r="F106" t="s">
        <v>2684</v>
      </c>
      <c r="G106" t="s">
        <v>805</v>
      </c>
      <c r="H106" t="s">
        <v>2229</v>
      </c>
      <c r="I106" t="s">
        <v>2230</v>
      </c>
      <c r="K106" t="s">
        <v>2231</v>
      </c>
      <c r="M106" t="s">
        <v>2316</v>
      </c>
      <c r="N106" t="s">
        <v>2685</v>
      </c>
      <c r="O106" t="s">
        <v>328</v>
      </c>
      <c r="P106">
        <v>4</v>
      </c>
      <c r="Q106" t="s">
        <v>328</v>
      </c>
      <c r="U106" t="s">
        <v>329</v>
      </c>
      <c r="V106" t="s">
        <v>2686</v>
      </c>
      <c r="W106" t="s">
        <v>194</v>
      </c>
      <c r="X106" t="s">
        <v>194</v>
      </c>
      <c r="Y106" t="s">
        <v>194</v>
      </c>
      <c r="Z106" t="s">
        <v>194</v>
      </c>
      <c r="AA106" t="s">
        <v>195</v>
      </c>
      <c r="AB106" t="s">
        <v>195</v>
      </c>
      <c r="AC106" t="s">
        <v>195</v>
      </c>
      <c r="AD106" t="s">
        <v>195</v>
      </c>
      <c r="AE106" t="s">
        <v>2687</v>
      </c>
      <c r="AF106" t="s">
        <v>194</v>
      </c>
      <c r="AG106" t="s">
        <v>194</v>
      </c>
      <c r="AH106" t="s">
        <v>194</v>
      </c>
      <c r="AI106" t="s">
        <v>194</v>
      </c>
      <c r="AJ106" t="s">
        <v>194</v>
      </c>
      <c r="AK106" t="s">
        <v>194</v>
      </c>
      <c r="AL106" t="s">
        <v>194</v>
      </c>
      <c r="AM106" t="s">
        <v>194</v>
      </c>
      <c r="AN106" t="s">
        <v>195</v>
      </c>
      <c r="AO106" t="s">
        <v>195</v>
      </c>
      <c r="AP106" t="s">
        <v>194</v>
      </c>
      <c r="AQ106" t="s">
        <v>195</v>
      </c>
      <c r="AR106" t="s">
        <v>195</v>
      </c>
      <c r="AS106" t="s">
        <v>194</v>
      </c>
      <c r="AU106" t="s">
        <v>2688</v>
      </c>
      <c r="AV106" t="s">
        <v>194</v>
      </c>
      <c r="AW106" t="s">
        <v>194</v>
      </c>
      <c r="AX106" t="s">
        <v>194</v>
      </c>
      <c r="AY106" t="s">
        <v>194</v>
      </c>
      <c r="AZ106" t="s">
        <v>194</v>
      </c>
      <c r="BA106" t="s">
        <v>194</v>
      </c>
      <c r="BB106" t="s">
        <v>194</v>
      </c>
      <c r="BC106" t="s">
        <v>195</v>
      </c>
      <c r="BD106" t="s">
        <v>195</v>
      </c>
      <c r="BE106" t="s">
        <v>195</v>
      </c>
      <c r="BF106" t="s">
        <v>195</v>
      </c>
      <c r="BG106" t="s">
        <v>195</v>
      </c>
      <c r="BH106" t="s">
        <v>195</v>
      </c>
      <c r="BI106" t="s">
        <v>195</v>
      </c>
      <c r="BJ106" t="s">
        <v>194</v>
      </c>
      <c r="BL106" t="s">
        <v>178</v>
      </c>
      <c r="BM106" t="s">
        <v>332</v>
      </c>
      <c r="BN106" t="s">
        <v>194</v>
      </c>
      <c r="BO106" t="s">
        <v>194</v>
      </c>
      <c r="BP106" t="s">
        <v>194</v>
      </c>
      <c r="BQ106" t="s">
        <v>195</v>
      </c>
      <c r="BR106" t="s">
        <v>195</v>
      </c>
      <c r="BS106" t="s">
        <v>194</v>
      </c>
      <c r="BT106" t="s">
        <v>194</v>
      </c>
      <c r="BW106" t="s">
        <v>178</v>
      </c>
      <c r="BX106" t="s">
        <v>863</v>
      </c>
      <c r="BY106" t="s">
        <v>194</v>
      </c>
      <c r="BZ106" t="s">
        <v>194</v>
      </c>
      <c r="CA106" t="s">
        <v>194</v>
      </c>
      <c r="CB106" t="s">
        <v>195</v>
      </c>
      <c r="CC106" t="s">
        <v>195</v>
      </c>
      <c r="CD106" t="s">
        <v>195</v>
      </c>
      <c r="CE106" t="s">
        <v>274</v>
      </c>
      <c r="CF106" t="s">
        <v>2689</v>
      </c>
      <c r="CG106" t="s">
        <v>1598</v>
      </c>
      <c r="CH106" t="s">
        <v>194</v>
      </c>
      <c r="CI106" t="s">
        <v>194</v>
      </c>
      <c r="CJ106" t="s">
        <v>194</v>
      </c>
      <c r="CK106" t="s">
        <v>195</v>
      </c>
      <c r="CL106" t="s">
        <v>195</v>
      </c>
      <c r="CM106" t="s">
        <v>195</v>
      </c>
      <c r="CN106" t="s">
        <v>194</v>
      </c>
      <c r="CO106" t="s">
        <v>195</v>
      </c>
      <c r="CP106" t="s">
        <v>194</v>
      </c>
      <c r="CR106" t="s">
        <v>2521</v>
      </c>
      <c r="CS106" t="s">
        <v>191</v>
      </c>
      <c r="CT106" t="s">
        <v>191</v>
      </c>
      <c r="CU106" t="s">
        <v>2690</v>
      </c>
      <c r="CV106" t="s">
        <v>2514</v>
      </c>
      <c r="CW106" t="s">
        <v>336</v>
      </c>
      <c r="CX106" t="s">
        <v>837</v>
      </c>
      <c r="CY106" t="s">
        <v>337</v>
      </c>
      <c r="CZ106" t="s">
        <v>515</v>
      </c>
      <c r="DA106" t="s">
        <v>194</v>
      </c>
      <c r="DB106" t="s">
        <v>194</v>
      </c>
      <c r="DC106" t="s">
        <v>195</v>
      </c>
      <c r="DD106" t="s">
        <v>194</v>
      </c>
      <c r="DE106" t="s">
        <v>195</v>
      </c>
      <c r="DF106" t="s">
        <v>191</v>
      </c>
      <c r="DG106" t="s">
        <v>655</v>
      </c>
      <c r="DH106" t="s">
        <v>2690</v>
      </c>
      <c r="DM106" t="s">
        <v>222</v>
      </c>
      <c r="DN106" t="s">
        <v>195</v>
      </c>
      <c r="DO106" t="s">
        <v>194</v>
      </c>
      <c r="DP106" t="s">
        <v>194</v>
      </c>
      <c r="DQ106" t="s">
        <v>2691</v>
      </c>
      <c r="DR106" t="s">
        <v>570</v>
      </c>
      <c r="DS106" t="s">
        <v>194</v>
      </c>
      <c r="DT106" t="s">
        <v>194</v>
      </c>
      <c r="DU106" t="s">
        <v>194</v>
      </c>
      <c r="DV106" t="s">
        <v>194</v>
      </c>
      <c r="DW106" t="s">
        <v>194</v>
      </c>
      <c r="DX106" t="s">
        <v>194</v>
      </c>
      <c r="DY106" t="s">
        <v>194</v>
      </c>
      <c r="DZ106" t="s">
        <v>195</v>
      </c>
      <c r="EA106" t="s">
        <v>195</v>
      </c>
      <c r="EB106" t="s">
        <v>195</v>
      </c>
      <c r="EC106" t="s">
        <v>195</v>
      </c>
      <c r="ED106" t="s">
        <v>195</v>
      </c>
      <c r="EE106" t="s">
        <v>195</v>
      </c>
      <c r="EF106" t="s">
        <v>195</v>
      </c>
      <c r="EG106" t="s">
        <v>194</v>
      </c>
      <c r="EI106" t="s">
        <v>2692</v>
      </c>
      <c r="EJ106" t="s">
        <v>194</v>
      </c>
      <c r="EK106" t="s">
        <v>194</v>
      </c>
      <c r="EL106" t="s">
        <v>194</v>
      </c>
      <c r="EM106" t="s">
        <v>194</v>
      </c>
      <c r="EN106" t="s">
        <v>195</v>
      </c>
      <c r="EO106" t="s">
        <v>195</v>
      </c>
      <c r="EP106" t="s">
        <v>194</v>
      </c>
      <c r="EQ106" t="s">
        <v>195</v>
      </c>
      <c r="ER106" t="s">
        <v>195</v>
      </c>
      <c r="ES106" t="s">
        <v>194</v>
      </c>
      <c r="ET106" t="s">
        <v>300</v>
      </c>
      <c r="FH106" t="s">
        <v>178</v>
      </c>
      <c r="FI106" t="s">
        <v>245</v>
      </c>
      <c r="FK106" t="s">
        <v>205</v>
      </c>
      <c r="FM106" t="s">
        <v>211</v>
      </c>
      <c r="GS106" t="s">
        <v>178</v>
      </c>
      <c r="GT106" t="s">
        <v>281</v>
      </c>
      <c r="GU106" t="s">
        <v>205</v>
      </c>
      <c r="GV106" t="s">
        <v>2693</v>
      </c>
      <c r="GX106" t="s">
        <v>2634</v>
      </c>
      <c r="GY106" t="s">
        <v>394</v>
      </c>
      <c r="GZ106" t="s">
        <v>178</v>
      </c>
      <c r="HA106" t="s">
        <v>2694</v>
      </c>
      <c r="HB106" t="s">
        <v>396</v>
      </c>
      <c r="HC106" t="s">
        <v>194</v>
      </c>
      <c r="HD106" t="s">
        <v>194</v>
      </c>
      <c r="HE106" t="s">
        <v>194</v>
      </c>
      <c r="HF106" t="s">
        <v>194</v>
      </c>
      <c r="HG106" t="s">
        <v>194</v>
      </c>
      <c r="HH106" t="s">
        <v>195</v>
      </c>
      <c r="HI106" t="s">
        <v>194</v>
      </c>
      <c r="HJ106" t="s">
        <v>195</v>
      </c>
      <c r="HK106" t="s">
        <v>194</v>
      </c>
      <c r="HL106" t="s">
        <v>194</v>
      </c>
      <c r="HN106" t="s">
        <v>219</v>
      </c>
      <c r="HO106" t="s">
        <v>687</v>
      </c>
      <c r="HP106" t="s">
        <v>2695</v>
      </c>
      <c r="HQ106" t="s">
        <v>194</v>
      </c>
      <c r="HR106" t="s">
        <v>194</v>
      </c>
      <c r="HS106" t="s">
        <v>194</v>
      </c>
      <c r="HT106" t="s">
        <v>194</v>
      </c>
      <c r="HU106" t="s">
        <v>194</v>
      </c>
      <c r="HV106" t="s">
        <v>195</v>
      </c>
      <c r="HW106" t="s">
        <v>195</v>
      </c>
      <c r="HX106" t="s">
        <v>195</v>
      </c>
      <c r="HY106" t="s">
        <v>195</v>
      </c>
      <c r="HZ106" t="s">
        <v>194</v>
      </c>
      <c r="IA106" t="s">
        <v>194</v>
      </c>
      <c r="IB106" t="s">
        <v>194</v>
      </c>
      <c r="IC106" t="s">
        <v>194</v>
      </c>
      <c r="ID106" t="s">
        <v>347</v>
      </c>
      <c r="IE106" t="s">
        <v>2557</v>
      </c>
      <c r="IF106" t="s">
        <v>224</v>
      </c>
      <c r="IG106" t="s">
        <v>194</v>
      </c>
      <c r="IH106" t="s">
        <v>194</v>
      </c>
      <c r="II106" t="s">
        <v>194</v>
      </c>
      <c r="IJ106" t="s">
        <v>194</v>
      </c>
      <c r="IK106" t="s">
        <v>195</v>
      </c>
      <c r="IL106" t="s">
        <v>194</v>
      </c>
      <c r="IN106" t="s">
        <v>178</v>
      </c>
      <c r="IO106" t="s">
        <v>2696</v>
      </c>
      <c r="IP106" t="s">
        <v>2697</v>
      </c>
      <c r="IQ106" t="s">
        <v>2698</v>
      </c>
      <c r="IR106" t="s">
        <v>2699</v>
      </c>
      <c r="IS106">
        <v>143999027</v>
      </c>
      <c r="IT106" t="s">
        <v>2700</v>
      </c>
      <c r="IU106" t="s">
        <v>2680</v>
      </c>
      <c r="IW106">
        <v>105</v>
      </c>
    </row>
    <row r="107" spans="1:257" x14ac:dyDescent="0.25">
      <c r="A107" t="s">
        <v>178</v>
      </c>
      <c r="B107" t="s">
        <v>179</v>
      </c>
      <c r="C107" t="s">
        <v>2701</v>
      </c>
      <c r="D107" t="s">
        <v>2702</v>
      </c>
      <c r="E107" t="s">
        <v>2703</v>
      </c>
      <c r="F107" t="s">
        <v>2704</v>
      </c>
      <c r="G107" t="s">
        <v>1556</v>
      </c>
      <c r="H107" t="s">
        <v>2229</v>
      </c>
      <c r="I107" t="s">
        <v>186</v>
      </c>
      <c r="J107" t="s">
        <v>187</v>
      </c>
      <c r="M107" t="s">
        <v>188</v>
      </c>
      <c r="N107" t="s">
        <v>2705</v>
      </c>
      <c r="O107" t="s">
        <v>2706</v>
      </c>
      <c r="P107">
        <v>4</v>
      </c>
      <c r="Q107" t="s">
        <v>2706</v>
      </c>
      <c r="U107" t="s">
        <v>2707</v>
      </c>
      <c r="V107" t="s">
        <v>193</v>
      </c>
      <c r="W107" t="s">
        <v>194</v>
      </c>
      <c r="X107" t="s">
        <v>194</v>
      </c>
      <c r="Y107" t="s">
        <v>194</v>
      </c>
      <c r="Z107" t="s">
        <v>194</v>
      </c>
      <c r="AA107" t="s">
        <v>195</v>
      </c>
      <c r="AB107" t="s">
        <v>195</v>
      </c>
      <c r="AC107" t="s">
        <v>194</v>
      </c>
      <c r="AD107" t="s">
        <v>194</v>
      </c>
      <c r="AE107" t="s">
        <v>701</v>
      </c>
      <c r="AF107" t="s">
        <v>194</v>
      </c>
      <c r="AG107" t="s">
        <v>194</v>
      </c>
      <c r="AH107" t="s">
        <v>194</v>
      </c>
      <c r="AI107" t="s">
        <v>194</v>
      </c>
      <c r="AJ107" t="s">
        <v>194</v>
      </c>
      <c r="AK107" t="s">
        <v>194</v>
      </c>
      <c r="AL107" t="s">
        <v>194</v>
      </c>
      <c r="AM107" t="s">
        <v>195</v>
      </c>
      <c r="AN107" t="s">
        <v>195</v>
      </c>
      <c r="AO107" t="s">
        <v>195</v>
      </c>
      <c r="AP107" t="s">
        <v>194</v>
      </c>
      <c r="AQ107" t="s">
        <v>194</v>
      </c>
      <c r="AR107" t="s">
        <v>194</v>
      </c>
      <c r="AS107" t="s">
        <v>194</v>
      </c>
      <c r="AU107" t="s">
        <v>2708</v>
      </c>
      <c r="AV107" t="s">
        <v>194</v>
      </c>
      <c r="AW107" t="s">
        <v>194</v>
      </c>
      <c r="AX107" t="s">
        <v>194</v>
      </c>
      <c r="AY107" t="s">
        <v>194</v>
      </c>
      <c r="AZ107" t="s">
        <v>194</v>
      </c>
      <c r="BA107" t="s">
        <v>194</v>
      </c>
      <c r="BB107" t="s">
        <v>194</v>
      </c>
      <c r="BC107" t="s">
        <v>195</v>
      </c>
      <c r="BD107" t="s">
        <v>194</v>
      </c>
      <c r="BE107" t="s">
        <v>195</v>
      </c>
      <c r="BF107" t="s">
        <v>195</v>
      </c>
      <c r="BG107" t="s">
        <v>194</v>
      </c>
      <c r="BH107" t="s">
        <v>194</v>
      </c>
      <c r="BI107" t="s">
        <v>194</v>
      </c>
      <c r="BJ107" t="s">
        <v>194</v>
      </c>
      <c r="BL107" t="s">
        <v>178</v>
      </c>
      <c r="BM107" t="s">
        <v>198</v>
      </c>
      <c r="BN107" t="s">
        <v>194</v>
      </c>
      <c r="BO107" t="s">
        <v>194</v>
      </c>
      <c r="BP107" t="s">
        <v>194</v>
      </c>
      <c r="BQ107" t="s">
        <v>194</v>
      </c>
      <c r="BR107" t="s">
        <v>195</v>
      </c>
      <c r="BS107" t="s">
        <v>194</v>
      </c>
      <c r="BT107" t="s">
        <v>194</v>
      </c>
      <c r="BW107" t="s">
        <v>178</v>
      </c>
      <c r="BX107" t="s">
        <v>199</v>
      </c>
      <c r="BY107" t="s">
        <v>194</v>
      </c>
      <c r="BZ107" t="s">
        <v>194</v>
      </c>
      <c r="CA107" t="s">
        <v>194</v>
      </c>
      <c r="CB107" t="s">
        <v>195</v>
      </c>
      <c r="CC107" t="s">
        <v>195</v>
      </c>
      <c r="CD107" t="s">
        <v>194</v>
      </c>
      <c r="CE107" t="s">
        <v>274</v>
      </c>
      <c r="CF107" t="s">
        <v>2709</v>
      </c>
      <c r="CG107" t="s">
        <v>724</v>
      </c>
      <c r="CH107" t="s">
        <v>194</v>
      </c>
      <c r="CI107" t="s">
        <v>194</v>
      </c>
      <c r="CJ107" t="s">
        <v>194</v>
      </c>
      <c r="CK107" t="s">
        <v>194</v>
      </c>
      <c r="CL107" t="s">
        <v>195</v>
      </c>
      <c r="CM107" t="s">
        <v>194</v>
      </c>
      <c r="CN107" t="s">
        <v>194</v>
      </c>
      <c r="CO107" t="s">
        <v>194</v>
      </c>
      <c r="CP107" t="s">
        <v>194</v>
      </c>
      <c r="DR107" t="s">
        <v>2324</v>
      </c>
      <c r="DS107" t="s">
        <v>194</v>
      </c>
      <c r="DT107" t="s">
        <v>194</v>
      </c>
      <c r="DU107" t="s">
        <v>194</v>
      </c>
      <c r="DV107" t="s">
        <v>194</v>
      </c>
      <c r="DW107" t="s">
        <v>194</v>
      </c>
      <c r="DX107" t="s">
        <v>194</v>
      </c>
      <c r="DY107" t="s">
        <v>194</v>
      </c>
      <c r="DZ107" t="s">
        <v>195</v>
      </c>
      <c r="EA107" t="s">
        <v>195</v>
      </c>
      <c r="EB107" t="s">
        <v>194</v>
      </c>
      <c r="EC107" t="s">
        <v>195</v>
      </c>
      <c r="ED107" t="s">
        <v>195</v>
      </c>
      <c r="EE107" t="s">
        <v>194</v>
      </c>
      <c r="EF107" t="s">
        <v>194</v>
      </c>
      <c r="EG107" t="s">
        <v>194</v>
      </c>
      <c r="EI107" t="s">
        <v>2710</v>
      </c>
      <c r="EJ107" t="s">
        <v>194</v>
      </c>
      <c r="EK107" t="s">
        <v>194</v>
      </c>
      <c r="EL107" t="s">
        <v>194</v>
      </c>
      <c r="EM107" t="s">
        <v>195</v>
      </c>
      <c r="EN107" t="s">
        <v>195</v>
      </c>
      <c r="EO107" t="s">
        <v>194</v>
      </c>
      <c r="EP107" t="s">
        <v>194</v>
      </c>
      <c r="EQ107" t="s">
        <v>195</v>
      </c>
      <c r="ER107" t="s">
        <v>195</v>
      </c>
      <c r="ES107" t="s">
        <v>194</v>
      </c>
      <c r="FH107" t="s">
        <v>178</v>
      </c>
      <c r="FI107" t="s">
        <v>245</v>
      </c>
      <c r="FK107" t="s">
        <v>280</v>
      </c>
      <c r="FL107" t="s">
        <v>206</v>
      </c>
      <c r="FM107" t="s">
        <v>211</v>
      </c>
      <c r="GS107" t="s">
        <v>178</v>
      </c>
      <c r="GT107" t="s">
        <v>281</v>
      </c>
      <c r="GU107" t="s">
        <v>213</v>
      </c>
      <c r="GV107" t="s">
        <v>2711</v>
      </c>
      <c r="GX107" t="s">
        <v>2712</v>
      </c>
      <c r="GY107" t="s">
        <v>632</v>
      </c>
      <c r="GZ107" t="s">
        <v>178</v>
      </c>
      <c r="HA107" t="s">
        <v>2713</v>
      </c>
      <c r="HB107" t="s">
        <v>396</v>
      </c>
      <c r="HC107" t="s">
        <v>194</v>
      </c>
      <c r="HD107" t="s">
        <v>194</v>
      </c>
      <c r="HE107" t="s">
        <v>194</v>
      </c>
      <c r="HF107" t="s">
        <v>194</v>
      </c>
      <c r="HG107" t="s">
        <v>194</v>
      </c>
      <c r="HH107" t="s">
        <v>195</v>
      </c>
      <c r="HI107" t="s">
        <v>194</v>
      </c>
      <c r="HJ107" t="s">
        <v>195</v>
      </c>
      <c r="HK107" t="s">
        <v>194</v>
      </c>
      <c r="HL107" t="s">
        <v>194</v>
      </c>
      <c r="HN107" t="s">
        <v>219</v>
      </c>
      <c r="HO107" t="s">
        <v>220</v>
      </c>
      <c r="HP107" t="s">
        <v>709</v>
      </c>
      <c r="HQ107" t="s">
        <v>194</v>
      </c>
      <c r="HR107" t="s">
        <v>194</v>
      </c>
      <c r="HS107" t="s">
        <v>194</v>
      </c>
      <c r="HT107" t="s">
        <v>194</v>
      </c>
      <c r="HU107" t="s">
        <v>194</v>
      </c>
      <c r="HV107" t="s">
        <v>195</v>
      </c>
      <c r="HW107" t="s">
        <v>194</v>
      </c>
      <c r="HX107" t="s">
        <v>194</v>
      </c>
      <c r="HY107" t="s">
        <v>194</v>
      </c>
      <c r="HZ107" t="s">
        <v>194</v>
      </c>
      <c r="IA107" t="s">
        <v>194</v>
      </c>
      <c r="IB107" t="s">
        <v>195</v>
      </c>
      <c r="IC107" t="s">
        <v>194</v>
      </c>
      <c r="ID107" t="s">
        <v>347</v>
      </c>
      <c r="IE107" t="s">
        <v>635</v>
      </c>
      <c r="IF107" t="s">
        <v>224</v>
      </c>
      <c r="IG107" t="s">
        <v>194</v>
      </c>
      <c r="IH107" t="s">
        <v>194</v>
      </c>
      <c r="II107" t="s">
        <v>194</v>
      </c>
      <c r="IJ107" t="s">
        <v>194</v>
      </c>
      <c r="IK107" t="s">
        <v>195</v>
      </c>
      <c r="IL107" t="s">
        <v>194</v>
      </c>
      <c r="IN107" t="s">
        <v>2714</v>
      </c>
      <c r="IO107" t="s">
        <v>2715</v>
      </c>
      <c r="IP107" t="s">
        <v>2716</v>
      </c>
      <c r="IQ107" t="s">
        <v>2717</v>
      </c>
      <c r="IR107" t="s">
        <v>2718</v>
      </c>
      <c r="IS107">
        <v>144011808</v>
      </c>
      <c r="IT107" t="s">
        <v>2719</v>
      </c>
      <c r="IU107" t="s">
        <v>2720</v>
      </c>
      <c r="IW107">
        <v>106</v>
      </c>
    </row>
    <row r="108" spans="1:257" x14ac:dyDescent="0.25">
      <c r="A108" t="s">
        <v>178</v>
      </c>
      <c r="B108" t="s">
        <v>179</v>
      </c>
      <c r="C108" t="s">
        <v>2721</v>
      </c>
      <c r="D108" t="s">
        <v>2722</v>
      </c>
      <c r="E108" t="s">
        <v>2723</v>
      </c>
      <c r="F108" t="s">
        <v>2724</v>
      </c>
      <c r="G108" t="s">
        <v>2725</v>
      </c>
      <c r="H108" t="s">
        <v>2229</v>
      </c>
      <c r="I108" t="s">
        <v>186</v>
      </c>
      <c r="J108" t="s">
        <v>187</v>
      </c>
      <c r="M108" t="s">
        <v>188</v>
      </c>
      <c r="N108" t="s">
        <v>2726</v>
      </c>
      <c r="O108" t="s">
        <v>190</v>
      </c>
      <c r="P108">
        <v>4</v>
      </c>
      <c r="Q108" t="s">
        <v>190</v>
      </c>
      <c r="U108" t="s">
        <v>190</v>
      </c>
      <c r="V108" t="s">
        <v>303</v>
      </c>
      <c r="W108" t="s">
        <v>194</v>
      </c>
      <c r="X108" t="s">
        <v>194</v>
      </c>
      <c r="Y108" t="s">
        <v>194</v>
      </c>
      <c r="Z108" t="s">
        <v>194</v>
      </c>
      <c r="AA108" t="s">
        <v>194</v>
      </c>
      <c r="AB108" t="s">
        <v>195</v>
      </c>
      <c r="AC108" t="s">
        <v>194</v>
      </c>
      <c r="AD108" t="s">
        <v>194</v>
      </c>
      <c r="AE108" t="s">
        <v>1595</v>
      </c>
      <c r="AF108" t="s">
        <v>194</v>
      </c>
      <c r="AG108" t="s">
        <v>194</v>
      </c>
      <c r="AH108" t="s">
        <v>194</v>
      </c>
      <c r="AI108" t="s">
        <v>194</v>
      </c>
      <c r="AJ108" t="s">
        <v>194</v>
      </c>
      <c r="AK108" t="s">
        <v>194</v>
      </c>
      <c r="AL108" t="s">
        <v>194</v>
      </c>
      <c r="AM108" t="s">
        <v>195</v>
      </c>
      <c r="AN108" t="s">
        <v>195</v>
      </c>
      <c r="AO108" t="s">
        <v>195</v>
      </c>
      <c r="AP108" t="s">
        <v>195</v>
      </c>
      <c r="AQ108" t="s">
        <v>194</v>
      </c>
      <c r="AR108" t="s">
        <v>194</v>
      </c>
      <c r="AS108" t="s">
        <v>194</v>
      </c>
      <c r="AU108" t="s">
        <v>2727</v>
      </c>
      <c r="AV108" t="s">
        <v>194</v>
      </c>
      <c r="AW108" t="s">
        <v>194</v>
      </c>
      <c r="AX108" t="s">
        <v>194</v>
      </c>
      <c r="AY108" t="s">
        <v>194</v>
      </c>
      <c r="AZ108" t="s">
        <v>194</v>
      </c>
      <c r="BA108" t="s">
        <v>194</v>
      </c>
      <c r="BB108" t="s">
        <v>194</v>
      </c>
      <c r="BC108" t="s">
        <v>195</v>
      </c>
      <c r="BD108" t="s">
        <v>195</v>
      </c>
      <c r="BE108" t="s">
        <v>194</v>
      </c>
      <c r="BF108" t="s">
        <v>194</v>
      </c>
      <c r="BG108" t="s">
        <v>195</v>
      </c>
      <c r="BH108" t="s">
        <v>195</v>
      </c>
      <c r="BI108" t="s">
        <v>195</v>
      </c>
      <c r="BJ108" t="s">
        <v>194</v>
      </c>
      <c r="BL108" t="s">
        <v>178</v>
      </c>
      <c r="BM108" t="s">
        <v>198</v>
      </c>
      <c r="BN108" t="s">
        <v>194</v>
      </c>
      <c r="BO108" t="s">
        <v>194</v>
      </c>
      <c r="BP108" t="s">
        <v>194</v>
      </c>
      <c r="BQ108" t="s">
        <v>194</v>
      </c>
      <c r="BR108" t="s">
        <v>195</v>
      </c>
      <c r="BS108" t="s">
        <v>194</v>
      </c>
      <c r="BT108" t="s">
        <v>194</v>
      </c>
      <c r="BW108" t="s">
        <v>178</v>
      </c>
      <c r="BX108" t="s">
        <v>199</v>
      </c>
      <c r="BY108" t="s">
        <v>194</v>
      </c>
      <c r="BZ108" t="s">
        <v>194</v>
      </c>
      <c r="CA108" t="s">
        <v>194</v>
      </c>
      <c r="CB108" t="s">
        <v>195</v>
      </c>
      <c r="CC108" t="s">
        <v>195</v>
      </c>
      <c r="CD108" t="s">
        <v>194</v>
      </c>
      <c r="CE108" t="s">
        <v>274</v>
      </c>
      <c r="CF108" t="s">
        <v>2728</v>
      </c>
      <c r="CG108" t="s">
        <v>2729</v>
      </c>
      <c r="CH108" t="s">
        <v>194</v>
      </c>
      <c r="CI108" t="s">
        <v>194</v>
      </c>
      <c r="CJ108" t="s">
        <v>194</v>
      </c>
      <c r="CK108" t="s">
        <v>194</v>
      </c>
      <c r="CL108" t="s">
        <v>195</v>
      </c>
      <c r="CM108" t="s">
        <v>195</v>
      </c>
      <c r="CN108" t="s">
        <v>195</v>
      </c>
      <c r="CO108" t="s">
        <v>195</v>
      </c>
      <c r="CP108" t="s">
        <v>194</v>
      </c>
      <c r="DQ108" t="s">
        <v>2730</v>
      </c>
      <c r="DR108" t="s">
        <v>2731</v>
      </c>
      <c r="DS108" t="s">
        <v>194</v>
      </c>
      <c r="DT108" t="s">
        <v>194</v>
      </c>
      <c r="DU108" t="s">
        <v>194</v>
      </c>
      <c r="DV108" t="s">
        <v>194</v>
      </c>
      <c r="DW108" t="s">
        <v>194</v>
      </c>
      <c r="DX108" t="s">
        <v>194</v>
      </c>
      <c r="DY108" t="s">
        <v>194</v>
      </c>
      <c r="DZ108" t="s">
        <v>195</v>
      </c>
      <c r="EA108" t="s">
        <v>195</v>
      </c>
      <c r="EB108" t="s">
        <v>195</v>
      </c>
      <c r="EC108" t="s">
        <v>195</v>
      </c>
      <c r="ED108" t="s">
        <v>194</v>
      </c>
      <c r="EE108" t="s">
        <v>195</v>
      </c>
      <c r="EF108" t="s">
        <v>195</v>
      </c>
      <c r="EG108" t="s">
        <v>194</v>
      </c>
      <c r="EI108" t="s">
        <v>2732</v>
      </c>
      <c r="EJ108" t="s">
        <v>194</v>
      </c>
      <c r="EK108" t="s">
        <v>194</v>
      </c>
      <c r="EL108" t="s">
        <v>194</v>
      </c>
      <c r="EM108" t="s">
        <v>195</v>
      </c>
      <c r="EN108" t="s">
        <v>195</v>
      </c>
      <c r="EO108" t="s">
        <v>194</v>
      </c>
      <c r="EP108" t="s">
        <v>194</v>
      </c>
      <c r="EQ108" t="s">
        <v>195</v>
      </c>
      <c r="ER108" t="s">
        <v>195</v>
      </c>
      <c r="ES108" t="s">
        <v>194</v>
      </c>
      <c r="FH108" t="s">
        <v>178</v>
      </c>
      <c r="FI108" t="s">
        <v>311</v>
      </c>
      <c r="FK108" t="s">
        <v>246</v>
      </c>
      <c r="FL108" t="s">
        <v>206</v>
      </c>
      <c r="FM108" t="s">
        <v>178</v>
      </c>
      <c r="FN108" t="s">
        <v>207</v>
      </c>
      <c r="FP108" t="s">
        <v>2733</v>
      </c>
      <c r="FQ108" t="s">
        <v>194</v>
      </c>
      <c r="FR108" t="s">
        <v>194</v>
      </c>
      <c r="FS108" t="s">
        <v>194</v>
      </c>
      <c r="FT108" t="s">
        <v>194</v>
      </c>
      <c r="FU108" t="s">
        <v>195</v>
      </c>
      <c r="FV108" t="s">
        <v>195</v>
      </c>
      <c r="FW108" t="s">
        <v>194</v>
      </c>
      <c r="FX108" t="s">
        <v>195</v>
      </c>
      <c r="FY108" t="s">
        <v>195</v>
      </c>
      <c r="FZ108" t="s">
        <v>194</v>
      </c>
      <c r="GB108" t="s">
        <v>209</v>
      </c>
      <c r="GC108" t="s">
        <v>2734</v>
      </c>
      <c r="GD108" t="s">
        <v>211</v>
      </c>
      <c r="GS108" t="s">
        <v>178</v>
      </c>
      <c r="GT108" t="s">
        <v>281</v>
      </c>
      <c r="GU108" t="s">
        <v>213</v>
      </c>
      <c r="GV108" t="s">
        <v>223</v>
      </c>
      <c r="GX108" t="s">
        <v>215</v>
      </c>
      <c r="GY108" t="s">
        <v>1520</v>
      </c>
      <c r="GZ108" t="s">
        <v>178</v>
      </c>
      <c r="HA108" t="s">
        <v>2735</v>
      </c>
      <c r="HB108" t="s">
        <v>218</v>
      </c>
      <c r="HC108" t="s">
        <v>194</v>
      </c>
      <c r="HD108" t="s">
        <v>194</v>
      </c>
      <c r="HE108" t="s">
        <v>194</v>
      </c>
      <c r="HF108" t="s">
        <v>194</v>
      </c>
      <c r="HG108" t="s">
        <v>194</v>
      </c>
      <c r="HH108" t="s">
        <v>195</v>
      </c>
      <c r="HI108" t="s">
        <v>194</v>
      </c>
      <c r="HJ108" t="s">
        <v>195</v>
      </c>
      <c r="HK108" t="s">
        <v>195</v>
      </c>
      <c r="HL108" t="s">
        <v>194</v>
      </c>
      <c r="HN108" t="s">
        <v>219</v>
      </c>
      <c r="HO108" t="s">
        <v>220</v>
      </c>
      <c r="HP108" t="s">
        <v>286</v>
      </c>
      <c r="HQ108" t="s">
        <v>194</v>
      </c>
      <c r="HR108" t="s">
        <v>194</v>
      </c>
      <c r="HS108" t="s">
        <v>194</v>
      </c>
      <c r="HT108" t="s">
        <v>194</v>
      </c>
      <c r="HU108" t="s">
        <v>194</v>
      </c>
      <c r="HV108" t="s">
        <v>195</v>
      </c>
      <c r="HW108" t="s">
        <v>194</v>
      </c>
      <c r="HX108" t="s">
        <v>194</v>
      </c>
      <c r="HY108" t="s">
        <v>194</v>
      </c>
      <c r="HZ108" t="s">
        <v>194</v>
      </c>
      <c r="IA108" t="s">
        <v>194</v>
      </c>
      <c r="IB108" t="s">
        <v>194</v>
      </c>
      <c r="IC108" t="s">
        <v>194</v>
      </c>
      <c r="ID108" t="s">
        <v>222</v>
      </c>
      <c r="IE108" t="s">
        <v>2736</v>
      </c>
      <c r="IF108" t="s">
        <v>224</v>
      </c>
      <c r="IG108" t="s">
        <v>194</v>
      </c>
      <c r="IH108" t="s">
        <v>194</v>
      </c>
      <c r="II108" t="s">
        <v>194</v>
      </c>
      <c r="IJ108" t="s">
        <v>194</v>
      </c>
      <c r="IK108" t="s">
        <v>195</v>
      </c>
      <c r="IL108" t="s">
        <v>194</v>
      </c>
      <c r="IN108" t="s">
        <v>2737</v>
      </c>
      <c r="IO108" t="s">
        <v>2738</v>
      </c>
      <c r="IP108" t="s">
        <v>2739</v>
      </c>
      <c r="IQ108" t="s">
        <v>2740</v>
      </c>
      <c r="IR108" t="s">
        <v>2741</v>
      </c>
      <c r="IS108">
        <v>144013311</v>
      </c>
      <c r="IT108" t="s">
        <v>2742</v>
      </c>
      <c r="IU108" t="s">
        <v>2743</v>
      </c>
      <c r="IW108">
        <v>107</v>
      </c>
    </row>
    <row r="109" spans="1:257" x14ac:dyDescent="0.25">
      <c r="A109" t="s">
        <v>178</v>
      </c>
      <c r="B109" t="s">
        <v>179</v>
      </c>
      <c r="C109" t="s">
        <v>2744</v>
      </c>
      <c r="D109" t="s">
        <v>2745</v>
      </c>
      <c r="E109" t="s">
        <v>2746</v>
      </c>
      <c r="F109" t="s">
        <v>183</v>
      </c>
      <c r="G109" t="s">
        <v>2747</v>
      </c>
      <c r="H109" t="s">
        <v>2229</v>
      </c>
      <c r="I109" t="s">
        <v>186</v>
      </c>
      <c r="J109" t="s">
        <v>187</v>
      </c>
      <c r="M109" t="s">
        <v>188</v>
      </c>
      <c r="N109" t="s">
        <v>2748</v>
      </c>
      <c r="O109" t="s">
        <v>1558</v>
      </c>
      <c r="P109">
        <v>4</v>
      </c>
      <c r="Q109" t="s">
        <v>1558</v>
      </c>
      <c r="U109" t="s">
        <v>1558</v>
      </c>
      <c r="V109" t="s">
        <v>1672</v>
      </c>
      <c r="W109" t="s">
        <v>194</v>
      </c>
      <c r="X109" t="s">
        <v>194</v>
      </c>
      <c r="Y109" t="s">
        <v>194</v>
      </c>
      <c r="Z109" t="s">
        <v>194</v>
      </c>
      <c r="AA109" t="s">
        <v>195</v>
      </c>
      <c r="AB109" t="s">
        <v>195</v>
      </c>
      <c r="AC109" t="s">
        <v>195</v>
      </c>
      <c r="AD109" t="s">
        <v>195</v>
      </c>
      <c r="AE109" t="s">
        <v>1595</v>
      </c>
      <c r="AF109" t="s">
        <v>194</v>
      </c>
      <c r="AG109" t="s">
        <v>194</v>
      </c>
      <c r="AH109" t="s">
        <v>194</v>
      </c>
      <c r="AI109" t="s">
        <v>194</v>
      </c>
      <c r="AJ109" t="s">
        <v>194</v>
      </c>
      <c r="AK109" t="s">
        <v>194</v>
      </c>
      <c r="AL109" t="s">
        <v>194</v>
      </c>
      <c r="AM109" t="s">
        <v>195</v>
      </c>
      <c r="AN109" t="s">
        <v>195</v>
      </c>
      <c r="AO109" t="s">
        <v>195</v>
      </c>
      <c r="AP109" t="s">
        <v>195</v>
      </c>
      <c r="AQ109" t="s">
        <v>194</v>
      </c>
      <c r="AR109" t="s">
        <v>194</v>
      </c>
      <c r="AS109" t="s">
        <v>194</v>
      </c>
      <c r="AU109" t="s">
        <v>2749</v>
      </c>
      <c r="AV109" t="s">
        <v>194</v>
      </c>
      <c r="AW109" t="s">
        <v>194</v>
      </c>
      <c r="AX109" t="s">
        <v>194</v>
      </c>
      <c r="AY109" t="s">
        <v>194</v>
      </c>
      <c r="AZ109" t="s">
        <v>194</v>
      </c>
      <c r="BA109" t="s">
        <v>194</v>
      </c>
      <c r="BB109" t="s">
        <v>194</v>
      </c>
      <c r="BC109" t="s">
        <v>195</v>
      </c>
      <c r="BD109" t="s">
        <v>194</v>
      </c>
      <c r="BE109" t="s">
        <v>195</v>
      </c>
      <c r="BF109" t="s">
        <v>195</v>
      </c>
      <c r="BG109" t="s">
        <v>194</v>
      </c>
      <c r="BH109" t="s">
        <v>195</v>
      </c>
      <c r="BI109" t="s">
        <v>194</v>
      </c>
      <c r="BJ109" t="s">
        <v>194</v>
      </c>
      <c r="BL109" t="s">
        <v>178</v>
      </c>
      <c r="BM109" t="s">
        <v>198</v>
      </c>
      <c r="BN109" t="s">
        <v>194</v>
      </c>
      <c r="BO109" t="s">
        <v>194</v>
      </c>
      <c r="BP109" t="s">
        <v>194</v>
      </c>
      <c r="BQ109" t="s">
        <v>194</v>
      </c>
      <c r="BR109" t="s">
        <v>195</v>
      </c>
      <c r="BS109" t="s">
        <v>194</v>
      </c>
      <c r="BT109" t="s">
        <v>194</v>
      </c>
      <c r="BW109" t="s">
        <v>178</v>
      </c>
      <c r="BX109" t="s">
        <v>199</v>
      </c>
      <c r="BY109" t="s">
        <v>194</v>
      </c>
      <c r="BZ109" t="s">
        <v>194</v>
      </c>
      <c r="CA109" t="s">
        <v>194</v>
      </c>
      <c r="CB109" t="s">
        <v>195</v>
      </c>
      <c r="CC109" t="s">
        <v>195</v>
      </c>
      <c r="CD109" t="s">
        <v>194</v>
      </c>
      <c r="CE109" t="s">
        <v>241</v>
      </c>
      <c r="CF109" t="s">
        <v>2750</v>
      </c>
      <c r="DR109" t="s">
        <v>2751</v>
      </c>
      <c r="DS109" t="s">
        <v>194</v>
      </c>
      <c r="DT109" t="s">
        <v>194</v>
      </c>
      <c r="DU109" t="s">
        <v>194</v>
      </c>
      <c r="DV109" t="s">
        <v>194</v>
      </c>
      <c r="DW109" t="s">
        <v>194</v>
      </c>
      <c r="DX109" t="s">
        <v>194</v>
      </c>
      <c r="DY109" t="s">
        <v>194</v>
      </c>
      <c r="DZ109" t="s">
        <v>195</v>
      </c>
      <c r="EA109" t="s">
        <v>195</v>
      </c>
      <c r="EB109" t="s">
        <v>194</v>
      </c>
      <c r="EC109" t="s">
        <v>194</v>
      </c>
      <c r="ED109" t="s">
        <v>195</v>
      </c>
      <c r="EE109" t="s">
        <v>194</v>
      </c>
      <c r="EF109" t="s">
        <v>195</v>
      </c>
      <c r="EG109" t="s">
        <v>194</v>
      </c>
      <c r="EU109" t="s">
        <v>2140</v>
      </c>
      <c r="EV109" t="s">
        <v>194</v>
      </c>
      <c r="EW109" t="s">
        <v>194</v>
      </c>
      <c r="EX109" t="s">
        <v>194</v>
      </c>
      <c r="EY109" t="s">
        <v>194</v>
      </c>
      <c r="EZ109" t="s">
        <v>194</v>
      </c>
      <c r="FA109" t="s">
        <v>194</v>
      </c>
      <c r="FB109" t="s">
        <v>194</v>
      </c>
      <c r="FC109" t="s">
        <v>194</v>
      </c>
      <c r="FD109" t="s">
        <v>194</v>
      </c>
      <c r="FE109" t="s">
        <v>195</v>
      </c>
      <c r="FF109" t="s">
        <v>194</v>
      </c>
      <c r="FH109" t="s">
        <v>178</v>
      </c>
      <c r="FI109" t="s">
        <v>245</v>
      </c>
      <c r="FK109" t="s">
        <v>280</v>
      </c>
      <c r="FL109" t="s">
        <v>206</v>
      </c>
      <c r="FM109" t="s">
        <v>211</v>
      </c>
      <c r="GS109" t="s">
        <v>178</v>
      </c>
      <c r="GT109" t="s">
        <v>212</v>
      </c>
      <c r="GU109" t="s">
        <v>213</v>
      </c>
      <c r="GV109" t="s">
        <v>2752</v>
      </c>
      <c r="GX109" t="s">
        <v>215</v>
      </c>
      <c r="GY109" t="s">
        <v>632</v>
      </c>
      <c r="GZ109" t="s">
        <v>178</v>
      </c>
      <c r="HA109" t="s">
        <v>2753</v>
      </c>
      <c r="HB109" t="s">
        <v>396</v>
      </c>
      <c r="HC109" t="s">
        <v>194</v>
      </c>
      <c r="HD109" t="s">
        <v>194</v>
      </c>
      <c r="HE109" t="s">
        <v>194</v>
      </c>
      <c r="HF109" t="s">
        <v>194</v>
      </c>
      <c r="HG109" t="s">
        <v>194</v>
      </c>
      <c r="HH109" t="s">
        <v>195</v>
      </c>
      <c r="HI109" t="s">
        <v>194</v>
      </c>
      <c r="HJ109" t="s">
        <v>195</v>
      </c>
      <c r="HK109" t="s">
        <v>194</v>
      </c>
      <c r="HL109" t="s">
        <v>194</v>
      </c>
      <c r="HN109" t="s">
        <v>219</v>
      </c>
      <c r="HO109" t="s">
        <v>220</v>
      </c>
      <c r="HP109" t="s">
        <v>286</v>
      </c>
      <c r="HQ109" t="s">
        <v>194</v>
      </c>
      <c r="HR109" t="s">
        <v>194</v>
      </c>
      <c r="HS109" t="s">
        <v>194</v>
      </c>
      <c r="HT109" t="s">
        <v>194</v>
      </c>
      <c r="HU109" t="s">
        <v>194</v>
      </c>
      <c r="HV109" t="s">
        <v>195</v>
      </c>
      <c r="HW109" t="s">
        <v>194</v>
      </c>
      <c r="HX109" t="s">
        <v>194</v>
      </c>
      <c r="HY109" t="s">
        <v>194</v>
      </c>
      <c r="HZ109" t="s">
        <v>194</v>
      </c>
      <c r="IA109" t="s">
        <v>194</v>
      </c>
      <c r="IB109" t="s">
        <v>194</v>
      </c>
      <c r="IC109" t="s">
        <v>194</v>
      </c>
      <c r="ID109" t="s">
        <v>347</v>
      </c>
      <c r="IE109" t="s">
        <v>1633</v>
      </c>
      <c r="IF109" t="s">
        <v>1524</v>
      </c>
      <c r="IG109" t="s">
        <v>194</v>
      </c>
      <c r="IH109" t="s">
        <v>194</v>
      </c>
      <c r="II109" t="s">
        <v>194</v>
      </c>
      <c r="IJ109" t="s">
        <v>194</v>
      </c>
      <c r="IK109" t="s">
        <v>195</v>
      </c>
      <c r="IL109" t="s">
        <v>195</v>
      </c>
      <c r="IM109" t="s">
        <v>2754</v>
      </c>
      <c r="IN109" t="s">
        <v>2755</v>
      </c>
      <c r="IO109" t="s">
        <v>2756</v>
      </c>
      <c r="IP109" t="s">
        <v>2757</v>
      </c>
      <c r="IQ109" t="s">
        <v>2758</v>
      </c>
      <c r="IR109" t="s">
        <v>2759</v>
      </c>
      <c r="IS109">
        <v>144013314</v>
      </c>
      <c r="IT109" t="s">
        <v>2760</v>
      </c>
      <c r="IU109" t="s">
        <v>2761</v>
      </c>
      <c r="IW109">
        <v>108</v>
      </c>
    </row>
    <row r="110" spans="1:257" x14ac:dyDescent="0.25">
      <c r="A110" t="s">
        <v>178</v>
      </c>
      <c r="B110" t="s">
        <v>179</v>
      </c>
      <c r="C110" t="s">
        <v>2762</v>
      </c>
      <c r="D110" t="s">
        <v>2763</v>
      </c>
      <c r="E110" t="s">
        <v>2764</v>
      </c>
      <c r="F110" t="s">
        <v>2765</v>
      </c>
      <c r="G110" t="s">
        <v>2766</v>
      </c>
      <c r="H110" t="s">
        <v>2229</v>
      </c>
      <c r="I110" t="s">
        <v>186</v>
      </c>
      <c r="J110" t="s">
        <v>187</v>
      </c>
      <c r="M110" t="s">
        <v>188</v>
      </c>
      <c r="N110" t="s">
        <v>2767</v>
      </c>
      <c r="O110" t="s">
        <v>2768</v>
      </c>
      <c r="P110">
        <v>4</v>
      </c>
      <c r="Q110" t="s">
        <v>2768</v>
      </c>
      <c r="U110" t="s">
        <v>2768</v>
      </c>
      <c r="V110" t="s">
        <v>303</v>
      </c>
      <c r="W110" t="s">
        <v>194</v>
      </c>
      <c r="X110" t="s">
        <v>194</v>
      </c>
      <c r="Y110" t="s">
        <v>194</v>
      </c>
      <c r="Z110" t="s">
        <v>194</v>
      </c>
      <c r="AA110" t="s">
        <v>194</v>
      </c>
      <c r="AB110" t="s">
        <v>195</v>
      </c>
      <c r="AC110" t="s">
        <v>194</v>
      </c>
      <c r="AD110" t="s">
        <v>194</v>
      </c>
      <c r="AE110" t="s">
        <v>2769</v>
      </c>
      <c r="AF110" t="s">
        <v>194</v>
      </c>
      <c r="AG110" t="s">
        <v>194</v>
      </c>
      <c r="AH110" t="s">
        <v>194</v>
      </c>
      <c r="AI110" t="s">
        <v>194</v>
      </c>
      <c r="AJ110" t="s">
        <v>194</v>
      </c>
      <c r="AK110" t="s">
        <v>194</v>
      </c>
      <c r="AL110" t="s">
        <v>194</v>
      </c>
      <c r="AM110" t="s">
        <v>195</v>
      </c>
      <c r="AN110" t="s">
        <v>195</v>
      </c>
      <c r="AO110" t="s">
        <v>195</v>
      </c>
      <c r="AP110" t="s">
        <v>194</v>
      </c>
      <c r="AQ110" t="s">
        <v>194</v>
      </c>
      <c r="AR110" t="s">
        <v>194</v>
      </c>
      <c r="AS110" t="s">
        <v>194</v>
      </c>
      <c r="AU110" t="s">
        <v>2770</v>
      </c>
      <c r="AV110" t="s">
        <v>194</v>
      </c>
      <c r="AW110" t="s">
        <v>194</v>
      </c>
      <c r="AX110" t="s">
        <v>194</v>
      </c>
      <c r="AY110" t="s">
        <v>194</v>
      </c>
      <c r="AZ110" t="s">
        <v>194</v>
      </c>
      <c r="BA110" t="s">
        <v>194</v>
      </c>
      <c r="BB110" t="s">
        <v>194</v>
      </c>
      <c r="BC110" t="s">
        <v>195</v>
      </c>
      <c r="BD110" t="s">
        <v>194</v>
      </c>
      <c r="BE110" t="s">
        <v>195</v>
      </c>
      <c r="BF110" t="s">
        <v>194</v>
      </c>
      <c r="BG110" t="s">
        <v>195</v>
      </c>
      <c r="BH110" t="s">
        <v>195</v>
      </c>
      <c r="BI110" t="s">
        <v>195</v>
      </c>
      <c r="BJ110" t="s">
        <v>194</v>
      </c>
      <c r="BL110" t="s">
        <v>178</v>
      </c>
      <c r="BM110" t="s">
        <v>198</v>
      </c>
      <c r="BN110" t="s">
        <v>194</v>
      </c>
      <c r="BO110" t="s">
        <v>194</v>
      </c>
      <c r="BP110" t="s">
        <v>194</v>
      </c>
      <c r="BQ110" t="s">
        <v>194</v>
      </c>
      <c r="BR110" t="s">
        <v>195</v>
      </c>
      <c r="BS110" t="s">
        <v>194</v>
      </c>
      <c r="BT110" t="s">
        <v>194</v>
      </c>
      <c r="BW110" t="s">
        <v>178</v>
      </c>
      <c r="BX110" t="s">
        <v>199</v>
      </c>
      <c r="BY110" t="s">
        <v>194</v>
      </c>
      <c r="BZ110" t="s">
        <v>194</v>
      </c>
      <c r="CA110" t="s">
        <v>194</v>
      </c>
      <c r="CB110" t="s">
        <v>195</v>
      </c>
      <c r="CC110" t="s">
        <v>195</v>
      </c>
      <c r="CD110" t="s">
        <v>194</v>
      </c>
      <c r="CE110" t="s">
        <v>241</v>
      </c>
      <c r="CF110" t="s">
        <v>2771</v>
      </c>
      <c r="DR110" t="s">
        <v>2772</v>
      </c>
      <c r="DS110" t="s">
        <v>194</v>
      </c>
      <c r="DT110" t="s">
        <v>194</v>
      </c>
      <c r="DU110" t="s">
        <v>194</v>
      </c>
      <c r="DV110" t="s">
        <v>194</v>
      </c>
      <c r="DW110" t="s">
        <v>194</v>
      </c>
      <c r="DX110" t="s">
        <v>194</v>
      </c>
      <c r="DY110" t="s">
        <v>194</v>
      </c>
      <c r="DZ110" t="s">
        <v>195</v>
      </c>
      <c r="EA110" t="s">
        <v>195</v>
      </c>
      <c r="EB110" t="s">
        <v>194</v>
      </c>
      <c r="EC110" t="s">
        <v>194</v>
      </c>
      <c r="ED110" t="s">
        <v>194</v>
      </c>
      <c r="EE110" t="s">
        <v>195</v>
      </c>
      <c r="EF110" t="s">
        <v>195</v>
      </c>
      <c r="EG110" t="s">
        <v>194</v>
      </c>
      <c r="EU110" t="s">
        <v>2773</v>
      </c>
      <c r="EV110" t="s">
        <v>194</v>
      </c>
      <c r="EW110" t="s">
        <v>194</v>
      </c>
      <c r="EX110" t="s">
        <v>194</v>
      </c>
      <c r="EY110" t="s">
        <v>194</v>
      </c>
      <c r="EZ110" t="s">
        <v>194</v>
      </c>
      <c r="FA110" t="s">
        <v>194</v>
      </c>
      <c r="FB110" t="s">
        <v>194</v>
      </c>
      <c r="FC110" t="s">
        <v>194</v>
      </c>
      <c r="FD110" t="s">
        <v>195</v>
      </c>
      <c r="FE110" t="s">
        <v>195</v>
      </c>
      <c r="FF110" t="s">
        <v>194</v>
      </c>
      <c r="FH110" t="s">
        <v>178</v>
      </c>
      <c r="FI110" t="s">
        <v>311</v>
      </c>
      <c r="FK110" t="s">
        <v>246</v>
      </c>
      <c r="FL110" t="s">
        <v>206</v>
      </c>
      <c r="FM110" t="s">
        <v>178</v>
      </c>
      <c r="FN110" t="s">
        <v>207</v>
      </c>
      <c r="FP110" t="s">
        <v>208</v>
      </c>
      <c r="FQ110" t="s">
        <v>194</v>
      </c>
      <c r="FR110" t="s">
        <v>194</v>
      </c>
      <c r="FS110" t="s">
        <v>194</v>
      </c>
      <c r="FT110" t="s">
        <v>194</v>
      </c>
      <c r="FU110" t="s">
        <v>195</v>
      </c>
      <c r="FV110" t="s">
        <v>195</v>
      </c>
      <c r="FW110" t="s">
        <v>194</v>
      </c>
      <c r="FX110" t="s">
        <v>195</v>
      </c>
      <c r="FY110" t="s">
        <v>195</v>
      </c>
      <c r="FZ110" t="s">
        <v>194</v>
      </c>
      <c r="GB110" t="s">
        <v>209</v>
      </c>
      <c r="GC110" t="s">
        <v>2774</v>
      </c>
      <c r="GD110" t="s">
        <v>211</v>
      </c>
      <c r="GS110" t="s">
        <v>178</v>
      </c>
      <c r="GT110" t="s">
        <v>212</v>
      </c>
      <c r="GU110" t="s">
        <v>213</v>
      </c>
      <c r="GV110" t="s">
        <v>2775</v>
      </c>
      <c r="GX110" t="s">
        <v>215</v>
      </c>
      <c r="GY110" t="s">
        <v>2776</v>
      </c>
      <c r="GZ110" t="s">
        <v>178</v>
      </c>
      <c r="HA110" t="s">
        <v>2777</v>
      </c>
      <c r="HB110" t="s">
        <v>218</v>
      </c>
      <c r="HC110" t="s">
        <v>194</v>
      </c>
      <c r="HD110" t="s">
        <v>194</v>
      </c>
      <c r="HE110" t="s">
        <v>194</v>
      </c>
      <c r="HF110" t="s">
        <v>194</v>
      </c>
      <c r="HG110" t="s">
        <v>194</v>
      </c>
      <c r="HH110" t="s">
        <v>195</v>
      </c>
      <c r="HI110" t="s">
        <v>194</v>
      </c>
      <c r="HJ110" t="s">
        <v>195</v>
      </c>
      <c r="HK110" t="s">
        <v>195</v>
      </c>
      <c r="HL110" t="s">
        <v>194</v>
      </c>
      <c r="HN110" t="s">
        <v>219</v>
      </c>
      <c r="HO110" t="s">
        <v>220</v>
      </c>
      <c r="HP110" t="s">
        <v>221</v>
      </c>
      <c r="HQ110" t="s">
        <v>194</v>
      </c>
      <c r="HR110" t="s">
        <v>194</v>
      </c>
      <c r="HS110" t="s">
        <v>194</v>
      </c>
      <c r="HT110" t="s">
        <v>194</v>
      </c>
      <c r="HU110" t="s">
        <v>194</v>
      </c>
      <c r="HV110" t="s">
        <v>195</v>
      </c>
      <c r="HW110" t="s">
        <v>194</v>
      </c>
      <c r="HX110" t="s">
        <v>194</v>
      </c>
      <c r="HY110" t="s">
        <v>194</v>
      </c>
      <c r="HZ110" t="s">
        <v>194</v>
      </c>
      <c r="IA110" t="s">
        <v>195</v>
      </c>
      <c r="IB110" t="s">
        <v>194</v>
      </c>
      <c r="IC110" t="s">
        <v>194</v>
      </c>
      <c r="ID110" t="s">
        <v>222</v>
      </c>
      <c r="IE110" t="s">
        <v>2778</v>
      </c>
      <c r="IF110" t="s">
        <v>224</v>
      </c>
      <c r="IG110" t="s">
        <v>194</v>
      </c>
      <c r="IH110" t="s">
        <v>194</v>
      </c>
      <c r="II110" t="s">
        <v>194</v>
      </c>
      <c r="IJ110" t="s">
        <v>194</v>
      </c>
      <c r="IK110" t="s">
        <v>195</v>
      </c>
      <c r="IL110" t="s">
        <v>194</v>
      </c>
      <c r="IN110" t="s">
        <v>2779</v>
      </c>
      <c r="IO110" t="s">
        <v>2780</v>
      </c>
      <c r="IP110" t="s">
        <v>2781</v>
      </c>
      <c r="IQ110" t="s">
        <v>2782</v>
      </c>
      <c r="IR110" t="s">
        <v>2783</v>
      </c>
      <c r="IS110">
        <v>144013412</v>
      </c>
      <c r="IT110" t="s">
        <v>2784</v>
      </c>
      <c r="IU110" t="s">
        <v>2785</v>
      </c>
      <c r="IW110">
        <v>109</v>
      </c>
    </row>
    <row r="111" spans="1:257" x14ac:dyDescent="0.25">
      <c r="A111" t="s">
        <v>178</v>
      </c>
      <c r="B111" t="s">
        <v>179</v>
      </c>
      <c r="C111" t="s">
        <v>2744</v>
      </c>
      <c r="D111" t="s">
        <v>2745</v>
      </c>
      <c r="E111" t="s">
        <v>2746</v>
      </c>
      <c r="F111" t="s">
        <v>183</v>
      </c>
      <c r="G111" t="s">
        <v>2747</v>
      </c>
      <c r="H111" t="s">
        <v>2229</v>
      </c>
      <c r="I111" t="s">
        <v>186</v>
      </c>
      <c r="J111" t="s">
        <v>187</v>
      </c>
      <c r="M111" t="s">
        <v>188</v>
      </c>
      <c r="N111" t="s">
        <v>2786</v>
      </c>
      <c r="O111" t="s">
        <v>190</v>
      </c>
      <c r="P111">
        <v>4</v>
      </c>
      <c r="Q111" t="s">
        <v>190</v>
      </c>
      <c r="R111" t="s">
        <v>2787</v>
      </c>
      <c r="U111" t="s">
        <v>2787</v>
      </c>
      <c r="V111" t="s">
        <v>303</v>
      </c>
      <c r="W111" t="s">
        <v>194</v>
      </c>
      <c r="X111" t="s">
        <v>194</v>
      </c>
      <c r="Y111" t="s">
        <v>194</v>
      </c>
      <c r="Z111" t="s">
        <v>194</v>
      </c>
      <c r="AA111" t="s">
        <v>194</v>
      </c>
      <c r="AB111" t="s">
        <v>195</v>
      </c>
      <c r="AC111" t="s">
        <v>194</v>
      </c>
      <c r="AD111" t="s">
        <v>194</v>
      </c>
      <c r="AE111" t="s">
        <v>2769</v>
      </c>
      <c r="AF111" t="s">
        <v>194</v>
      </c>
      <c r="AG111" t="s">
        <v>194</v>
      </c>
      <c r="AH111" t="s">
        <v>194</v>
      </c>
      <c r="AI111" t="s">
        <v>194</v>
      </c>
      <c r="AJ111" t="s">
        <v>194</v>
      </c>
      <c r="AK111" t="s">
        <v>194</v>
      </c>
      <c r="AL111" t="s">
        <v>194</v>
      </c>
      <c r="AM111" t="s">
        <v>195</v>
      </c>
      <c r="AN111" t="s">
        <v>195</v>
      </c>
      <c r="AO111" t="s">
        <v>195</v>
      </c>
      <c r="AP111" t="s">
        <v>194</v>
      </c>
      <c r="AQ111" t="s">
        <v>194</v>
      </c>
      <c r="AR111" t="s">
        <v>194</v>
      </c>
      <c r="AS111" t="s">
        <v>194</v>
      </c>
      <c r="AU111" t="s">
        <v>2788</v>
      </c>
      <c r="AV111" t="s">
        <v>194</v>
      </c>
      <c r="AW111" t="s">
        <v>194</v>
      </c>
      <c r="AX111" t="s">
        <v>194</v>
      </c>
      <c r="AY111" t="s">
        <v>194</v>
      </c>
      <c r="AZ111" t="s">
        <v>194</v>
      </c>
      <c r="BA111" t="s">
        <v>194</v>
      </c>
      <c r="BB111" t="s">
        <v>194</v>
      </c>
      <c r="BC111" t="s">
        <v>195</v>
      </c>
      <c r="BD111" t="s">
        <v>194</v>
      </c>
      <c r="BE111" t="s">
        <v>194</v>
      </c>
      <c r="BF111" t="s">
        <v>195</v>
      </c>
      <c r="BG111" t="s">
        <v>195</v>
      </c>
      <c r="BH111" t="s">
        <v>195</v>
      </c>
      <c r="BI111" t="s">
        <v>195</v>
      </c>
      <c r="BJ111" t="s">
        <v>194</v>
      </c>
      <c r="BL111" t="s">
        <v>178</v>
      </c>
      <c r="BM111" t="s">
        <v>332</v>
      </c>
      <c r="BN111" t="s">
        <v>194</v>
      </c>
      <c r="BO111" t="s">
        <v>194</v>
      </c>
      <c r="BP111" t="s">
        <v>194</v>
      </c>
      <c r="BQ111" t="s">
        <v>195</v>
      </c>
      <c r="BR111" t="s">
        <v>195</v>
      </c>
      <c r="BS111" t="s">
        <v>194</v>
      </c>
      <c r="BT111" t="s">
        <v>194</v>
      </c>
      <c r="BW111" t="s">
        <v>178</v>
      </c>
      <c r="BX111" t="s">
        <v>199</v>
      </c>
      <c r="BY111" t="s">
        <v>194</v>
      </c>
      <c r="BZ111" t="s">
        <v>194</v>
      </c>
      <c r="CA111" t="s">
        <v>194</v>
      </c>
      <c r="CB111" t="s">
        <v>195</v>
      </c>
      <c r="CC111" t="s">
        <v>195</v>
      </c>
      <c r="CD111" t="s">
        <v>194</v>
      </c>
      <c r="CE111" t="s">
        <v>200</v>
      </c>
      <c r="CF111" t="s">
        <v>2789</v>
      </c>
      <c r="DR111" t="s">
        <v>1462</v>
      </c>
      <c r="DS111" t="s">
        <v>194</v>
      </c>
      <c r="DT111" t="s">
        <v>194</v>
      </c>
      <c r="DU111" t="s">
        <v>194</v>
      </c>
      <c r="DV111" t="s">
        <v>194</v>
      </c>
      <c r="DW111" t="s">
        <v>194</v>
      </c>
      <c r="DX111" t="s">
        <v>194</v>
      </c>
      <c r="DY111" t="s">
        <v>194</v>
      </c>
      <c r="DZ111" t="s">
        <v>195</v>
      </c>
      <c r="EA111" t="s">
        <v>195</v>
      </c>
      <c r="EB111" t="s">
        <v>194</v>
      </c>
      <c r="EC111" t="s">
        <v>195</v>
      </c>
      <c r="ED111" t="s">
        <v>195</v>
      </c>
      <c r="EE111" t="s">
        <v>195</v>
      </c>
      <c r="EF111" t="s">
        <v>195</v>
      </c>
      <c r="EG111" t="s">
        <v>194</v>
      </c>
      <c r="EU111" t="s">
        <v>2790</v>
      </c>
      <c r="EV111" t="s">
        <v>194</v>
      </c>
      <c r="EW111" t="s">
        <v>194</v>
      </c>
      <c r="EX111" t="s">
        <v>194</v>
      </c>
      <c r="EY111" t="s">
        <v>194</v>
      </c>
      <c r="EZ111" t="s">
        <v>194</v>
      </c>
      <c r="FA111" t="s">
        <v>194</v>
      </c>
      <c r="FB111" t="s">
        <v>194</v>
      </c>
      <c r="FC111" t="s">
        <v>195</v>
      </c>
      <c r="FD111" t="s">
        <v>195</v>
      </c>
      <c r="FE111" t="s">
        <v>195</v>
      </c>
      <c r="FF111" t="s">
        <v>194</v>
      </c>
      <c r="FH111" t="s">
        <v>178</v>
      </c>
      <c r="FI111" t="s">
        <v>311</v>
      </c>
      <c r="FK111" t="s">
        <v>205</v>
      </c>
      <c r="FL111" t="s">
        <v>206</v>
      </c>
      <c r="FM111" t="s">
        <v>178</v>
      </c>
      <c r="FN111" t="s">
        <v>207</v>
      </c>
      <c r="FP111" t="s">
        <v>2733</v>
      </c>
      <c r="FQ111" t="s">
        <v>194</v>
      </c>
      <c r="FR111" t="s">
        <v>194</v>
      </c>
      <c r="FS111" t="s">
        <v>194</v>
      </c>
      <c r="FT111" t="s">
        <v>194</v>
      </c>
      <c r="FU111" t="s">
        <v>195</v>
      </c>
      <c r="FV111" t="s">
        <v>195</v>
      </c>
      <c r="FW111" t="s">
        <v>194</v>
      </c>
      <c r="FX111" t="s">
        <v>195</v>
      </c>
      <c r="FY111" t="s">
        <v>195</v>
      </c>
      <c r="FZ111" t="s">
        <v>194</v>
      </c>
      <c r="GB111" t="s">
        <v>209</v>
      </c>
      <c r="GC111" t="s">
        <v>2791</v>
      </c>
      <c r="GD111" t="s">
        <v>211</v>
      </c>
      <c r="GS111" t="s">
        <v>178</v>
      </c>
      <c r="GT111" t="s">
        <v>212</v>
      </c>
      <c r="GU111" t="s">
        <v>213</v>
      </c>
      <c r="GV111" t="s">
        <v>223</v>
      </c>
      <c r="GX111" t="s">
        <v>215</v>
      </c>
      <c r="GY111" t="s">
        <v>1520</v>
      </c>
      <c r="GZ111" t="s">
        <v>178</v>
      </c>
      <c r="HA111" t="s">
        <v>2792</v>
      </c>
      <c r="HB111" t="s">
        <v>218</v>
      </c>
      <c r="HC111" t="s">
        <v>194</v>
      </c>
      <c r="HD111" t="s">
        <v>194</v>
      </c>
      <c r="HE111" t="s">
        <v>194</v>
      </c>
      <c r="HF111" t="s">
        <v>194</v>
      </c>
      <c r="HG111" t="s">
        <v>194</v>
      </c>
      <c r="HH111" t="s">
        <v>195</v>
      </c>
      <c r="HI111" t="s">
        <v>194</v>
      </c>
      <c r="HJ111" t="s">
        <v>195</v>
      </c>
      <c r="HK111" t="s">
        <v>195</v>
      </c>
      <c r="HL111" t="s">
        <v>194</v>
      </c>
      <c r="HN111" t="s">
        <v>219</v>
      </c>
      <c r="HO111" t="s">
        <v>220</v>
      </c>
      <c r="HP111" t="s">
        <v>221</v>
      </c>
      <c r="HQ111" t="s">
        <v>194</v>
      </c>
      <c r="HR111" t="s">
        <v>194</v>
      </c>
      <c r="HS111" t="s">
        <v>194</v>
      </c>
      <c r="HT111" t="s">
        <v>194</v>
      </c>
      <c r="HU111" t="s">
        <v>194</v>
      </c>
      <c r="HV111" t="s">
        <v>195</v>
      </c>
      <c r="HW111" t="s">
        <v>194</v>
      </c>
      <c r="HX111" t="s">
        <v>194</v>
      </c>
      <c r="HY111" t="s">
        <v>194</v>
      </c>
      <c r="HZ111" t="s">
        <v>194</v>
      </c>
      <c r="IA111" t="s">
        <v>195</v>
      </c>
      <c r="IB111" t="s">
        <v>194</v>
      </c>
      <c r="IC111" t="s">
        <v>194</v>
      </c>
      <c r="ID111" t="s">
        <v>222</v>
      </c>
      <c r="IE111" t="s">
        <v>2793</v>
      </c>
      <c r="IF111" t="s">
        <v>224</v>
      </c>
      <c r="IG111" t="s">
        <v>194</v>
      </c>
      <c r="IH111" t="s">
        <v>194</v>
      </c>
      <c r="II111" t="s">
        <v>194</v>
      </c>
      <c r="IJ111" t="s">
        <v>194</v>
      </c>
      <c r="IK111" t="s">
        <v>195</v>
      </c>
      <c r="IL111" t="s">
        <v>194</v>
      </c>
      <c r="IN111" t="s">
        <v>2794</v>
      </c>
      <c r="IO111" t="s">
        <v>2795</v>
      </c>
      <c r="IP111" t="s">
        <v>2796</v>
      </c>
      <c r="IQ111" t="s">
        <v>2797</v>
      </c>
      <c r="IR111" t="s">
        <v>2798</v>
      </c>
      <c r="IS111">
        <v>144013423</v>
      </c>
      <c r="IT111" t="s">
        <v>2799</v>
      </c>
      <c r="IU111" t="s">
        <v>2800</v>
      </c>
      <c r="IW111">
        <v>110</v>
      </c>
    </row>
    <row r="112" spans="1:257" x14ac:dyDescent="0.25">
      <c r="A112" t="s">
        <v>178</v>
      </c>
      <c r="B112" t="s">
        <v>2507</v>
      </c>
      <c r="C112" t="s">
        <v>2801</v>
      </c>
      <c r="D112" t="s">
        <v>2802</v>
      </c>
      <c r="E112" t="s">
        <v>2803</v>
      </c>
      <c r="F112" t="s">
        <v>2804</v>
      </c>
      <c r="G112" t="s">
        <v>2584</v>
      </c>
      <c r="H112" t="s">
        <v>2229</v>
      </c>
      <c r="I112" t="s">
        <v>2230</v>
      </c>
      <c r="K112" t="s">
        <v>2231</v>
      </c>
      <c r="M112" t="s">
        <v>2232</v>
      </c>
      <c r="N112" t="s">
        <v>2805</v>
      </c>
      <c r="O112" t="s">
        <v>2806</v>
      </c>
      <c r="P112">
        <v>4</v>
      </c>
      <c r="Q112" t="s">
        <v>2807</v>
      </c>
      <c r="U112" t="s">
        <v>2807</v>
      </c>
      <c r="V112" t="s">
        <v>2809</v>
      </c>
      <c r="W112" t="s">
        <v>194</v>
      </c>
      <c r="X112" t="s">
        <v>194</v>
      </c>
      <c r="Y112" t="s">
        <v>194</v>
      </c>
      <c r="Z112" t="s">
        <v>194</v>
      </c>
      <c r="AA112" t="s">
        <v>195</v>
      </c>
      <c r="AB112" t="s">
        <v>194</v>
      </c>
      <c r="AC112" t="s">
        <v>194</v>
      </c>
      <c r="AD112" t="s">
        <v>195</v>
      </c>
      <c r="AE112" t="s">
        <v>2810</v>
      </c>
      <c r="AF112" t="s">
        <v>194</v>
      </c>
      <c r="AG112" t="s">
        <v>194</v>
      </c>
      <c r="AH112" t="s">
        <v>194</v>
      </c>
      <c r="AI112" t="s">
        <v>194</v>
      </c>
      <c r="AJ112" t="s">
        <v>194</v>
      </c>
      <c r="AK112" t="s">
        <v>194</v>
      </c>
      <c r="AL112" t="s">
        <v>194</v>
      </c>
      <c r="AM112" t="s">
        <v>195</v>
      </c>
      <c r="AN112" t="s">
        <v>195</v>
      </c>
      <c r="AO112" t="s">
        <v>195</v>
      </c>
      <c r="AP112" t="s">
        <v>194</v>
      </c>
      <c r="AQ112" t="s">
        <v>194</v>
      </c>
      <c r="AR112" t="s">
        <v>194</v>
      </c>
      <c r="AS112" t="s">
        <v>194</v>
      </c>
      <c r="AU112" t="s">
        <v>2811</v>
      </c>
      <c r="AV112" t="s">
        <v>194</v>
      </c>
      <c r="AW112" t="s">
        <v>194</v>
      </c>
      <c r="AX112" t="s">
        <v>194</v>
      </c>
      <c r="AY112" t="s">
        <v>194</v>
      </c>
      <c r="AZ112" t="s">
        <v>194</v>
      </c>
      <c r="BA112" t="s">
        <v>194</v>
      </c>
      <c r="BB112" t="s">
        <v>194</v>
      </c>
      <c r="BC112" t="s">
        <v>194</v>
      </c>
      <c r="BD112" t="s">
        <v>194</v>
      </c>
      <c r="BE112" t="s">
        <v>194</v>
      </c>
      <c r="BF112" t="s">
        <v>195</v>
      </c>
      <c r="BG112" t="s">
        <v>194</v>
      </c>
      <c r="BH112" t="s">
        <v>195</v>
      </c>
      <c r="BI112" t="s">
        <v>195</v>
      </c>
      <c r="BJ112" t="s">
        <v>194</v>
      </c>
      <c r="BL112" t="s">
        <v>178</v>
      </c>
      <c r="BM112" t="s">
        <v>198</v>
      </c>
      <c r="BN112" t="s">
        <v>194</v>
      </c>
      <c r="BO112" t="s">
        <v>194</v>
      </c>
      <c r="BP112" t="s">
        <v>194</v>
      </c>
      <c r="BQ112" t="s">
        <v>194</v>
      </c>
      <c r="BR112" t="s">
        <v>195</v>
      </c>
      <c r="BS112" t="s">
        <v>194</v>
      </c>
      <c r="BT112" t="s">
        <v>194</v>
      </c>
      <c r="BW112" t="s">
        <v>178</v>
      </c>
      <c r="BX112" t="s">
        <v>199</v>
      </c>
      <c r="BY112" t="s">
        <v>194</v>
      </c>
      <c r="BZ112" t="s">
        <v>194</v>
      </c>
      <c r="CA112" t="s">
        <v>194</v>
      </c>
      <c r="CB112" t="s">
        <v>195</v>
      </c>
      <c r="CC112" t="s">
        <v>195</v>
      </c>
      <c r="CD112" t="s">
        <v>194</v>
      </c>
      <c r="CE112" t="s">
        <v>274</v>
      </c>
      <c r="CF112" t="s">
        <v>2812</v>
      </c>
      <c r="CG112" t="s">
        <v>308</v>
      </c>
      <c r="CH112" t="s">
        <v>194</v>
      </c>
      <c r="CI112" t="s">
        <v>194</v>
      </c>
      <c r="CJ112" t="s">
        <v>194</v>
      </c>
      <c r="CK112" t="s">
        <v>194</v>
      </c>
      <c r="CL112" t="s">
        <v>194</v>
      </c>
      <c r="CM112" t="s">
        <v>194</v>
      </c>
      <c r="CN112" t="s">
        <v>194</v>
      </c>
      <c r="CO112" t="s">
        <v>195</v>
      </c>
      <c r="CP112" t="s">
        <v>194</v>
      </c>
      <c r="DQ112" t="s">
        <v>2813</v>
      </c>
      <c r="DR112" t="s">
        <v>2814</v>
      </c>
      <c r="DS112" t="s">
        <v>194</v>
      </c>
      <c r="DT112" t="s">
        <v>194</v>
      </c>
      <c r="DU112" t="s">
        <v>194</v>
      </c>
      <c r="DV112" t="s">
        <v>194</v>
      </c>
      <c r="DW112" t="s">
        <v>194</v>
      </c>
      <c r="DX112" t="s">
        <v>194</v>
      </c>
      <c r="DY112" t="s">
        <v>194</v>
      </c>
      <c r="DZ112" t="s">
        <v>195</v>
      </c>
      <c r="EA112" t="s">
        <v>195</v>
      </c>
      <c r="EB112" t="s">
        <v>194</v>
      </c>
      <c r="EC112" t="s">
        <v>194</v>
      </c>
      <c r="ED112" t="s">
        <v>195</v>
      </c>
      <c r="EE112" t="s">
        <v>194</v>
      </c>
      <c r="EF112" t="s">
        <v>194</v>
      </c>
      <c r="EG112" t="s">
        <v>194</v>
      </c>
      <c r="FH112" t="s">
        <v>178</v>
      </c>
      <c r="FI112" t="s">
        <v>34</v>
      </c>
      <c r="FJ112" t="s">
        <v>2815</v>
      </c>
      <c r="FK112" t="s">
        <v>280</v>
      </c>
      <c r="FL112" t="s">
        <v>206</v>
      </c>
      <c r="FM112" t="s">
        <v>211</v>
      </c>
      <c r="GS112" t="s">
        <v>178</v>
      </c>
      <c r="GT112" t="s">
        <v>281</v>
      </c>
      <c r="GU112" t="s">
        <v>213</v>
      </c>
      <c r="GV112" t="s">
        <v>2816</v>
      </c>
      <c r="GX112" t="s">
        <v>2817</v>
      </c>
      <c r="GY112" t="s">
        <v>2818</v>
      </c>
      <c r="GZ112" t="s">
        <v>178</v>
      </c>
      <c r="HA112" t="s">
        <v>2819</v>
      </c>
      <c r="HB112" t="s">
        <v>373</v>
      </c>
      <c r="HC112" t="s">
        <v>194</v>
      </c>
      <c r="HD112" t="s">
        <v>194</v>
      </c>
      <c r="HE112" t="s">
        <v>194</v>
      </c>
      <c r="HF112" t="s">
        <v>194</v>
      </c>
      <c r="HG112" t="s">
        <v>194</v>
      </c>
      <c r="HH112" t="s">
        <v>195</v>
      </c>
      <c r="HI112" t="s">
        <v>194</v>
      </c>
      <c r="HJ112" t="s">
        <v>194</v>
      </c>
      <c r="HK112" t="s">
        <v>194</v>
      </c>
      <c r="HL112" t="s">
        <v>194</v>
      </c>
      <c r="HN112" t="s">
        <v>219</v>
      </c>
      <c r="HO112" t="s">
        <v>429</v>
      </c>
      <c r="HP112" t="s">
        <v>2820</v>
      </c>
      <c r="HQ112" t="s">
        <v>194</v>
      </c>
      <c r="HR112" t="s">
        <v>194</v>
      </c>
      <c r="HS112" t="s">
        <v>194</v>
      </c>
      <c r="HT112" t="s">
        <v>194</v>
      </c>
      <c r="HU112" t="s">
        <v>194</v>
      </c>
      <c r="HV112" t="s">
        <v>195</v>
      </c>
      <c r="HW112" t="s">
        <v>194</v>
      </c>
      <c r="HX112" t="s">
        <v>194</v>
      </c>
      <c r="HY112" t="s">
        <v>195</v>
      </c>
      <c r="HZ112" t="s">
        <v>194</v>
      </c>
      <c r="IA112" t="s">
        <v>194</v>
      </c>
      <c r="IB112" t="s">
        <v>194</v>
      </c>
      <c r="IC112" t="s">
        <v>195</v>
      </c>
      <c r="ID112" t="s">
        <v>287</v>
      </c>
      <c r="IE112" t="s">
        <v>2821</v>
      </c>
      <c r="IF112" t="s">
        <v>224</v>
      </c>
      <c r="IG112" t="s">
        <v>194</v>
      </c>
      <c r="IH112" t="s">
        <v>194</v>
      </c>
      <c r="II112" t="s">
        <v>194</v>
      </c>
      <c r="IJ112" t="s">
        <v>194</v>
      </c>
      <c r="IK112" t="s">
        <v>195</v>
      </c>
      <c r="IL112" t="s">
        <v>194</v>
      </c>
      <c r="IN112" t="s">
        <v>2822</v>
      </c>
      <c r="IO112" t="s">
        <v>2823</v>
      </c>
      <c r="IP112" t="s">
        <v>2824</v>
      </c>
      <c r="IQ112" t="s">
        <v>2825</v>
      </c>
      <c r="IR112" t="s">
        <v>2808</v>
      </c>
      <c r="IS112">
        <v>144017489</v>
      </c>
      <c r="IT112" t="s">
        <v>2826</v>
      </c>
      <c r="IU112" t="s">
        <v>2827</v>
      </c>
      <c r="IW112">
        <v>111</v>
      </c>
    </row>
    <row r="113" spans="1:257" x14ac:dyDescent="0.25">
      <c r="A113" t="s">
        <v>178</v>
      </c>
      <c r="B113" t="s">
        <v>2507</v>
      </c>
      <c r="C113" t="s">
        <v>2828</v>
      </c>
      <c r="D113" t="s">
        <v>2829</v>
      </c>
      <c r="E113" t="s">
        <v>2830</v>
      </c>
      <c r="F113" t="s">
        <v>2831</v>
      </c>
      <c r="G113" t="s">
        <v>407</v>
      </c>
      <c r="H113" t="s">
        <v>2229</v>
      </c>
      <c r="I113" t="s">
        <v>2230</v>
      </c>
      <c r="K113" t="s">
        <v>2231</v>
      </c>
      <c r="M113" t="s">
        <v>2832</v>
      </c>
      <c r="N113" t="s">
        <v>2833</v>
      </c>
      <c r="O113" t="s">
        <v>386</v>
      </c>
      <c r="P113">
        <v>4</v>
      </c>
      <c r="Q113" t="s">
        <v>2807</v>
      </c>
      <c r="U113" t="s">
        <v>387</v>
      </c>
      <c r="V113" t="s">
        <v>2809</v>
      </c>
      <c r="W113" t="s">
        <v>194</v>
      </c>
      <c r="X113" t="s">
        <v>194</v>
      </c>
      <c r="Y113" t="s">
        <v>194</v>
      </c>
      <c r="Z113" t="s">
        <v>194</v>
      </c>
      <c r="AA113" t="s">
        <v>195</v>
      </c>
      <c r="AB113" t="s">
        <v>194</v>
      </c>
      <c r="AC113" t="s">
        <v>194</v>
      </c>
      <c r="AD113" t="s">
        <v>195</v>
      </c>
      <c r="AE113" t="s">
        <v>1802</v>
      </c>
      <c r="AF113" t="s">
        <v>194</v>
      </c>
      <c r="AG113" t="s">
        <v>194</v>
      </c>
      <c r="AH113" t="s">
        <v>194</v>
      </c>
      <c r="AI113" t="s">
        <v>194</v>
      </c>
      <c r="AJ113" t="s">
        <v>194</v>
      </c>
      <c r="AK113" t="s">
        <v>194</v>
      </c>
      <c r="AL113" t="s">
        <v>194</v>
      </c>
      <c r="AM113" t="s">
        <v>195</v>
      </c>
      <c r="AN113" t="s">
        <v>195</v>
      </c>
      <c r="AO113" t="s">
        <v>194</v>
      </c>
      <c r="AP113" t="s">
        <v>194</v>
      </c>
      <c r="AQ113" t="s">
        <v>194</v>
      </c>
      <c r="AR113" t="s">
        <v>194</v>
      </c>
      <c r="AS113" t="s">
        <v>194</v>
      </c>
      <c r="AU113" t="s">
        <v>2834</v>
      </c>
      <c r="AV113" t="s">
        <v>194</v>
      </c>
      <c r="AW113" t="s">
        <v>194</v>
      </c>
      <c r="AX113" t="s">
        <v>194</v>
      </c>
      <c r="AY113" t="s">
        <v>194</v>
      </c>
      <c r="AZ113" t="s">
        <v>194</v>
      </c>
      <c r="BA113" t="s">
        <v>194</v>
      </c>
      <c r="BB113" t="s">
        <v>194</v>
      </c>
      <c r="BC113" t="s">
        <v>195</v>
      </c>
      <c r="BD113" t="s">
        <v>194</v>
      </c>
      <c r="BE113" t="s">
        <v>194</v>
      </c>
      <c r="BF113" t="s">
        <v>195</v>
      </c>
      <c r="BG113" t="s">
        <v>194</v>
      </c>
      <c r="BH113" t="s">
        <v>194</v>
      </c>
      <c r="BI113" t="s">
        <v>195</v>
      </c>
      <c r="BJ113" t="s">
        <v>194</v>
      </c>
      <c r="BL113" t="s">
        <v>178</v>
      </c>
      <c r="BM113" t="s">
        <v>565</v>
      </c>
      <c r="BN113" t="s">
        <v>194</v>
      </c>
      <c r="BO113" t="s">
        <v>194</v>
      </c>
      <c r="BP113" t="s">
        <v>194</v>
      </c>
      <c r="BQ113" t="s">
        <v>194</v>
      </c>
      <c r="BR113" t="s">
        <v>195</v>
      </c>
      <c r="BS113" t="s">
        <v>194</v>
      </c>
      <c r="BT113" t="s">
        <v>195</v>
      </c>
      <c r="BU113" t="s">
        <v>2835</v>
      </c>
      <c r="BW113" t="s">
        <v>178</v>
      </c>
      <c r="BX113" t="s">
        <v>306</v>
      </c>
      <c r="BY113" t="s">
        <v>194</v>
      </c>
      <c r="BZ113" t="s">
        <v>194</v>
      </c>
      <c r="CA113" t="s">
        <v>194</v>
      </c>
      <c r="CB113" t="s">
        <v>194</v>
      </c>
      <c r="CC113" t="s">
        <v>195</v>
      </c>
      <c r="CD113" t="s">
        <v>195</v>
      </c>
      <c r="CE113" t="s">
        <v>274</v>
      </c>
      <c r="CF113" t="s">
        <v>2836</v>
      </c>
      <c r="CG113" t="s">
        <v>2837</v>
      </c>
      <c r="CH113" t="s">
        <v>194</v>
      </c>
      <c r="CI113" t="s">
        <v>194</v>
      </c>
      <c r="CJ113" t="s">
        <v>194</v>
      </c>
      <c r="CK113" t="s">
        <v>195</v>
      </c>
      <c r="CL113" t="s">
        <v>194</v>
      </c>
      <c r="CM113" t="s">
        <v>194</v>
      </c>
      <c r="CN113" t="s">
        <v>195</v>
      </c>
      <c r="CO113" t="s">
        <v>195</v>
      </c>
      <c r="CP113" t="s">
        <v>194</v>
      </c>
      <c r="CR113" t="s">
        <v>2514</v>
      </c>
      <c r="CS113" t="s">
        <v>655</v>
      </c>
      <c r="CT113" t="s">
        <v>837</v>
      </c>
      <c r="CU113" t="s">
        <v>337</v>
      </c>
      <c r="CV113" t="s">
        <v>2838</v>
      </c>
      <c r="CW113" t="s">
        <v>655</v>
      </c>
      <c r="CX113" t="s">
        <v>837</v>
      </c>
      <c r="CY113" t="s">
        <v>337</v>
      </c>
      <c r="CZ113" t="s">
        <v>1599</v>
      </c>
      <c r="DA113" t="s">
        <v>194</v>
      </c>
      <c r="DB113" t="s">
        <v>194</v>
      </c>
      <c r="DC113" t="s">
        <v>195</v>
      </c>
      <c r="DD113" t="s">
        <v>195</v>
      </c>
      <c r="DE113" t="s">
        <v>195</v>
      </c>
      <c r="DF113" t="s">
        <v>655</v>
      </c>
      <c r="DG113" t="s">
        <v>837</v>
      </c>
      <c r="DH113" t="s">
        <v>337</v>
      </c>
      <c r="DI113" t="s">
        <v>655</v>
      </c>
      <c r="DJ113" t="s">
        <v>655</v>
      </c>
      <c r="DK113" t="s">
        <v>837</v>
      </c>
      <c r="DL113" t="s">
        <v>337</v>
      </c>
      <c r="DM113" t="s">
        <v>287</v>
      </c>
      <c r="DN113" t="s">
        <v>194</v>
      </c>
      <c r="DO113" t="s">
        <v>194</v>
      </c>
      <c r="DP113" t="s">
        <v>195</v>
      </c>
      <c r="DQ113" t="s">
        <v>2839</v>
      </c>
      <c r="DR113" t="s">
        <v>2474</v>
      </c>
      <c r="DS113" t="s">
        <v>194</v>
      </c>
      <c r="DT113" t="s">
        <v>194</v>
      </c>
      <c r="DU113" t="s">
        <v>194</v>
      </c>
      <c r="DV113" t="s">
        <v>194</v>
      </c>
      <c r="DW113" t="s">
        <v>194</v>
      </c>
      <c r="DX113" t="s">
        <v>194</v>
      </c>
      <c r="DY113" t="s">
        <v>194</v>
      </c>
      <c r="DZ113" t="s">
        <v>195</v>
      </c>
      <c r="EA113" t="s">
        <v>195</v>
      </c>
      <c r="EB113" t="s">
        <v>194</v>
      </c>
      <c r="EC113" t="s">
        <v>194</v>
      </c>
      <c r="ED113" t="s">
        <v>195</v>
      </c>
      <c r="EE113" t="s">
        <v>194</v>
      </c>
      <c r="EF113" t="s">
        <v>194</v>
      </c>
      <c r="EG113" t="s">
        <v>194</v>
      </c>
      <c r="FH113" t="s">
        <v>178</v>
      </c>
      <c r="FI113" t="s">
        <v>245</v>
      </c>
      <c r="FK113" t="s">
        <v>280</v>
      </c>
      <c r="FL113" t="s">
        <v>206</v>
      </c>
      <c r="FM113" t="s">
        <v>211</v>
      </c>
      <c r="GS113" t="s">
        <v>178</v>
      </c>
      <c r="GT113" t="s">
        <v>281</v>
      </c>
      <c r="GU113" t="s">
        <v>213</v>
      </c>
      <c r="GV113" t="s">
        <v>2840</v>
      </c>
      <c r="GX113" t="s">
        <v>2841</v>
      </c>
      <c r="GY113" t="s">
        <v>2842</v>
      </c>
      <c r="GZ113" t="s">
        <v>211</v>
      </c>
      <c r="HA113" t="s">
        <v>2843</v>
      </c>
      <c r="HB113" t="s">
        <v>2844</v>
      </c>
      <c r="HC113" t="s">
        <v>194</v>
      </c>
      <c r="HD113" t="s">
        <v>194</v>
      </c>
      <c r="HE113" t="s">
        <v>194</v>
      </c>
      <c r="HF113" t="s">
        <v>194</v>
      </c>
      <c r="HG113" t="s">
        <v>194</v>
      </c>
      <c r="HH113" t="s">
        <v>195</v>
      </c>
      <c r="HI113" t="s">
        <v>195</v>
      </c>
      <c r="HJ113" t="s">
        <v>194</v>
      </c>
      <c r="HK113" t="s">
        <v>194</v>
      </c>
      <c r="HL113" t="s">
        <v>194</v>
      </c>
      <c r="HN113" t="s">
        <v>219</v>
      </c>
      <c r="HO113" t="s">
        <v>429</v>
      </c>
      <c r="HP113" t="s">
        <v>2820</v>
      </c>
      <c r="HQ113" t="s">
        <v>194</v>
      </c>
      <c r="HR113" t="s">
        <v>194</v>
      </c>
      <c r="HS113" t="s">
        <v>194</v>
      </c>
      <c r="HT113" t="s">
        <v>194</v>
      </c>
      <c r="HU113" t="s">
        <v>194</v>
      </c>
      <c r="HV113" t="s">
        <v>195</v>
      </c>
      <c r="HW113" t="s">
        <v>194</v>
      </c>
      <c r="HX113" t="s">
        <v>194</v>
      </c>
      <c r="HY113" t="s">
        <v>195</v>
      </c>
      <c r="HZ113" t="s">
        <v>194</v>
      </c>
      <c r="IA113" t="s">
        <v>194</v>
      </c>
      <c r="IB113" t="s">
        <v>194</v>
      </c>
      <c r="IC113" t="s">
        <v>195</v>
      </c>
      <c r="ID113" t="s">
        <v>222</v>
      </c>
      <c r="IE113" t="s">
        <v>2845</v>
      </c>
      <c r="IF113" t="s">
        <v>224</v>
      </c>
      <c r="IG113" t="s">
        <v>194</v>
      </c>
      <c r="IH113" t="s">
        <v>194</v>
      </c>
      <c r="II113" t="s">
        <v>194</v>
      </c>
      <c r="IJ113" t="s">
        <v>194</v>
      </c>
      <c r="IK113" t="s">
        <v>195</v>
      </c>
      <c r="IL113" t="s">
        <v>194</v>
      </c>
      <c r="IN113" t="s">
        <v>2846</v>
      </c>
      <c r="IO113" t="s">
        <v>2847</v>
      </c>
      <c r="IP113" t="s">
        <v>2848</v>
      </c>
      <c r="IQ113" t="s">
        <v>2849</v>
      </c>
      <c r="IR113" t="s">
        <v>2850</v>
      </c>
      <c r="IS113">
        <v>144017493</v>
      </c>
      <c r="IT113" t="s">
        <v>2851</v>
      </c>
      <c r="IU113" t="s">
        <v>2852</v>
      </c>
      <c r="IW113">
        <v>112</v>
      </c>
    </row>
    <row r="114" spans="1:257" x14ac:dyDescent="0.25">
      <c r="A114" t="s">
        <v>178</v>
      </c>
      <c r="B114" t="s">
        <v>2507</v>
      </c>
      <c r="C114" t="s">
        <v>2853</v>
      </c>
      <c r="D114" t="s">
        <v>2854</v>
      </c>
      <c r="E114" t="s">
        <v>2855</v>
      </c>
      <c r="F114" t="s">
        <v>2856</v>
      </c>
      <c r="G114" t="s">
        <v>2857</v>
      </c>
      <c r="H114" t="s">
        <v>2229</v>
      </c>
      <c r="I114" t="s">
        <v>2230</v>
      </c>
      <c r="K114" t="s">
        <v>2231</v>
      </c>
      <c r="M114" t="s">
        <v>2316</v>
      </c>
      <c r="N114" t="s">
        <v>2858</v>
      </c>
      <c r="O114" t="s">
        <v>2859</v>
      </c>
      <c r="P114">
        <v>4</v>
      </c>
      <c r="Q114" t="s">
        <v>2860</v>
      </c>
      <c r="U114" t="s">
        <v>2861</v>
      </c>
      <c r="V114" t="s">
        <v>363</v>
      </c>
      <c r="W114" t="s">
        <v>194</v>
      </c>
      <c r="X114" t="s">
        <v>194</v>
      </c>
      <c r="Y114" t="s">
        <v>194</v>
      </c>
      <c r="Z114" t="s">
        <v>194</v>
      </c>
      <c r="AA114" t="s">
        <v>195</v>
      </c>
      <c r="AB114" t="s">
        <v>194</v>
      </c>
      <c r="AC114" t="s">
        <v>194</v>
      </c>
      <c r="AD114" t="s">
        <v>194</v>
      </c>
      <c r="AE114" t="s">
        <v>1823</v>
      </c>
      <c r="AF114" t="s">
        <v>194</v>
      </c>
      <c r="AG114" t="s">
        <v>194</v>
      </c>
      <c r="AH114" t="s">
        <v>194</v>
      </c>
      <c r="AI114" t="s">
        <v>194</v>
      </c>
      <c r="AJ114" t="s">
        <v>194</v>
      </c>
      <c r="AK114" t="s">
        <v>194</v>
      </c>
      <c r="AL114" t="s">
        <v>194</v>
      </c>
      <c r="AM114" t="s">
        <v>195</v>
      </c>
      <c r="AN114" t="s">
        <v>195</v>
      </c>
      <c r="AO114" t="s">
        <v>194</v>
      </c>
      <c r="AP114" t="s">
        <v>194</v>
      </c>
      <c r="AQ114" t="s">
        <v>194</v>
      </c>
      <c r="AR114" t="s">
        <v>194</v>
      </c>
      <c r="AS114" t="s">
        <v>194</v>
      </c>
      <c r="AU114" t="s">
        <v>1460</v>
      </c>
      <c r="AV114" t="s">
        <v>194</v>
      </c>
      <c r="AW114" t="s">
        <v>194</v>
      </c>
      <c r="AX114" t="s">
        <v>194</v>
      </c>
      <c r="AY114" t="s">
        <v>194</v>
      </c>
      <c r="AZ114" t="s">
        <v>194</v>
      </c>
      <c r="BA114" t="s">
        <v>194</v>
      </c>
      <c r="BB114" t="s">
        <v>194</v>
      </c>
      <c r="BC114" t="s">
        <v>195</v>
      </c>
      <c r="BD114" t="s">
        <v>194</v>
      </c>
      <c r="BE114" t="s">
        <v>195</v>
      </c>
      <c r="BF114" t="s">
        <v>195</v>
      </c>
      <c r="BG114" t="s">
        <v>194</v>
      </c>
      <c r="BH114" t="s">
        <v>194</v>
      </c>
      <c r="BI114" t="s">
        <v>195</v>
      </c>
      <c r="BJ114" t="s">
        <v>194</v>
      </c>
      <c r="BL114" t="s">
        <v>178</v>
      </c>
      <c r="BM114" t="s">
        <v>34</v>
      </c>
      <c r="BN114" t="s">
        <v>194</v>
      </c>
      <c r="BO114" t="s">
        <v>194</v>
      </c>
      <c r="BP114" t="s">
        <v>194</v>
      </c>
      <c r="BQ114" t="s">
        <v>194</v>
      </c>
      <c r="BR114" t="s">
        <v>194</v>
      </c>
      <c r="BS114" t="s">
        <v>194</v>
      </c>
      <c r="BT114" t="s">
        <v>195</v>
      </c>
      <c r="BU114" t="s">
        <v>2862</v>
      </c>
      <c r="BW114" t="s">
        <v>178</v>
      </c>
      <c r="BX114" t="s">
        <v>1063</v>
      </c>
      <c r="BY114" t="s">
        <v>194</v>
      </c>
      <c r="BZ114" t="s">
        <v>194</v>
      </c>
      <c r="CA114" t="s">
        <v>194</v>
      </c>
      <c r="CB114" t="s">
        <v>194</v>
      </c>
      <c r="CC114" t="s">
        <v>195</v>
      </c>
      <c r="CD114" t="s">
        <v>194</v>
      </c>
      <c r="CE114" t="s">
        <v>274</v>
      </c>
      <c r="CF114" t="s">
        <v>2863</v>
      </c>
      <c r="CG114" t="s">
        <v>2864</v>
      </c>
      <c r="CH114" t="s">
        <v>194</v>
      </c>
      <c r="CI114" t="s">
        <v>194</v>
      </c>
      <c r="CJ114" t="s">
        <v>194</v>
      </c>
      <c r="CK114" t="s">
        <v>194</v>
      </c>
      <c r="CL114" t="s">
        <v>194</v>
      </c>
      <c r="CM114" t="s">
        <v>194</v>
      </c>
      <c r="CN114" t="s">
        <v>195</v>
      </c>
      <c r="CO114" t="s">
        <v>195</v>
      </c>
      <c r="CP114" t="s">
        <v>194</v>
      </c>
      <c r="DQ114" t="s">
        <v>2865</v>
      </c>
      <c r="DR114" t="s">
        <v>2474</v>
      </c>
      <c r="DS114" t="s">
        <v>194</v>
      </c>
      <c r="DT114" t="s">
        <v>194</v>
      </c>
      <c r="DU114" t="s">
        <v>194</v>
      </c>
      <c r="DV114" t="s">
        <v>194</v>
      </c>
      <c r="DW114" t="s">
        <v>194</v>
      </c>
      <c r="DX114" t="s">
        <v>194</v>
      </c>
      <c r="DY114" t="s">
        <v>194</v>
      </c>
      <c r="DZ114" t="s">
        <v>195</v>
      </c>
      <c r="EA114" t="s">
        <v>195</v>
      </c>
      <c r="EB114" t="s">
        <v>194</v>
      </c>
      <c r="EC114" t="s">
        <v>194</v>
      </c>
      <c r="ED114" t="s">
        <v>195</v>
      </c>
      <c r="EE114" t="s">
        <v>194</v>
      </c>
      <c r="EF114" t="s">
        <v>194</v>
      </c>
      <c r="EG114" t="s">
        <v>194</v>
      </c>
      <c r="FH114" t="s">
        <v>178</v>
      </c>
      <c r="FI114" t="s">
        <v>245</v>
      </c>
      <c r="FK114" t="s">
        <v>205</v>
      </c>
      <c r="FL114" t="s">
        <v>206</v>
      </c>
      <c r="FM114" t="s">
        <v>211</v>
      </c>
      <c r="GS114" t="s">
        <v>178</v>
      </c>
      <c r="GT114" t="s">
        <v>212</v>
      </c>
      <c r="GU114" t="s">
        <v>213</v>
      </c>
      <c r="GV114" t="s">
        <v>2866</v>
      </c>
      <c r="GX114" t="s">
        <v>2867</v>
      </c>
      <c r="GY114" t="s">
        <v>2868</v>
      </c>
      <c r="GZ114" t="s">
        <v>178</v>
      </c>
      <c r="HA114" t="s">
        <v>2869</v>
      </c>
      <c r="HB114" t="s">
        <v>373</v>
      </c>
      <c r="HC114" t="s">
        <v>194</v>
      </c>
      <c r="HD114" t="s">
        <v>194</v>
      </c>
      <c r="HE114" t="s">
        <v>194</v>
      </c>
      <c r="HF114" t="s">
        <v>194</v>
      </c>
      <c r="HG114" t="s">
        <v>194</v>
      </c>
      <c r="HH114" t="s">
        <v>195</v>
      </c>
      <c r="HI114" t="s">
        <v>194</v>
      </c>
      <c r="HJ114" t="s">
        <v>194</v>
      </c>
      <c r="HK114" t="s">
        <v>194</v>
      </c>
      <c r="HL114" t="s">
        <v>194</v>
      </c>
      <c r="HN114" t="s">
        <v>219</v>
      </c>
      <c r="HO114" t="s">
        <v>429</v>
      </c>
      <c r="HP114" t="s">
        <v>2870</v>
      </c>
      <c r="HQ114" t="s">
        <v>194</v>
      </c>
      <c r="HR114" t="s">
        <v>194</v>
      </c>
      <c r="HS114" t="s">
        <v>194</v>
      </c>
      <c r="HT114" t="s">
        <v>194</v>
      </c>
      <c r="HU114" t="s">
        <v>194</v>
      </c>
      <c r="HV114" t="s">
        <v>195</v>
      </c>
      <c r="HW114" t="s">
        <v>194</v>
      </c>
      <c r="HX114" t="s">
        <v>194</v>
      </c>
      <c r="HY114" t="s">
        <v>195</v>
      </c>
      <c r="HZ114" t="s">
        <v>194</v>
      </c>
      <c r="IA114" t="s">
        <v>194</v>
      </c>
      <c r="IB114" t="s">
        <v>194</v>
      </c>
      <c r="IC114" t="s">
        <v>195</v>
      </c>
      <c r="ID114" t="s">
        <v>222</v>
      </c>
      <c r="IE114" t="s">
        <v>2871</v>
      </c>
      <c r="IF114" t="s">
        <v>34</v>
      </c>
      <c r="IG114" t="s">
        <v>194</v>
      </c>
      <c r="IH114" t="s">
        <v>194</v>
      </c>
      <c r="II114" t="s">
        <v>194</v>
      </c>
      <c r="IJ114" t="s">
        <v>194</v>
      </c>
      <c r="IK114" t="s">
        <v>194</v>
      </c>
      <c r="IL114" t="s">
        <v>195</v>
      </c>
      <c r="IM114" t="s">
        <v>2872</v>
      </c>
      <c r="IN114" t="s">
        <v>2873</v>
      </c>
      <c r="IO114" t="s">
        <v>2874</v>
      </c>
      <c r="IP114" t="s">
        <v>2875</v>
      </c>
      <c r="IQ114" t="s">
        <v>2876</v>
      </c>
      <c r="IR114" t="s">
        <v>2877</v>
      </c>
      <c r="IS114">
        <v>144017497</v>
      </c>
      <c r="IT114" t="s">
        <v>2878</v>
      </c>
      <c r="IU114" t="s">
        <v>2879</v>
      </c>
      <c r="IW114">
        <v>113</v>
      </c>
    </row>
    <row r="115" spans="1:257" x14ac:dyDescent="0.25">
      <c r="A115" t="s">
        <v>178</v>
      </c>
      <c r="B115" t="s">
        <v>2507</v>
      </c>
      <c r="C115" t="s">
        <v>2880</v>
      </c>
      <c r="D115" t="s">
        <v>2881</v>
      </c>
      <c r="E115" t="s">
        <v>2882</v>
      </c>
      <c r="F115" t="s">
        <v>2883</v>
      </c>
      <c r="G115" t="s">
        <v>2584</v>
      </c>
      <c r="H115" t="s">
        <v>2229</v>
      </c>
      <c r="I115" t="s">
        <v>2230</v>
      </c>
      <c r="K115" t="s">
        <v>2231</v>
      </c>
      <c r="M115" t="s">
        <v>2316</v>
      </c>
      <c r="N115" t="s">
        <v>2884</v>
      </c>
      <c r="O115" t="s">
        <v>2885</v>
      </c>
      <c r="P115">
        <v>4</v>
      </c>
      <c r="Q115" t="s">
        <v>2886</v>
      </c>
      <c r="U115" t="s">
        <v>2886</v>
      </c>
      <c r="V115" t="s">
        <v>363</v>
      </c>
      <c r="W115" t="s">
        <v>194</v>
      </c>
      <c r="X115" t="s">
        <v>194</v>
      </c>
      <c r="Y115" t="s">
        <v>194</v>
      </c>
      <c r="Z115" t="s">
        <v>194</v>
      </c>
      <c r="AA115" t="s">
        <v>195</v>
      </c>
      <c r="AB115" t="s">
        <v>194</v>
      </c>
      <c r="AC115" t="s">
        <v>194</v>
      </c>
      <c r="AD115" t="s">
        <v>194</v>
      </c>
      <c r="AE115" t="s">
        <v>1823</v>
      </c>
      <c r="AF115" t="s">
        <v>194</v>
      </c>
      <c r="AG115" t="s">
        <v>194</v>
      </c>
      <c r="AH115" t="s">
        <v>194</v>
      </c>
      <c r="AI115" t="s">
        <v>194</v>
      </c>
      <c r="AJ115" t="s">
        <v>194</v>
      </c>
      <c r="AK115" t="s">
        <v>194</v>
      </c>
      <c r="AL115" t="s">
        <v>194</v>
      </c>
      <c r="AM115" t="s">
        <v>195</v>
      </c>
      <c r="AN115" t="s">
        <v>195</v>
      </c>
      <c r="AO115" t="s">
        <v>194</v>
      </c>
      <c r="AP115" t="s">
        <v>194</v>
      </c>
      <c r="AQ115" t="s">
        <v>194</v>
      </c>
      <c r="AR115" t="s">
        <v>194</v>
      </c>
      <c r="AS115" t="s">
        <v>194</v>
      </c>
      <c r="AU115" t="s">
        <v>2887</v>
      </c>
      <c r="AV115" t="s">
        <v>194</v>
      </c>
      <c r="AW115" t="s">
        <v>194</v>
      </c>
      <c r="AX115" t="s">
        <v>194</v>
      </c>
      <c r="AY115" t="s">
        <v>194</v>
      </c>
      <c r="AZ115" t="s">
        <v>194</v>
      </c>
      <c r="BA115" t="s">
        <v>194</v>
      </c>
      <c r="BB115" t="s">
        <v>194</v>
      </c>
      <c r="BC115" t="s">
        <v>194</v>
      </c>
      <c r="BD115" t="s">
        <v>194</v>
      </c>
      <c r="BE115" t="s">
        <v>195</v>
      </c>
      <c r="BF115" t="s">
        <v>194</v>
      </c>
      <c r="BG115" t="s">
        <v>194</v>
      </c>
      <c r="BH115" t="s">
        <v>195</v>
      </c>
      <c r="BI115" t="s">
        <v>195</v>
      </c>
      <c r="BJ115" t="s">
        <v>194</v>
      </c>
      <c r="BL115" t="s">
        <v>178</v>
      </c>
      <c r="BM115" t="s">
        <v>2888</v>
      </c>
      <c r="BN115" t="s">
        <v>194</v>
      </c>
      <c r="BO115" t="s">
        <v>194</v>
      </c>
      <c r="BP115" t="s">
        <v>194</v>
      </c>
      <c r="BQ115" t="s">
        <v>194</v>
      </c>
      <c r="BR115" t="s">
        <v>195</v>
      </c>
      <c r="BS115" t="s">
        <v>195</v>
      </c>
      <c r="BT115" t="s">
        <v>194</v>
      </c>
      <c r="BW115" t="s">
        <v>178</v>
      </c>
      <c r="BX115" t="s">
        <v>1063</v>
      </c>
      <c r="BY115" t="s">
        <v>194</v>
      </c>
      <c r="BZ115" t="s">
        <v>194</v>
      </c>
      <c r="CA115" t="s">
        <v>194</v>
      </c>
      <c r="CB115" t="s">
        <v>194</v>
      </c>
      <c r="CC115" t="s">
        <v>195</v>
      </c>
      <c r="CD115" t="s">
        <v>194</v>
      </c>
      <c r="CE115" t="s">
        <v>274</v>
      </c>
      <c r="CF115" t="s">
        <v>2889</v>
      </c>
      <c r="CG115" t="s">
        <v>2890</v>
      </c>
      <c r="CH115" t="s">
        <v>194</v>
      </c>
      <c r="CI115" t="s">
        <v>194</v>
      </c>
      <c r="CJ115" t="s">
        <v>194</v>
      </c>
      <c r="CK115" t="s">
        <v>194</v>
      </c>
      <c r="CL115" t="s">
        <v>195</v>
      </c>
      <c r="CM115" t="s">
        <v>194</v>
      </c>
      <c r="CN115" t="s">
        <v>195</v>
      </c>
      <c r="CO115" t="s">
        <v>195</v>
      </c>
      <c r="CP115" t="s">
        <v>194</v>
      </c>
      <c r="DQ115" t="s">
        <v>2891</v>
      </c>
      <c r="DR115" t="s">
        <v>2892</v>
      </c>
      <c r="DS115" t="s">
        <v>194</v>
      </c>
      <c r="DT115" t="s">
        <v>194</v>
      </c>
      <c r="DU115" t="s">
        <v>194</v>
      </c>
      <c r="DV115" t="s">
        <v>194</v>
      </c>
      <c r="DW115" t="s">
        <v>194</v>
      </c>
      <c r="DX115" t="s">
        <v>194</v>
      </c>
      <c r="DY115" t="s">
        <v>194</v>
      </c>
      <c r="DZ115" t="s">
        <v>195</v>
      </c>
      <c r="EA115" t="s">
        <v>194</v>
      </c>
      <c r="EB115" t="s">
        <v>194</v>
      </c>
      <c r="EC115" t="s">
        <v>195</v>
      </c>
      <c r="ED115" t="s">
        <v>194</v>
      </c>
      <c r="EE115" t="s">
        <v>195</v>
      </c>
      <c r="EF115" t="s">
        <v>194</v>
      </c>
      <c r="EG115" t="s">
        <v>194</v>
      </c>
      <c r="EI115" t="s">
        <v>788</v>
      </c>
      <c r="EJ115" t="s">
        <v>194</v>
      </c>
      <c r="EK115" t="s">
        <v>194</v>
      </c>
      <c r="EL115" t="s">
        <v>194</v>
      </c>
      <c r="EM115" t="s">
        <v>194</v>
      </c>
      <c r="EN115" t="s">
        <v>194</v>
      </c>
      <c r="EO115" t="s">
        <v>195</v>
      </c>
      <c r="EP115" t="s">
        <v>195</v>
      </c>
      <c r="EQ115" t="s">
        <v>195</v>
      </c>
      <c r="ER115" t="s">
        <v>195</v>
      </c>
      <c r="ES115" t="s">
        <v>194</v>
      </c>
      <c r="ET115" t="s">
        <v>2893</v>
      </c>
      <c r="FH115" t="s">
        <v>178</v>
      </c>
      <c r="FI115" t="s">
        <v>245</v>
      </c>
      <c r="FK115" t="s">
        <v>246</v>
      </c>
      <c r="FL115" t="s">
        <v>206</v>
      </c>
      <c r="FM115" t="s">
        <v>211</v>
      </c>
      <c r="GS115" t="s">
        <v>178</v>
      </c>
      <c r="GT115" t="s">
        <v>281</v>
      </c>
      <c r="GU115" t="s">
        <v>213</v>
      </c>
      <c r="GV115" t="s">
        <v>2894</v>
      </c>
      <c r="GX115" t="s">
        <v>2895</v>
      </c>
      <c r="GY115" t="s">
        <v>2896</v>
      </c>
      <c r="GZ115" t="s">
        <v>178</v>
      </c>
      <c r="HA115" t="s">
        <v>2897</v>
      </c>
      <c r="HB115" t="s">
        <v>34</v>
      </c>
      <c r="HC115" t="s">
        <v>194</v>
      </c>
      <c r="HD115" t="s">
        <v>194</v>
      </c>
      <c r="HE115" t="s">
        <v>194</v>
      </c>
      <c r="HF115" t="s">
        <v>194</v>
      </c>
      <c r="HG115" t="s">
        <v>194</v>
      </c>
      <c r="HH115" t="s">
        <v>194</v>
      </c>
      <c r="HI115" t="s">
        <v>194</v>
      </c>
      <c r="HJ115" t="s">
        <v>194</v>
      </c>
      <c r="HK115" t="s">
        <v>194</v>
      </c>
      <c r="HL115" t="s">
        <v>195</v>
      </c>
      <c r="HM115" t="s">
        <v>2898</v>
      </c>
      <c r="HN115" t="s">
        <v>219</v>
      </c>
      <c r="HO115" t="s">
        <v>429</v>
      </c>
      <c r="HP115" t="s">
        <v>2273</v>
      </c>
      <c r="HQ115" t="s">
        <v>194</v>
      </c>
      <c r="HR115" t="s">
        <v>194</v>
      </c>
      <c r="HS115" t="s">
        <v>194</v>
      </c>
      <c r="HT115" t="s">
        <v>194</v>
      </c>
      <c r="HU115" t="s">
        <v>194</v>
      </c>
      <c r="HV115" t="s">
        <v>195</v>
      </c>
      <c r="HW115" t="s">
        <v>194</v>
      </c>
      <c r="HX115" t="s">
        <v>194</v>
      </c>
      <c r="HY115" t="s">
        <v>195</v>
      </c>
      <c r="HZ115" t="s">
        <v>194</v>
      </c>
      <c r="IA115" t="s">
        <v>194</v>
      </c>
      <c r="IB115" t="s">
        <v>194</v>
      </c>
      <c r="IC115" t="s">
        <v>195</v>
      </c>
      <c r="ID115" t="s">
        <v>287</v>
      </c>
      <c r="IE115" t="s">
        <v>2821</v>
      </c>
      <c r="IF115" t="s">
        <v>34</v>
      </c>
      <c r="IG115" t="s">
        <v>194</v>
      </c>
      <c r="IH115" t="s">
        <v>194</v>
      </c>
      <c r="II115" t="s">
        <v>194</v>
      </c>
      <c r="IJ115" t="s">
        <v>194</v>
      </c>
      <c r="IK115" t="s">
        <v>194</v>
      </c>
      <c r="IL115" t="s">
        <v>195</v>
      </c>
      <c r="IM115" t="s">
        <v>2899</v>
      </c>
      <c r="IN115" t="s">
        <v>2900</v>
      </c>
      <c r="IO115" t="s">
        <v>2901</v>
      </c>
      <c r="IP115" t="s">
        <v>2902</v>
      </c>
      <c r="IQ115" t="s">
        <v>2903</v>
      </c>
      <c r="IR115" t="s">
        <v>2904</v>
      </c>
      <c r="IS115">
        <v>144017501</v>
      </c>
      <c r="IT115" t="s">
        <v>2905</v>
      </c>
      <c r="IU115" t="s">
        <v>2879</v>
      </c>
      <c r="IW115">
        <v>114</v>
      </c>
    </row>
    <row r="116" spans="1:257" x14ac:dyDescent="0.25">
      <c r="A116" t="s">
        <v>178</v>
      </c>
      <c r="B116" t="s">
        <v>2507</v>
      </c>
      <c r="C116" t="s">
        <v>2906</v>
      </c>
      <c r="D116" t="s">
        <v>2907</v>
      </c>
      <c r="E116" t="s">
        <v>2908</v>
      </c>
      <c r="F116" t="s">
        <v>2909</v>
      </c>
      <c r="G116" t="s">
        <v>619</v>
      </c>
      <c r="H116" t="s">
        <v>2229</v>
      </c>
      <c r="I116" t="s">
        <v>2230</v>
      </c>
      <c r="K116" t="s">
        <v>2231</v>
      </c>
      <c r="M116" t="s">
        <v>2316</v>
      </c>
      <c r="N116" t="s">
        <v>2910</v>
      </c>
      <c r="O116" t="s">
        <v>2911</v>
      </c>
      <c r="P116">
        <v>4</v>
      </c>
      <c r="Q116" t="s">
        <v>2912</v>
      </c>
      <c r="U116" t="s">
        <v>2912</v>
      </c>
      <c r="V116" t="s">
        <v>2809</v>
      </c>
      <c r="W116" t="s">
        <v>194</v>
      </c>
      <c r="X116" t="s">
        <v>194</v>
      </c>
      <c r="Y116" t="s">
        <v>194</v>
      </c>
      <c r="Z116" t="s">
        <v>194</v>
      </c>
      <c r="AA116" t="s">
        <v>195</v>
      </c>
      <c r="AB116" t="s">
        <v>194</v>
      </c>
      <c r="AC116" t="s">
        <v>194</v>
      </c>
      <c r="AD116" t="s">
        <v>195</v>
      </c>
      <c r="AE116" t="s">
        <v>622</v>
      </c>
      <c r="AF116" t="s">
        <v>194</v>
      </c>
      <c r="AG116" t="s">
        <v>194</v>
      </c>
      <c r="AH116" t="s">
        <v>194</v>
      </c>
      <c r="AI116" t="s">
        <v>194</v>
      </c>
      <c r="AJ116" t="s">
        <v>194</v>
      </c>
      <c r="AK116" t="s">
        <v>194</v>
      </c>
      <c r="AL116" t="s">
        <v>194</v>
      </c>
      <c r="AM116" t="s">
        <v>194</v>
      </c>
      <c r="AN116" t="s">
        <v>195</v>
      </c>
      <c r="AO116" t="s">
        <v>195</v>
      </c>
      <c r="AP116" t="s">
        <v>194</v>
      </c>
      <c r="AQ116" t="s">
        <v>194</v>
      </c>
      <c r="AR116" t="s">
        <v>194</v>
      </c>
      <c r="AS116" t="s">
        <v>194</v>
      </c>
      <c r="AU116" t="s">
        <v>2913</v>
      </c>
      <c r="AV116" t="s">
        <v>194</v>
      </c>
      <c r="AW116" t="s">
        <v>194</v>
      </c>
      <c r="AX116" t="s">
        <v>194</v>
      </c>
      <c r="AY116" t="s">
        <v>194</v>
      </c>
      <c r="AZ116" t="s">
        <v>194</v>
      </c>
      <c r="BA116" t="s">
        <v>194</v>
      </c>
      <c r="BB116" t="s">
        <v>194</v>
      </c>
      <c r="BC116" t="s">
        <v>194</v>
      </c>
      <c r="BD116" t="s">
        <v>195</v>
      </c>
      <c r="BE116" t="s">
        <v>195</v>
      </c>
      <c r="BF116" t="s">
        <v>194</v>
      </c>
      <c r="BG116" t="s">
        <v>194</v>
      </c>
      <c r="BH116" t="s">
        <v>194</v>
      </c>
      <c r="BI116" t="s">
        <v>195</v>
      </c>
      <c r="BJ116" t="s">
        <v>194</v>
      </c>
      <c r="BL116" t="s">
        <v>178</v>
      </c>
      <c r="BM116" t="s">
        <v>198</v>
      </c>
      <c r="BN116" t="s">
        <v>194</v>
      </c>
      <c r="BO116" t="s">
        <v>194</v>
      </c>
      <c r="BP116" t="s">
        <v>194</v>
      </c>
      <c r="BQ116" t="s">
        <v>194</v>
      </c>
      <c r="BR116" t="s">
        <v>195</v>
      </c>
      <c r="BS116" t="s">
        <v>194</v>
      </c>
      <c r="BT116" t="s">
        <v>194</v>
      </c>
      <c r="BW116" t="s">
        <v>178</v>
      </c>
      <c r="BX116" t="s">
        <v>450</v>
      </c>
      <c r="BY116" t="s">
        <v>194</v>
      </c>
      <c r="BZ116" t="s">
        <v>194</v>
      </c>
      <c r="CA116" t="s">
        <v>194</v>
      </c>
      <c r="CB116" t="s">
        <v>195</v>
      </c>
      <c r="CC116" t="s">
        <v>195</v>
      </c>
      <c r="CD116" t="s">
        <v>194</v>
      </c>
      <c r="CE116" t="s">
        <v>274</v>
      </c>
      <c r="CF116" t="s">
        <v>2914</v>
      </c>
      <c r="CG116" t="s">
        <v>626</v>
      </c>
      <c r="CH116" t="s">
        <v>194</v>
      </c>
      <c r="CI116" t="s">
        <v>194</v>
      </c>
      <c r="CJ116" t="s">
        <v>194</v>
      </c>
      <c r="CK116" t="s">
        <v>194</v>
      </c>
      <c r="CL116" t="s">
        <v>195</v>
      </c>
      <c r="CM116" t="s">
        <v>194</v>
      </c>
      <c r="CN116" t="s">
        <v>194</v>
      </c>
      <c r="CO116" t="s">
        <v>195</v>
      </c>
      <c r="CP116" t="s">
        <v>194</v>
      </c>
      <c r="DQ116" t="s">
        <v>2915</v>
      </c>
      <c r="DR116" t="s">
        <v>749</v>
      </c>
      <c r="DS116" t="s">
        <v>194</v>
      </c>
      <c r="DT116" t="s">
        <v>194</v>
      </c>
      <c r="DU116" t="s">
        <v>194</v>
      </c>
      <c r="DV116" t="s">
        <v>194</v>
      </c>
      <c r="DW116" t="s">
        <v>194</v>
      </c>
      <c r="DX116" t="s">
        <v>194</v>
      </c>
      <c r="DY116" t="s">
        <v>194</v>
      </c>
      <c r="DZ116" t="s">
        <v>195</v>
      </c>
      <c r="EA116" t="s">
        <v>194</v>
      </c>
      <c r="EB116" t="s">
        <v>194</v>
      </c>
      <c r="EC116" t="s">
        <v>195</v>
      </c>
      <c r="ED116" t="s">
        <v>194</v>
      </c>
      <c r="EE116" t="s">
        <v>194</v>
      </c>
      <c r="EF116" t="s">
        <v>195</v>
      </c>
      <c r="EG116" t="s">
        <v>194</v>
      </c>
      <c r="EI116" t="s">
        <v>2916</v>
      </c>
      <c r="EJ116" t="s">
        <v>194</v>
      </c>
      <c r="EK116" t="s">
        <v>194</v>
      </c>
      <c r="EL116" t="s">
        <v>194</v>
      </c>
      <c r="EM116" t="s">
        <v>194</v>
      </c>
      <c r="EN116" t="s">
        <v>194</v>
      </c>
      <c r="EO116" t="s">
        <v>194</v>
      </c>
      <c r="EP116" t="s">
        <v>195</v>
      </c>
      <c r="EQ116" t="s">
        <v>195</v>
      </c>
      <c r="ER116" t="s">
        <v>195</v>
      </c>
      <c r="ES116" t="s">
        <v>194</v>
      </c>
      <c r="FH116" t="s">
        <v>178</v>
      </c>
      <c r="FI116" t="s">
        <v>245</v>
      </c>
      <c r="FK116" t="s">
        <v>246</v>
      </c>
      <c r="FL116" t="s">
        <v>206</v>
      </c>
      <c r="FM116" t="s">
        <v>211</v>
      </c>
      <c r="GS116" t="s">
        <v>178</v>
      </c>
      <c r="GT116" t="s">
        <v>281</v>
      </c>
      <c r="GU116" t="s">
        <v>213</v>
      </c>
      <c r="GV116" t="s">
        <v>2917</v>
      </c>
      <c r="GX116" t="s">
        <v>2918</v>
      </c>
      <c r="GY116" t="s">
        <v>2919</v>
      </c>
      <c r="GZ116" t="s">
        <v>211</v>
      </c>
      <c r="HA116" t="s">
        <v>2920</v>
      </c>
      <c r="HB116" t="s">
        <v>396</v>
      </c>
      <c r="HC116" t="s">
        <v>194</v>
      </c>
      <c r="HD116" t="s">
        <v>194</v>
      </c>
      <c r="HE116" t="s">
        <v>194</v>
      </c>
      <c r="HF116" t="s">
        <v>194</v>
      </c>
      <c r="HG116" t="s">
        <v>194</v>
      </c>
      <c r="HH116" t="s">
        <v>195</v>
      </c>
      <c r="HI116" t="s">
        <v>194</v>
      </c>
      <c r="HJ116" t="s">
        <v>195</v>
      </c>
      <c r="HK116" t="s">
        <v>194</v>
      </c>
      <c r="HL116" t="s">
        <v>194</v>
      </c>
      <c r="HN116" t="s">
        <v>219</v>
      </c>
      <c r="HO116" t="s">
        <v>220</v>
      </c>
      <c r="HP116" t="s">
        <v>2273</v>
      </c>
      <c r="HQ116" t="s">
        <v>194</v>
      </c>
      <c r="HR116" t="s">
        <v>194</v>
      </c>
      <c r="HS116" t="s">
        <v>194</v>
      </c>
      <c r="HT116" t="s">
        <v>194</v>
      </c>
      <c r="HU116" t="s">
        <v>194</v>
      </c>
      <c r="HV116" t="s">
        <v>195</v>
      </c>
      <c r="HW116" t="s">
        <v>194</v>
      </c>
      <c r="HX116" t="s">
        <v>194</v>
      </c>
      <c r="HY116" t="s">
        <v>195</v>
      </c>
      <c r="HZ116" t="s">
        <v>194</v>
      </c>
      <c r="IA116" t="s">
        <v>194</v>
      </c>
      <c r="IB116" t="s">
        <v>194</v>
      </c>
      <c r="IC116" t="s">
        <v>195</v>
      </c>
      <c r="ID116" t="s">
        <v>222</v>
      </c>
      <c r="IE116" t="s">
        <v>2821</v>
      </c>
      <c r="IF116" t="s">
        <v>34</v>
      </c>
      <c r="IG116" t="s">
        <v>194</v>
      </c>
      <c r="IH116" t="s">
        <v>194</v>
      </c>
      <c r="II116" t="s">
        <v>194</v>
      </c>
      <c r="IJ116" t="s">
        <v>194</v>
      </c>
      <c r="IK116" t="s">
        <v>194</v>
      </c>
      <c r="IL116" t="s">
        <v>195</v>
      </c>
      <c r="IM116" t="s">
        <v>2921</v>
      </c>
      <c r="IN116" t="s">
        <v>2922</v>
      </c>
      <c r="IO116" t="s">
        <v>2923</v>
      </c>
      <c r="IP116" t="s">
        <v>2924</v>
      </c>
      <c r="IQ116" t="s">
        <v>2925</v>
      </c>
      <c r="IR116" t="s">
        <v>2926</v>
      </c>
      <c r="IS116">
        <v>144017505</v>
      </c>
      <c r="IT116" t="s">
        <v>2927</v>
      </c>
      <c r="IU116" t="s">
        <v>2928</v>
      </c>
      <c r="IW116">
        <v>115</v>
      </c>
    </row>
    <row r="117" spans="1:257" x14ac:dyDescent="0.25">
      <c r="A117" t="s">
        <v>178</v>
      </c>
      <c r="B117" t="s">
        <v>2507</v>
      </c>
      <c r="C117" t="s">
        <v>2929</v>
      </c>
      <c r="D117" t="s">
        <v>2930</v>
      </c>
      <c r="E117" t="s">
        <v>2931</v>
      </c>
      <c r="F117" t="s">
        <v>2932</v>
      </c>
      <c r="G117" t="s">
        <v>2933</v>
      </c>
      <c r="H117" t="s">
        <v>2229</v>
      </c>
      <c r="I117" t="s">
        <v>2230</v>
      </c>
      <c r="K117" t="s">
        <v>2231</v>
      </c>
      <c r="M117" t="s">
        <v>2316</v>
      </c>
      <c r="N117" t="s">
        <v>2934</v>
      </c>
      <c r="O117" t="s">
        <v>328</v>
      </c>
      <c r="P117">
        <v>4</v>
      </c>
      <c r="Q117" t="s">
        <v>328</v>
      </c>
      <c r="R117" t="s">
        <v>386</v>
      </c>
      <c r="U117" t="s">
        <v>2935</v>
      </c>
      <c r="V117" t="s">
        <v>363</v>
      </c>
      <c r="W117" t="s">
        <v>194</v>
      </c>
      <c r="X117" t="s">
        <v>194</v>
      </c>
      <c r="Y117" t="s">
        <v>194</v>
      </c>
      <c r="Z117" t="s">
        <v>194</v>
      </c>
      <c r="AA117" t="s">
        <v>195</v>
      </c>
      <c r="AB117" t="s">
        <v>194</v>
      </c>
      <c r="AC117" t="s">
        <v>194</v>
      </c>
      <c r="AD117" t="s">
        <v>194</v>
      </c>
      <c r="AE117" t="s">
        <v>701</v>
      </c>
      <c r="AF117" t="s">
        <v>194</v>
      </c>
      <c r="AG117" t="s">
        <v>194</v>
      </c>
      <c r="AH117" t="s">
        <v>194</v>
      </c>
      <c r="AI117" t="s">
        <v>194</v>
      </c>
      <c r="AJ117" t="s">
        <v>194</v>
      </c>
      <c r="AK117" t="s">
        <v>194</v>
      </c>
      <c r="AL117" t="s">
        <v>194</v>
      </c>
      <c r="AM117" t="s">
        <v>195</v>
      </c>
      <c r="AN117" t="s">
        <v>195</v>
      </c>
      <c r="AO117" t="s">
        <v>195</v>
      </c>
      <c r="AP117" t="s">
        <v>194</v>
      </c>
      <c r="AQ117" t="s">
        <v>194</v>
      </c>
      <c r="AR117" t="s">
        <v>194</v>
      </c>
      <c r="AS117" t="s">
        <v>194</v>
      </c>
      <c r="AU117" t="s">
        <v>1255</v>
      </c>
      <c r="AV117" t="s">
        <v>194</v>
      </c>
      <c r="AW117" t="s">
        <v>194</v>
      </c>
      <c r="AX117" t="s">
        <v>194</v>
      </c>
      <c r="AY117" t="s">
        <v>194</v>
      </c>
      <c r="AZ117" t="s">
        <v>194</v>
      </c>
      <c r="BA117" t="s">
        <v>194</v>
      </c>
      <c r="BB117" t="s">
        <v>194</v>
      </c>
      <c r="BC117" t="s">
        <v>194</v>
      </c>
      <c r="BD117" t="s">
        <v>194</v>
      </c>
      <c r="BE117" t="s">
        <v>195</v>
      </c>
      <c r="BF117" t="s">
        <v>195</v>
      </c>
      <c r="BG117" t="s">
        <v>194</v>
      </c>
      <c r="BH117" t="s">
        <v>194</v>
      </c>
      <c r="BI117" t="s">
        <v>195</v>
      </c>
      <c r="BJ117" t="s">
        <v>194</v>
      </c>
      <c r="BL117" t="s">
        <v>178</v>
      </c>
      <c r="BM117" t="s">
        <v>198</v>
      </c>
      <c r="BN117" t="s">
        <v>194</v>
      </c>
      <c r="BO117" t="s">
        <v>194</v>
      </c>
      <c r="BP117" t="s">
        <v>194</v>
      </c>
      <c r="BQ117" t="s">
        <v>194</v>
      </c>
      <c r="BR117" t="s">
        <v>195</v>
      </c>
      <c r="BS117" t="s">
        <v>194</v>
      </c>
      <c r="BT117" t="s">
        <v>194</v>
      </c>
      <c r="BW117" t="s">
        <v>178</v>
      </c>
      <c r="BX117" t="s">
        <v>199</v>
      </c>
      <c r="BY117" t="s">
        <v>194</v>
      </c>
      <c r="BZ117" t="s">
        <v>194</v>
      </c>
      <c r="CA117" t="s">
        <v>194</v>
      </c>
      <c r="CB117" t="s">
        <v>195</v>
      </c>
      <c r="CC117" t="s">
        <v>195</v>
      </c>
      <c r="CD117" t="s">
        <v>194</v>
      </c>
      <c r="CE117" t="s">
        <v>274</v>
      </c>
      <c r="CF117" t="s">
        <v>2936</v>
      </c>
      <c r="CG117" t="s">
        <v>308</v>
      </c>
      <c r="CH117" t="s">
        <v>194</v>
      </c>
      <c r="CI117" t="s">
        <v>194</v>
      </c>
      <c r="CJ117" t="s">
        <v>194</v>
      </c>
      <c r="CK117" t="s">
        <v>194</v>
      </c>
      <c r="CL117" t="s">
        <v>194</v>
      </c>
      <c r="CM117" t="s">
        <v>194</v>
      </c>
      <c r="CN117" t="s">
        <v>194</v>
      </c>
      <c r="CO117" t="s">
        <v>195</v>
      </c>
      <c r="CP117" t="s">
        <v>194</v>
      </c>
      <c r="DQ117" t="s">
        <v>2937</v>
      </c>
      <c r="DR117" t="s">
        <v>2814</v>
      </c>
      <c r="DS117" t="s">
        <v>194</v>
      </c>
      <c r="DT117" t="s">
        <v>194</v>
      </c>
      <c r="DU117" t="s">
        <v>194</v>
      </c>
      <c r="DV117" t="s">
        <v>194</v>
      </c>
      <c r="DW117" t="s">
        <v>194</v>
      </c>
      <c r="DX117" t="s">
        <v>194</v>
      </c>
      <c r="DY117" t="s">
        <v>194</v>
      </c>
      <c r="DZ117" t="s">
        <v>195</v>
      </c>
      <c r="EA117" t="s">
        <v>195</v>
      </c>
      <c r="EB117" t="s">
        <v>194</v>
      </c>
      <c r="EC117" t="s">
        <v>194</v>
      </c>
      <c r="ED117" t="s">
        <v>195</v>
      </c>
      <c r="EE117" t="s">
        <v>194</v>
      </c>
      <c r="EF117" t="s">
        <v>194</v>
      </c>
      <c r="EG117" t="s">
        <v>194</v>
      </c>
      <c r="FH117" t="s">
        <v>178</v>
      </c>
      <c r="FI117" t="s">
        <v>245</v>
      </c>
      <c r="FK117" t="s">
        <v>205</v>
      </c>
      <c r="FL117" t="s">
        <v>206</v>
      </c>
      <c r="FM117" t="s">
        <v>211</v>
      </c>
      <c r="GS117" t="s">
        <v>178</v>
      </c>
      <c r="GT117" t="s">
        <v>281</v>
      </c>
      <c r="GU117" t="s">
        <v>213</v>
      </c>
      <c r="GV117" t="s">
        <v>2938</v>
      </c>
      <c r="GX117" t="s">
        <v>300</v>
      </c>
      <c r="GY117" t="s">
        <v>2939</v>
      </c>
      <c r="GZ117" t="s">
        <v>211</v>
      </c>
      <c r="HA117" t="s">
        <v>2940</v>
      </c>
      <c r="HB117" t="s">
        <v>893</v>
      </c>
      <c r="HC117" t="s">
        <v>194</v>
      </c>
      <c r="HD117" t="s">
        <v>194</v>
      </c>
      <c r="HE117" t="s">
        <v>194</v>
      </c>
      <c r="HF117" t="s">
        <v>194</v>
      </c>
      <c r="HG117" t="s">
        <v>194</v>
      </c>
      <c r="HH117" t="s">
        <v>194</v>
      </c>
      <c r="HI117" t="s">
        <v>194</v>
      </c>
      <c r="HJ117" t="s">
        <v>195</v>
      </c>
      <c r="HK117" t="s">
        <v>194</v>
      </c>
      <c r="HL117" t="s">
        <v>194</v>
      </c>
      <c r="HN117" t="s">
        <v>219</v>
      </c>
      <c r="HO117" t="s">
        <v>220</v>
      </c>
      <c r="HP117" t="s">
        <v>34</v>
      </c>
      <c r="HQ117" t="s">
        <v>194</v>
      </c>
      <c r="HR117" t="s">
        <v>194</v>
      </c>
      <c r="HS117" t="s">
        <v>194</v>
      </c>
      <c r="HT117" t="s">
        <v>194</v>
      </c>
      <c r="HU117" t="s">
        <v>194</v>
      </c>
      <c r="HV117" t="s">
        <v>194</v>
      </c>
      <c r="HW117" t="s">
        <v>194</v>
      </c>
      <c r="HX117" t="s">
        <v>194</v>
      </c>
      <c r="HY117" t="s">
        <v>194</v>
      </c>
      <c r="HZ117" t="s">
        <v>194</v>
      </c>
      <c r="IA117" t="s">
        <v>194</v>
      </c>
      <c r="IB117" t="s">
        <v>194</v>
      </c>
      <c r="IC117" t="s">
        <v>195</v>
      </c>
      <c r="ID117" t="s">
        <v>287</v>
      </c>
      <c r="IE117" t="s">
        <v>2871</v>
      </c>
      <c r="IF117" t="s">
        <v>34</v>
      </c>
      <c r="IG117" t="s">
        <v>194</v>
      </c>
      <c r="IH117" t="s">
        <v>194</v>
      </c>
      <c r="II117" t="s">
        <v>194</v>
      </c>
      <c r="IJ117" t="s">
        <v>194</v>
      </c>
      <c r="IK117" t="s">
        <v>194</v>
      </c>
      <c r="IL117" t="s">
        <v>195</v>
      </c>
      <c r="IM117" t="s">
        <v>2941</v>
      </c>
      <c r="IN117" t="s">
        <v>2942</v>
      </c>
      <c r="IO117" t="s">
        <v>2943</v>
      </c>
      <c r="IP117" t="s">
        <v>2944</v>
      </c>
      <c r="IQ117" t="s">
        <v>2945</v>
      </c>
      <c r="IR117" t="s">
        <v>2946</v>
      </c>
      <c r="IS117">
        <v>144017508</v>
      </c>
      <c r="IT117" t="s">
        <v>2947</v>
      </c>
      <c r="IU117" t="s">
        <v>2928</v>
      </c>
      <c r="IW117">
        <v>116</v>
      </c>
    </row>
    <row r="118" spans="1:257" x14ac:dyDescent="0.25">
      <c r="A118" t="s">
        <v>178</v>
      </c>
      <c r="B118" t="s">
        <v>293</v>
      </c>
      <c r="C118" t="s">
        <v>2948</v>
      </c>
      <c r="D118" t="s">
        <v>2949</v>
      </c>
      <c r="E118" t="s">
        <v>2950</v>
      </c>
      <c r="F118" t="s">
        <v>2951</v>
      </c>
      <c r="G118" t="s">
        <v>1365</v>
      </c>
      <c r="H118" t="s">
        <v>2229</v>
      </c>
      <c r="I118" t="s">
        <v>186</v>
      </c>
      <c r="J118" t="s">
        <v>187</v>
      </c>
      <c r="M118" t="s">
        <v>188</v>
      </c>
      <c r="N118" t="s">
        <v>2952</v>
      </c>
      <c r="O118" t="s">
        <v>386</v>
      </c>
      <c r="P118">
        <v>4</v>
      </c>
      <c r="Q118" t="s">
        <v>386</v>
      </c>
      <c r="U118" t="s">
        <v>386</v>
      </c>
      <c r="V118" t="s">
        <v>303</v>
      </c>
      <c r="W118" t="s">
        <v>194</v>
      </c>
      <c r="X118" t="s">
        <v>194</v>
      </c>
      <c r="Y118" t="s">
        <v>194</v>
      </c>
      <c r="Z118" t="s">
        <v>194</v>
      </c>
      <c r="AA118" t="s">
        <v>194</v>
      </c>
      <c r="AB118" t="s">
        <v>195</v>
      </c>
      <c r="AC118" t="s">
        <v>194</v>
      </c>
      <c r="AD118" t="s">
        <v>194</v>
      </c>
      <c r="AE118" t="s">
        <v>304</v>
      </c>
      <c r="AF118" t="s">
        <v>194</v>
      </c>
      <c r="AG118" t="s">
        <v>194</v>
      </c>
      <c r="AH118" t="s">
        <v>194</v>
      </c>
      <c r="AI118" t="s">
        <v>194</v>
      </c>
      <c r="AJ118" t="s">
        <v>194</v>
      </c>
      <c r="AK118" t="s">
        <v>194</v>
      </c>
      <c r="AL118" t="s">
        <v>194</v>
      </c>
      <c r="AM118" t="s">
        <v>194</v>
      </c>
      <c r="AN118" t="s">
        <v>195</v>
      </c>
      <c r="AO118" t="s">
        <v>194</v>
      </c>
      <c r="AP118" t="s">
        <v>194</v>
      </c>
      <c r="AQ118" t="s">
        <v>194</v>
      </c>
      <c r="AR118" t="s">
        <v>194</v>
      </c>
      <c r="AS118" t="s">
        <v>194</v>
      </c>
      <c r="AU118" t="s">
        <v>1011</v>
      </c>
      <c r="AV118" t="s">
        <v>194</v>
      </c>
      <c r="AW118" t="s">
        <v>194</v>
      </c>
      <c r="AX118" t="s">
        <v>194</v>
      </c>
      <c r="AY118" t="s">
        <v>194</v>
      </c>
      <c r="AZ118" t="s">
        <v>194</v>
      </c>
      <c r="BA118" t="s">
        <v>194</v>
      </c>
      <c r="BB118" t="s">
        <v>194</v>
      </c>
      <c r="BC118" t="s">
        <v>194</v>
      </c>
      <c r="BD118" t="s">
        <v>194</v>
      </c>
      <c r="BE118" t="s">
        <v>194</v>
      </c>
      <c r="BF118" t="s">
        <v>195</v>
      </c>
      <c r="BG118" t="s">
        <v>194</v>
      </c>
      <c r="BH118" t="s">
        <v>194</v>
      </c>
      <c r="BI118" t="s">
        <v>194</v>
      </c>
      <c r="BJ118" t="s">
        <v>194</v>
      </c>
      <c r="BL118" t="s">
        <v>178</v>
      </c>
      <c r="BM118" t="s">
        <v>198</v>
      </c>
      <c r="BN118" t="s">
        <v>194</v>
      </c>
      <c r="BO118" t="s">
        <v>194</v>
      </c>
      <c r="BP118" t="s">
        <v>194</v>
      </c>
      <c r="BQ118" t="s">
        <v>194</v>
      </c>
      <c r="BR118" t="s">
        <v>195</v>
      </c>
      <c r="BS118" t="s">
        <v>194</v>
      </c>
      <c r="BT118" t="s">
        <v>194</v>
      </c>
      <c r="BW118" t="s">
        <v>178</v>
      </c>
      <c r="BX118" t="s">
        <v>2953</v>
      </c>
      <c r="BY118" t="s">
        <v>194</v>
      </c>
      <c r="BZ118" t="s">
        <v>194</v>
      </c>
      <c r="CA118" t="s">
        <v>194</v>
      </c>
      <c r="CB118" t="s">
        <v>195</v>
      </c>
      <c r="CC118" t="s">
        <v>194</v>
      </c>
      <c r="CD118" t="s">
        <v>195</v>
      </c>
      <c r="CE118" t="s">
        <v>274</v>
      </c>
      <c r="CF118" t="s">
        <v>2954</v>
      </c>
      <c r="CG118" t="s">
        <v>786</v>
      </c>
      <c r="CH118" t="s">
        <v>194</v>
      </c>
      <c r="CI118" t="s">
        <v>194</v>
      </c>
      <c r="CJ118" t="s">
        <v>194</v>
      </c>
      <c r="CK118" t="s">
        <v>194</v>
      </c>
      <c r="CL118" t="s">
        <v>195</v>
      </c>
      <c r="CM118" t="s">
        <v>195</v>
      </c>
      <c r="CN118" t="s">
        <v>194</v>
      </c>
      <c r="CO118" t="s">
        <v>194</v>
      </c>
      <c r="CP118" t="s">
        <v>194</v>
      </c>
      <c r="DR118" t="s">
        <v>392</v>
      </c>
      <c r="DS118" t="s">
        <v>194</v>
      </c>
      <c r="DT118" t="s">
        <v>194</v>
      </c>
      <c r="DU118" t="s">
        <v>194</v>
      </c>
      <c r="DV118" t="s">
        <v>194</v>
      </c>
      <c r="DW118" t="s">
        <v>194</v>
      </c>
      <c r="DX118" t="s">
        <v>194</v>
      </c>
      <c r="DY118" t="s">
        <v>194</v>
      </c>
      <c r="DZ118" t="s">
        <v>195</v>
      </c>
      <c r="EA118" t="s">
        <v>194</v>
      </c>
      <c r="EB118" t="s">
        <v>194</v>
      </c>
      <c r="EC118" t="s">
        <v>194</v>
      </c>
      <c r="ED118" t="s">
        <v>195</v>
      </c>
      <c r="EE118" t="s">
        <v>194</v>
      </c>
      <c r="EF118" t="s">
        <v>194</v>
      </c>
      <c r="EG118" t="s">
        <v>194</v>
      </c>
      <c r="EI118" t="s">
        <v>1755</v>
      </c>
      <c r="EJ118" t="s">
        <v>194</v>
      </c>
      <c r="EK118" t="s">
        <v>194</v>
      </c>
      <c r="EL118" t="s">
        <v>194</v>
      </c>
      <c r="EM118" t="s">
        <v>194</v>
      </c>
      <c r="EN118" t="s">
        <v>194</v>
      </c>
      <c r="EO118" t="s">
        <v>194</v>
      </c>
      <c r="EP118" t="s">
        <v>194</v>
      </c>
      <c r="EQ118" t="s">
        <v>195</v>
      </c>
      <c r="ER118" t="s">
        <v>195</v>
      </c>
      <c r="ES118" t="s">
        <v>194</v>
      </c>
      <c r="FH118" t="s">
        <v>178</v>
      </c>
      <c r="FI118" t="s">
        <v>245</v>
      </c>
      <c r="FK118" t="s">
        <v>280</v>
      </c>
      <c r="FL118" t="s">
        <v>206</v>
      </c>
      <c r="FM118" t="s">
        <v>211</v>
      </c>
      <c r="GS118" t="s">
        <v>178</v>
      </c>
      <c r="GT118" t="s">
        <v>281</v>
      </c>
      <c r="GU118" t="s">
        <v>213</v>
      </c>
      <c r="GV118" t="s">
        <v>2955</v>
      </c>
      <c r="GX118" t="s">
        <v>300</v>
      </c>
      <c r="GY118" t="s">
        <v>394</v>
      </c>
      <c r="GZ118" t="s">
        <v>211</v>
      </c>
      <c r="HA118" t="s">
        <v>2956</v>
      </c>
      <c r="HB118" t="s">
        <v>285</v>
      </c>
      <c r="HC118" t="s">
        <v>194</v>
      </c>
      <c r="HD118" t="s">
        <v>194</v>
      </c>
      <c r="HE118" t="s">
        <v>194</v>
      </c>
      <c r="HF118" t="s">
        <v>194</v>
      </c>
      <c r="HG118" t="s">
        <v>194</v>
      </c>
      <c r="HH118" t="s">
        <v>195</v>
      </c>
      <c r="HI118" t="s">
        <v>194</v>
      </c>
      <c r="HJ118" t="s">
        <v>195</v>
      </c>
      <c r="HK118" t="s">
        <v>194</v>
      </c>
      <c r="HL118" t="s">
        <v>194</v>
      </c>
      <c r="HN118" t="s">
        <v>219</v>
      </c>
      <c r="HO118" t="s">
        <v>220</v>
      </c>
      <c r="HP118" t="s">
        <v>34</v>
      </c>
      <c r="HQ118" t="s">
        <v>194</v>
      </c>
      <c r="HR118" t="s">
        <v>194</v>
      </c>
      <c r="HS118" t="s">
        <v>194</v>
      </c>
      <c r="HT118" t="s">
        <v>194</v>
      </c>
      <c r="HU118" t="s">
        <v>194</v>
      </c>
      <c r="HV118" t="s">
        <v>194</v>
      </c>
      <c r="HW118" t="s">
        <v>194</v>
      </c>
      <c r="HX118" t="s">
        <v>194</v>
      </c>
      <c r="HY118" t="s">
        <v>194</v>
      </c>
      <c r="HZ118" t="s">
        <v>194</v>
      </c>
      <c r="IA118" t="s">
        <v>194</v>
      </c>
      <c r="IB118" t="s">
        <v>194</v>
      </c>
      <c r="IC118" t="s">
        <v>195</v>
      </c>
      <c r="ID118" t="s">
        <v>347</v>
      </c>
      <c r="IE118" t="s">
        <v>2957</v>
      </c>
      <c r="IF118" t="s">
        <v>224</v>
      </c>
      <c r="IG118" t="s">
        <v>194</v>
      </c>
      <c r="IH118" t="s">
        <v>194</v>
      </c>
      <c r="II118" t="s">
        <v>194</v>
      </c>
      <c r="IJ118" t="s">
        <v>194</v>
      </c>
      <c r="IK118" t="s">
        <v>195</v>
      </c>
      <c r="IL118" t="s">
        <v>194</v>
      </c>
      <c r="IN118" t="s">
        <v>178</v>
      </c>
      <c r="IO118" t="s">
        <v>2958</v>
      </c>
      <c r="IP118" t="s">
        <v>2959</v>
      </c>
      <c r="IQ118" t="s">
        <v>2960</v>
      </c>
      <c r="IR118" t="s">
        <v>2961</v>
      </c>
      <c r="IS118">
        <v>144026346</v>
      </c>
      <c r="IT118" t="s">
        <v>2962</v>
      </c>
      <c r="IU118" t="s">
        <v>2963</v>
      </c>
      <c r="IW118">
        <v>117</v>
      </c>
    </row>
    <row r="119" spans="1:257" x14ac:dyDescent="0.25">
      <c r="A119" t="s">
        <v>178</v>
      </c>
      <c r="B119" t="s">
        <v>293</v>
      </c>
      <c r="C119" t="s">
        <v>2964</v>
      </c>
      <c r="D119" t="s">
        <v>2965</v>
      </c>
      <c r="E119" t="s">
        <v>2966</v>
      </c>
      <c r="F119" t="s">
        <v>2967</v>
      </c>
      <c r="G119" t="s">
        <v>1365</v>
      </c>
      <c r="H119" t="s">
        <v>2229</v>
      </c>
      <c r="I119" t="s">
        <v>186</v>
      </c>
      <c r="J119" t="s">
        <v>187</v>
      </c>
      <c r="M119" t="s">
        <v>188</v>
      </c>
      <c r="N119" t="s">
        <v>2968</v>
      </c>
      <c r="O119" t="s">
        <v>190</v>
      </c>
      <c r="P119">
        <v>4</v>
      </c>
      <c r="Q119" t="s">
        <v>302</v>
      </c>
      <c r="R119" t="s">
        <v>2969</v>
      </c>
      <c r="U119" t="s">
        <v>302</v>
      </c>
      <c r="V119" t="s">
        <v>303</v>
      </c>
      <c r="W119" t="s">
        <v>194</v>
      </c>
      <c r="X119" t="s">
        <v>194</v>
      </c>
      <c r="Y119" t="s">
        <v>194</v>
      </c>
      <c r="Z119" t="s">
        <v>194</v>
      </c>
      <c r="AA119" t="s">
        <v>194</v>
      </c>
      <c r="AB119" t="s">
        <v>195</v>
      </c>
      <c r="AC119" t="s">
        <v>194</v>
      </c>
      <c r="AD119" t="s">
        <v>194</v>
      </c>
      <c r="AE119" t="s">
        <v>745</v>
      </c>
      <c r="AF119" t="s">
        <v>194</v>
      </c>
      <c r="AG119" t="s">
        <v>194</v>
      </c>
      <c r="AH119" t="s">
        <v>194</v>
      </c>
      <c r="AI119" t="s">
        <v>194</v>
      </c>
      <c r="AJ119" t="s">
        <v>194</v>
      </c>
      <c r="AK119" t="s">
        <v>194</v>
      </c>
      <c r="AL119" t="s">
        <v>194</v>
      </c>
      <c r="AM119" t="s">
        <v>194</v>
      </c>
      <c r="AN119" t="s">
        <v>194</v>
      </c>
      <c r="AO119" t="s">
        <v>194</v>
      </c>
      <c r="AP119" t="s">
        <v>194</v>
      </c>
      <c r="AQ119" t="s">
        <v>195</v>
      </c>
      <c r="AR119" t="s">
        <v>194</v>
      </c>
      <c r="AS119" t="s">
        <v>194</v>
      </c>
      <c r="AU119" t="s">
        <v>2970</v>
      </c>
      <c r="AV119" t="s">
        <v>194</v>
      </c>
      <c r="AW119" t="s">
        <v>194</v>
      </c>
      <c r="AX119" t="s">
        <v>194</v>
      </c>
      <c r="AY119" t="s">
        <v>194</v>
      </c>
      <c r="AZ119" t="s">
        <v>194</v>
      </c>
      <c r="BA119" t="s">
        <v>194</v>
      </c>
      <c r="BB119" t="s">
        <v>194</v>
      </c>
      <c r="BC119" t="s">
        <v>195</v>
      </c>
      <c r="BD119" t="s">
        <v>194</v>
      </c>
      <c r="BE119" t="s">
        <v>194</v>
      </c>
      <c r="BF119" t="s">
        <v>194</v>
      </c>
      <c r="BG119" t="s">
        <v>195</v>
      </c>
      <c r="BH119" t="s">
        <v>194</v>
      </c>
      <c r="BI119" t="s">
        <v>194</v>
      </c>
      <c r="BJ119" t="s">
        <v>194</v>
      </c>
      <c r="BL119" t="s">
        <v>178</v>
      </c>
      <c r="BM119" t="s">
        <v>198</v>
      </c>
      <c r="BN119" t="s">
        <v>194</v>
      </c>
      <c r="BO119" t="s">
        <v>194</v>
      </c>
      <c r="BP119" t="s">
        <v>194</v>
      </c>
      <c r="BQ119" t="s">
        <v>194</v>
      </c>
      <c r="BR119" t="s">
        <v>195</v>
      </c>
      <c r="BS119" t="s">
        <v>194</v>
      </c>
      <c r="BT119" t="s">
        <v>194</v>
      </c>
      <c r="BW119" t="s">
        <v>178</v>
      </c>
      <c r="BX119" t="s">
        <v>333</v>
      </c>
      <c r="BY119" t="s">
        <v>194</v>
      </c>
      <c r="BZ119" t="s">
        <v>194</v>
      </c>
      <c r="CA119" t="s">
        <v>194</v>
      </c>
      <c r="CB119" t="s">
        <v>195</v>
      </c>
      <c r="CC119" t="s">
        <v>194</v>
      </c>
      <c r="CD119" t="s">
        <v>195</v>
      </c>
      <c r="CE119" t="s">
        <v>274</v>
      </c>
      <c r="CF119" t="s">
        <v>2971</v>
      </c>
      <c r="CG119" t="s">
        <v>1717</v>
      </c>
      <c r="CH119" t="s">
        <v>194</v>
      </c>
      <c r="CI119" t="s">
        <v>194</v>
      </c>
      <c r="CJ119" t="s">
        <v>194</v>
      </c>
      <c r="CK119" t="s">
        <v>194</v>
      </c>
      <c r="CL119" t="s">
        <v>194</v>
      </c>
      <c r="CM119" t="s">
        <v>195</v>
      </c>
      <c r="CN119" t="s">
        <v>194</v>
      </c>
      <c r="CO119" t="s">
        <v>194</v>
      </c>
      <c r="CP119" t="s">
        <v>194</v>
      </c>
      <c r="DR119" t="s">
        <v>2972</v>
      </c>
      <c r="DS119" t="s">
        <v>194</v>
      </c>
      <c r="DT119" t="s">
        <v>194</v>
      </c>
      <c r="DU119" t="s">
        <v>194</v>
      </c>
      <c r="DV119" t="s">
        <v>194</v>
      </c>
      <c r="DW119" t="s">
        <v>194</v>
      </c>
      <c r="DX119" t="s">
        <v>194</v>
      </c>
      <c r="DY119" t="s">
        <v>194</v>
      </c>
      <c r="DZ119" t="s">
        <v>194</v>
      </c>
      <c r="EA119" t="s">
        <v>194</v>
      </c>
      <c r="EB119" t="s">
        <v>194</v>
      </c>
      <c r="EC119" t="s">
        <v>195</v>
      </c>
      <c r="ED119" t="s">
        <v>194</v>
      </c>
      <c r="EE119" t="s">
        <v>194</v>
      </c>
      <c r="EF119" t="s">
        <v>194</v>
      </c>
      <c r="EG119" t="s">
        <v>194</v>
      </c>
      <c r="FH119" t="s">
        <v>178</v>
      </c>
      <c r="FI119" t="s">
        <v>311</v>
      </c>
      <c r="FK119" t="s">
        <v>246</v>
      </c>
      <c r="FL119" t="s">
        <v>206</v>
      </c>
      <c r="FM119" t="s">
        <v>211</v>
      </c>
      <c r="GS119" t="s">
        <v>211</v>
      </c>
      <c r="GU119" t="s">
        <v>213</v>
      </c>
      <c r="GV119" t="s">
        <v>2973</v>
      </c>
      <c r="GX119" t="s">
        <v>301</v>
      </c>
      <c r="GY119" t="s">
        <v>2974</v>
      </c>
      <c r="GZ119" t="s">
        <v>178</v>
      </c>
      <c r="HA119" t="s">
        <v>2975</v>
      </c>
      <c r="HB119" t="s">
        <v>373</v>
      </c>
      <c r="HC119" t="s">
        <v>194</v>
      </c>
      <c r="HD119" t="s">
        <v>194</v>
      </c>
      <c r="HE119" t="s">
        <v>194</v>
      </c>
      <c r="HF119" t="s">
        <v>194</v>
      </c>
      <c r="HG119" t="s">
        <v>194</v>
      </c>
      <c r="HH119" t="s">
        <v>195</v>
      </c>
      <c r="HI119" t="s">
        <v>194</v>
      </c>
      <c r="HJ119" t="s">
        <v>194</v>
      </c>
      <c r="HK119" t="s">
        <v>194</v>
      </c>
      <c r="HL119" t="s">
        <v>194</v>
      </c>
      <c r="HN119" t="s">
        <v>219</v>
      </c>
      <c r="HO119" t="s">
        <v>220</v>
      </c>
      <c r="HP119" t="s">
        <v>34</v>
      </c>
      <c r="HQ119" t="s">
        <v>194</v>
      </c>
      <c r="HR119" t="s">
        <v>194</v>
      </c>
      <c r="HS119" t="s">
        <v>194</v>
      </c>
      <c r="HT119" t="s">
        <v>194</v>
      </c>
      <c r="HU119" t="s">
        <v>194</v>
      </c>
      <c r="HV119" t="s">
        <v>194</v>
      </c>
      <c r="HW119" t="s">
        <v>194</v>
      </c>
      <c r="HX119" t="s">
        <v>194</v>
      </c>
      <c r="HY119" t="s">
        <v>194</v>
      </c>
      <c r="HZ119" t="s">
        <v>194</v>
      </c>
      <c r="IA119" t="s">
        <v>194</v>
      </c>
      <c r="IB119" t="s">
        <v>194</v>
      </c>
      <c r="IC119" t="s">
        <v>195</v>
      </c>
      <c r="ID119" t="s">
        <v>222</v>
      </c>
      <c r="IE119" t="s">
        <v>2976</v>
      </c>
      <c r="IF119" t="s">
        <v>526</v>
      </c>
      <c r="IG119" t="s">
        <v>194</v>
      </c>
      <c r="IH119" t="s">
        <v>194</v>
      </c>
      <c r="II119" t="s">
        <v>194</v>
      </c>
      <c r="IJ119" t="s">
        <v>195</v>
      </c>
      <c r="IK119" t="s">
        <v>194</v>
      </c>
      <c r="IL119" t="s">
        <v>194</v>
      </c>
      <c r="IN119" t="s">
        <v>211</v>
      </c>
      <c r="IO119" t="s">
        <v>2977</v>
      </c>
      <c r="IP119" t="s">
        <v>2978</v>
      </c>
      <c r="IQ119" t="s">
        <v>2979</v>
      </c>
      <c r="IR119" t="s">
        <v>2980</v>
      </c>
      <c r="IS119">
        <v>144026355</v>
      </c>
      <c r="IT119" t="s">
        <v>2981</v>
      </c>
      <c r="IU119" t="s">
        <v>2982</v>
      </c>
      <c r="IW119">
        <v>118</v>
      </c>
    </row>
    <row r="120" spans="1:257" x14ac:dyDescent="0.25">
      <c r="A120" t="s">
        <v>178</v>
      </c>
      <c r="B120" t="s">
        <v>293</v>
      </c>
      <c r="C120" t="s">
        <v>2983</v>
      </c>
      <c r="D120" t="s">
        <v>2984</v>
      </c>
      <c r="E120" t="s">
        <v>2985</v>
      </c>
      <c r="F120" t="s">
        <v>2986</v>
      </c>
      <c r="G120" t="s">
        <v>2987</v>
      </c>
      <c r="H120" t="s">
        <v>2229</v>
      </c>
      <c r="I120" t="s">
        <v>186</v>
      </c>
      <c r="J120" t="s">
        <v>187</v>
      </c>
      <c r="M120" t="s">
        <v>236</v>
      </c>
      <c r="N120" t="s">
        <v>2988</v>
      </c>
      <c r="O120" t="s">
        <v>190</v>
      </c>
      <c r="P120">
        <v>4</v>
      </c>
      <c r="Q120" t="s">
        <v>302</v>
      </c>
      <c r="U120" t="s">
        <v>302</v>
      </c>
      <c r="V120" t="s">
        <v>303</v>
      </c>
      <c r="W120" t="s">
        <v>194</v>
      </c>
      <c r="X120" t="s">
        <v>194</v>
      </c>
      <c r="Y120" t="s">
        <v>194</v>
      </c>
      <c r="Z120" t="s">
        <v>194</v>
      </c>
      <c r="AA120" t="s">
        <v>194</v>
      </c>
      <c r="AB120" t="s">
        <v>195</v>
      </c>
      <c r="AC120" t="s">
        <v>194</v>
      </c>
      <c r="AD120" t="s">
        <v>194</v>
      </c>
      <c r="AE120" t="s">
        <v>2989</v>
      </c>
      <c r="AF120" t="s">
        <v>194</v>
      </c>
      <c r="AG120" t="s">
        <v>194</v>
      </c>
      <c r="AH120" t="s">
        <v>194</v>
      </c>
      <c r="AI120" t="s">
        <v>194</v>
      </c>
      <c r="AJ120" t="s">
        <v>194</v>
      </c>
      <c r="AK120" t="s">
        <v>194</v>
      </c>
      <c r="AL120" t="s">
        <v>194</v>
      </c>
      <c r="AM120" t="s">
        <v>194</v>
      </c>
      <c r="AN120" t="s">
        <v>194</v>
      </c>
      <c r="AO120" t="s">
        <v>194</v>
      </c>
      <c r="AP120" t="s">
        <v>194</v>
      </c>
      <c r="AQ120" t="s">
        <v>195</v>
      </c>
      <c r="AR120" t="s">
        <v>194</v>
      </c>
      <c r="AS120" t="s">
        <v>195</v>
      </c>
      <c r="AT120" t="s">
        <v>2990</v>
      </c>
      <c r="AU120" t="s">
        <v>2991</v>
      </c>
      <c r="AV120" t="s">
        <v>194</v>
      </c>
      <c r="AW120" t="s">
        <v>194</v>
      </c>
      <c r="AX120" t="s">
        <v>194</v>
      </c>
      <c r="AY120" t="s">
        <v>194</v>
      </c>
      <c r="AZ120" t="s">
        <v>194</v>
      </c>
      <c r="BA120" t="s">
        <v>194</v>
      </c>
      <c r="BB120" t="s">
        <v>194</v>
      </c>
      <c r="BC120" t="s">
        <v>194</v>
      </c>
      <c r="BD120" t="s">
        <v>195</v>
      </c>
      <c r="BE120" t="s">
        <v>194</v>
      </c>
      <c r="BF120" t="s">
        <v>195</v>
      </c>
      <c r="BG120" t="s">
        <v>194</v>
      </c>
      <c r="BH120" t="s">
        <v>194</v>
      </c>
      <c r="BI120" t="s">
        <v>194</v>
      </c>
      <c r="BJ120" t="s">
        <v>194</v>
      </c>
      <c r="BL120" t="s">
        <v>178</v>
      </c>
      <c r="BM120" t="s">
        <v>198</v>
      </c>
      <c r="BN120" t="s">
        <v>194</v>
      </c>
      <c r="BO120" t="s">
        <v>194</v>
      </c>
      <c r="BP120" t="s">
        <v>194</v>
      </c>
      <c r="BQ120" t="s">
        <v>194</v>
      </c>
      <c r="BR120" t="s">
        <v>195</v>
      </c>
      <c r="BS120" t="s">
        <v>194</v>
      </c>
      <c r="BT120" t="s">
        <v>194</v>
      </c>
      <c r="BW120" t="s">
        <v>178</v>
      </c>
      <c r="BX120" t="s">
        <v>2953</v>
      </c>
      <c r="BY120" t="s">
        <v>194</v>
      </c>
      <c r="BZ120" t="s">
        <v>194</v>
      </c>
      <c r="CA120" t="s">
        <v>194</v>
      </c>
      <c r="CB120" t="s">
        <v>195</v>
      </c>
      <c r="CC120" t="s">
        <v>194</v>
      </c>
      <c r="CD120" t="s">
        <v>195</v>
      </c>
      <c r="CE120" t="s">
        <v>200</v>
      </c>
      <c r="CF120" t="s">
        <v>815</v>
      </c>
      <c r="DR120" t="s">
        <v>2992</v>
      </c>
      <c r="DS120" t="s">
        <v>194</v>
      </c>
      <c r="DT120" t="s">
        <v>194</v>
      </c>
      <c r="DU120" t="s">
        <v>194</v>
      </c>
      <c r="DV120" t="s">
        <v>194</v>
      </c>
      <c r="DW120" t="s">
        <v>194</v>
      </c>
      <c r="DX120" t="s">
        <v>194</v>
      </c>
      <c r="DY120" t="s">
        <v>194</v>
      </c>
      <c r="DZ120" t="s">
        <v>194</v>
      </c>
      <c r="EA120" t="s">
        <v>195</v>
      </c>
      <c r="EB120" t="s">
        <v>194</v>
      </c>
      <c r="EC120" t="s">
        <v>195</v>
      </c>
      <c r="ED120" t="s">
        <v>194</v>
      </c>
      <c r="EE120" t="s">
        <v>194</v>
      </c>
      <c r="EF120" t="s">
        <v>194</v>
      </c>
      <c r="EG120" t="s">
        <v>194</v>
      </c>
      <c r="EU120" t="s">
        <v>203</v>
      </c>
      <c r="EV120" t="s">
        <v>194</v>
      </c>
      <c r="EW120" t="s">
        <v>194</v>
      </c>
      <c r="EX120" t="s">
        <v>194</v>
      </c>
      <c r="EY120" t="s">
        <v>194</v>
      </c>
      <c r="EZ120" t="s">
        <v>194</v>
      </c>
      <c r="FA120" t="s">
        <v>194</v>
      </c>
      <c r="FB120" t="s">
        <v>194</v>
      </c>
      <c r="FC120" t="s">
        <v>194</v>
      </c>
      <c r="FD120" t="s">
        <v>195</v>
      </c>
      <c r="FE120" t="s">
        <v>194</v>
      </c>
      <c r="FF120" t="s">
        <v>194</v>
      </c>
      <c r="FH120" t="s">
        <v>178</v>
      </c>
      <c r="FI120" t="s">
        <v>311</v>
      </c>
      <c r="FK120" t="s">
        <v>205</v>
      </c>
      <c r="FL120" t="s">
        <v>206</v>
      </c>
      <c r="FM120" t="s">
        <v>211</v>
      </c>
      <c r="GS120" t="s">
        <v>178</v>
      </c>
      <c r="GT120" t="s">
        <v>212</v>
      </c>
      <c r="GU120" t="s">
        <v>213</v>
      </c>
      <c r="GV120" t="s">
        <v>2993</v>
      </c>
      <c r="GX120" t="s">
        <v>2974</v>
      </c>
      <c r="GY120" t="s">
        <v>2994</v>
      </c>
      <c r="GZ120" t="s">
        <v>178</v>
      </c>
      <c r="HA120" t="s">
        <v>2995</v>
      </c>
      <c r="HB120" t="s">
        <v>373</v>
      </c>
      <c r="HC120" t="s">
        <v>194</v>
      </c>
      <c r="HD120" t="s">
        <v>194</v>
      </c>
      <c r="HE120" t="s">
        <v>194</v>
      </c>
      <c r="HF120" t="s">
        <v>194</v>
      </c>
      <c r="HG120" t="s">
        <v>194</v>
      </c>
      <c r="HH120" t="s">
        <v>195</v>
      </c>
      <c r="HI120" t="s">
        <v>194</v>
      </c>
      <c r="HJ120" t="s">
        <v>194</v>
      </c>
      <c r="HK120" t="s">
        <v>194</v>
      </c>
      <c r="HL120" t="s">
        <v>194</v>
      </c>
      <c r="HN120" t="s">
        <v>219</v>
      </c>
      <c r="HO120" t="s">
        <v>220</v>
      </c>
      <c r="HP120" t="s">
        <v>34</v>
      </c>
      <c r="HQ120" t="s">
        <v>194</v>
      </c>
      <c r="HR120" t="s">
        <v>194</v>
      </c>
      <c r="HS120" t="s">
        <v>194</v>
      </c>
      <c r="HT120" t="s">
        <v>194</v>
      </c>
      <c r="HU120" t="s">
        <v>194</v>
      </c>
      <c r="HV120" t="s">
        <v>194</v>
      </c>
      <c r="HW120" t="s">
        <v>194</v>
      </c>
      <c r="HX120" t="s">
        <v>194</v>
      </c>
      <c r="HY120" t="s">
        <v>194</v>
      </c>
      <c r="HZ120" t="s">
        <v>194</v>
      </c>
      <c r="IA120" t="s">
        <v>194</v>
      </c>
      <c r="IB120" t="s">
        <v>194</v>
      </c>
      <c r="IC120" t="s">
        <v>195</v>
      </c>
      <c r="ID120" t="s">
        <v>222</v>
      </c>
      <c r="IE120" t="s">
        <v>2996</v>
      </c>
      <c r="IF120" t="s">
        <v>224</v>
      </c>
      <c r="IG120" t="s">
        <v>194</v>
      </c>
      <c r="IH120" t="s">
        <v>194</v>
      </c>
      <c r="II120" t="s">
        <v>194</v>
      </c>
      <c r="IJ120" t="s">
        <v>194</v>
      </c>
      <c r="IK120" t="s">
        <v>195</v>
      </c>
      <c r="IL120" t="s">
        <v>194</v>
      </c>
      <c r="IN120" t="s">
        <v>211</v>
      </c>
      <c r="IO120" t="s">
        <v>2997</v>
      </c>
      <c r="IP120" t="s">
        <v>300</v>
      </c>
      <c r="IQ120" t="s">
        <v>300</v>
      </c>
      <c r="IR120" t="s">
        <v>300</v>
      </c>
      <c r="IS120">
        <v>144026394</v>
      </c>
      <c r="IT120" t="s">
        <v>2998</v>
      </c>
      <c r="IU120" t="s">
        <v>2999</v>
      </c>
      <c r="IW120">
        <v>119</v>
      </c>
    </row>
    <row r="121" spans="1:257" x14ac:dyDescent="0.25">
      <c r="A121" t="s">
        <v>178</v>
      </c>
      <c r="B121" t="s">
        <v>293</v>
      </c>
      <c r="C121" t="s">
        <v>3000</v>
      </c>
      <c r="D121" t="s">
        <v>3001</v>
      </c>
      <c r="E121" t="s">
        <v>3002</v>
      </c>
      <c r="F121" t="s">
        <v>3003</v>
      </c>
      <c r="G121" t="s">
        <v>326</v>
      </c>
      <c r="H121" t="s">
        <v>2229</v>
      </c>
      <c r="I121" t="s">
        <v>186</v>
      </c>
      <c r="J121" t="s">
        <v>187</v>
      </c>
      <c r="M121" t="s">
        <v>3004</v>
      </c>
      <c r="N121" t="s">
        <v>3005</v>
      </c>
      <c r="O121" t="s">
        <v>190</v>
      </c>
      <c r="P121">
        <v>4</v>
      </c>
      <c r="Q121" t="s">
        <v>190</v>
      </c>
      <c r="R121" t="s">
        <v>3006</v>
      </c>
      <c r="S121" t="s">
        <v>743</v>
      </c>
      <c r="U121" t="s">
        <v>795</v>
      </c>
      <c r="V121" t="s">
        <v>303</v>
      </c>
      <c r="W121" t="s">
        <v>194</v>
      </c>
      <c r="X121" t="s">
        <v>194</v>
      </c>
      <c r="Y121" t="s">
        <v>194</v>
      </c>
      <c r="Z121" t="s">
        <v>194</v>
      </c>
      <c r="AA121" t="s">
        <v>194</v>
      </c>
      <c r="AB121" t="s">
        <v>195</v>
      </c>
      <c r="AC121" t="s">
        <v>194</v>
      </c>
      <c r="AD121" t="s">
        <v>194</v>
      </c>
      <c r="AE121" t="s">
        <v>745</v>
      </c>
      <c r="AF121" t="s">
        <v>194</v>
      </c>
      <c r="AG121" t="s">
        <v>194</v>
      </c>
      <c r="AH121" t="s">
        <v>194</v>
      </c>
      <c r="AI121" t="s">
        <v>194</v>
      </c>
      <c r="AJ121" t="s">
        <v>194</v>
      </c>
      <c r="AK121" t="s">
        <v>194</v>
      </c>
      <c r="AL121" t="s">
        <v>194</v>
      </c>
      <c r="AM121" t="s">
        <v>194</v>
      </c>
      <c r="AN121" t="s">
        <v>194</v>
      </c>
      <c r="AO121" t="s">
        <v>194</v>
      </c>
      <c r="AP121" t="s">
        <v>194</v>
      </c>
      <c r="AQ121" t="s">
        <v>195</v>
      </c>
      <c r="AR121" t="s">
        <v>194</v>
      </c>
      <c r="AS121" t="s">
        <v>194</v>
      </c>
      <c r="AU121" t="s">
        <v>3007</v>
      </c>
      <c r="AV121" t="s">
        <v>194</v>
      </c>
      <c r="AW121" t="s">
        <v>194</v>
      </c>
      <c r="AX121" t="s">
        <v>194</v>
      </c>
      <c r="AY121" t="s">
        <v>194</v>
      </c>
      <c r="AZ121" t="s">
        <v>194</v>
      </c>
      <c r="BA121" t="s">
        <v>194</v>
      </c>
      <c r="BB121" t="s">
        <v>194</v>
      </c>
      <c r="BC121" t="s">
        <v>194</v>
      </c>
      <c r="BD121" t="s">
        <v>194</v>
      </c>
      <c r="BE121" t="s">
        <v>195</v>
      </c>
      <c r="BF121" t="s">
        <v>194</v>
      </c>
      <c r="BG121" t="s">
        <v>194</v>
      </c>
      <c r="BH121" t="s">
        <v>194</v>
      </c>
      <c r="BI121" t="s">
        <v>194</v>
      </c>
      <c r="BJ121" t="s">
        <v>194</v>
      </c>
      <c r="BL121" t="s">
        <v>178</v>
      </c>
      <c r="BM121" t="s">
        <v>34</v>
      </c>
      <c r="BN121" t="s">
        <v>194</v>
      </c>
      <c r="BO121" t="s">
        <v>194</v>
      </c>
      <c r="BP121" t="s">
        <v>194</v>
      </c>
      <c r="BQ121" t="s">
        <v>194</v>
      </c>
      <c r="BR121" t="s">
        <v>194</v>
      </c>
      <c r="BS121" t="s">
        <v>194</v>
      </c>
      <c r="BT121" t="s">
        <v>195</v>
      </c>
      <c r="BU121" t="s">
        <v>3008</v>
      </c>
      <c r="BW121" t="s">
        <v>178</v>
      </c>
      <c r="BX121" t="s">
        <v>333</v>
      </c>
      <c r="BY121" t="s">
        <v>194</v>
      </c>
      <c r="BZ121" t="s">
        <v>194</v>
      </c>
      <c r="CA121" t="s">
        <v>194</v>
      </c>
      <c r="CB121" t="s">
        <v>195</v>
      </c>
      <c r="CC121" t="s">
        <v>194</v>
      </c>
      <c r="CD121" t="s">
        <v>195</v>
      </c>
      <c r="CE121" t="s">
        <v>241</v>
      </c>
      <c r="CF121" t="s">
        <v>815</v>
      </c>
      <c r="DR121" t="s">
        <v>3009</v>
      </c>
      <c r="DS121" t="s">
        <v>194</v>
      </c>
      <c r="DT121" t="s">
        <v>194</v>
      </c>
      <c r="DU121" t="s">
        <v>194</v>
      </c>
      <c r="DV121" t="s">
        <v>194</v>
      </c>
      <c r="DW121" t="s">
        <v>194</v>
      </c>
      <c r="DX121" t="s">
        <v>194</v>
      </c>
      <c r="DY121" t="s">
        <v>194</v>
      </c>
      <c r="DZ121" t="s">
        <v>194</v>
      </c>
      <c r="EA121" t="s">
        <v>194</v>
      </c>
      <c r="EB121" t="s">
        <v>194</v>
      </c>
      <c r="EC121" t="s">
        <v>195</v>
      </c>
      <c r="ED121" t="s">
        <v>195</v>
      </c>
      <c r="EE121" t="s">
        <v>194</v>
      </c>
      <c r="EF121" t="s">
        <v>194</v>
      </c>
      <c r="EG121" t="s">
        <v>194</v>
      </c>
      <c r="EU121" t="s">
        <v>3010</v>
      </c>
      <c r="EV121" t="s">
        <v>194</v>
      </c>
      <c r="EW121" t="s">
        <v>194</v>
      </c>
      <c r="EX121" t="s">
        <v>194</v>
      </c>
      <c r="EY121" t="s">
        <v>194</v>
      </c>
      <c r="EZ121" t="s">
        <v>194</v>
      </c>
      <c r="FA121" t="s">
        <v>195</v>
      </c>
      <c r="FB121" t="s">
        <v>194</v>
      </c>
      <c r="FC121" t="s">
        <v>194</v>
      </c>
      <c r="FD121" t="s">
        <v>195</v>
      </c>
      <c r="FE121" t="s">
        <v>194</v>
      </c>
      <c r="FF121" t="s">
        <v>194</v>
      </c>
      <c r="FH121" t="s">
        <v>178</v>
      </c>
      <c r="FI121" t="s">
        <v>204</v>
      </c>
      <c r="FK121" t="s">
        <v>205</v>
      </c>
      <c r="FL121" t="s">
        <v>206</v>
      </c>
      <c r="FM121" t="s">
        <v>211</v>
      </c>
      <c r="GS121" t="s">
        <v>178</v>
      </c>
      <c r="GT121" t="s">
        <v>212</v>
      </c>
      <c r="GU121" t="s">
        <v>213</v>
      </c>
      <c r="GV121" t="s">
        <v>3011</v>
      </c>
      <c r="GX121" t="s">
        <v>3012</v>
      </c>
      <c r="GY121" t="s">
        <v>3013</v>
      </c>
      <c r="GZ121" t="s">
        <v>178</v>
      </c>
      <c r="HA121" t="s">
        <v>372</v>
      </c>
      <c r="HB121" t="s">
        <v>373</v>
      </c>
      <c r="HC121" t="s">
        <v>194</v>
      </c>
      <c r="HD121" t="s">
        <v>194</v>
      </c>
      <c r="HE121" t="s">
        <v>194</v>
      </c>
      <c r="HF121" t="s">
        <v>194</v>
      </c>
      <c r="HG121" t="s">
        <v>194</v>
      </c>
      <c r="HH121" t="s">
        <v>195</v>
      </c>
      <c r="HI121" t="s">
        <v>194</v>
      </c>
      <c r="HJ121" t="s">
        <v>194</v>
      </c>
      <c r="HK121" t="s">
        <v>194</v>
      </c>
      <c r="HL121" t="s">
        <v>194</v>
      </c>
      <c r="HN121" t="s">
        <v>219</v>
      </c>
      <c r="HO121" t="s">
        <v>220</v>
      </c>
      <c r="HP121" t="s">
        <v>34</v>
      </c>
      <c r="HQ121" t="s">
        <v>194</v>
      </c>
      <c r="HR121" t="s">
        <v>194</v>
      </c>
      <c r="HS121" t="s">
        <v>194</v>
      </c>
      <c r="HT121" t="s">
        <v>194</v>
      </c>
      <c r="HU121" t="s">
        <v>194</v>
      </c>
      <c r="HV121" t="s">
        <v>194</v>
      </c>
      <c r="HW121" t="s">
        <v>194</v>
      </c>
      <c r="HX121" t="s">
        <v>194</v>
      </c>
      <c r="HY121" t="s">
        <v>194</v>
      </c>
      <c r="HZ121" t="s">
        <v>194</v>
      </c>
      <c r="IA121" t="s">
        <v>194</v>
      </c>
      <c r="IB121" t="s">
        <v>194</v>
      </c>
      <c r="IC121" t="s">
        <v>195</v>
      </c>
      <c r="ID121" t="s">
        <v>222</v>
      </c>
      <c r="IE121" t="s">
        <v>3014</v>
      </c>
      <c r="IF121" t="s">
        <v>224</v>
      </c>
      <c r="IG121" t="s">
        <v>194</v>
      </c>
      <c r="IH121" t="s">
        <v>194</v>
      </c>
      <c r="II121" t="s">
        <v>194</v>
      </c>
      <c r="IJ121" t="s">
        <v>194</v>
      </c>
      <c r="IK121" t="s">
        <v>195</v>
      </c>
      <c r="IL121" t="s">
        <v>194</v>
      </c>
      <c r="IN121" t="s">
        <v>178</v>
      </c>
      <c r="IO121" t="s">
        <v>3015</v>
      </c>
      <c r="IP121" t="s">
        <v>300</v>
      </c>
      <c r="IQ121" t="s">
        <v>300</v>
      </c>
      <c r="IR121" t="s">
        <v>300</v>
      </c>
      <c r="IS121">
        <v>144026401</v>
      </c>
      <c r="IT121" t="s">
        <v>3016</v>
      </c>
      <c r="IU121" t="s">
        <v>3017</v>
      </c>
      <c r="IW121">
        <v>120</v>
      </c>
    </row>
    <row r="122" spans="1:257" x14ac:dyDescent="0.25">
      <c r="A122" t="s">
        <v>178</v>
      </c>
      <c r="B122" t="s">
        <v>293</v>
      </c>
      <c r="C122" t="s">
        <v>3018</v>
      </c>
      <c r="D122" t="s">
        <v>3019</v>
      </c>
      <c r="E122" t="s">
        <v>3020</v>
      </c>
      <c r="F122" t="s">
        <v>3021</v>
      </c>
      <c r="G122" t="s">
        <v>1712</v>
      </c>
      <c r="H122" t="s">
        <v>2229</v>
      </c>
      <c r="I122" t="s">
        <v>186</v>
      </c>
      <c r="J122" t="s">
        <v>187</v>
      </c>
      <c r="M122" t="s">
        <v>3022</v>
      </c>
      <c r="N122" t="s">
        <v>3023</v>
      </c>
      <c r="O122" t="s">
        <v>386</v>
      </c>
      <c r="P122">
        <v>4</v>
      </c>
      <c r="Q122" t="s">
        <v>386</v>
      </c>
      <c r="R122" t="s">
        <v>388</v>
      </c>
      <c r="U122" t="s">
        <v>387</v>
      </c>
      <c r="V122" t="s">
        <v>941</v>
      </c>
      <c r="W122" t="s">
        <v>194</v>
      </c>
      <c r="X122" t="s">
        <v>194</v>
      </c>
      <c r="Y122" t="s">
        <v>194</v>
      </c>
      <c r="Z122" t="s">
        <v>194</v>
      </c>
      <c r="AA122" t="s">
        <v>194</v>
      </c>
      <c r="AB122" t="s">
        <v>194</v>
      </c>
      <c r="AC122" t="s">
        <v>195</v>
      </c>
      <c r="AD122" t="s">
        <v>194</v>
      </c>
      <c r="AE122" t="s">
        <v>389</v>
      </c>
      <c r="AF122" t="s">
        <v>194</v>
      </c>
      <c r="AG122" t="s">
        <v>194</v>
      </c>
      <c r="AH122" t="s">
        <v>194</v>
      </c>
      <c r="AI122" t="s">
        <v>194</v>
      </c>
      <c r="AJ122" t="s">
        <v>194</v>
      </c>
      <c r="AK122" t="s">
        <v>194</v>
      </c>
      <c r="AL122" t="s">
        <v>194</v>
      </c>
      <c r="AM122" t="s">
        <v>195</v>
      </c>
      <c r="AN122" t="s">
        <v>194</v>
      </c>
      <c r="AO122" t="s">
        <v>194</v>
      </c>
      <c r="AP122" t="s">
        <v>194</v>
      </c>
      <c r="AQ122" t="s">
        <v>194</v>
      </c>
      <c r="AR122" t="s">
        <v>194</v>
      </c>
      <c r="AS122" t="s">
        <v>194</v>
      </c>
      <c r="AU122" t="s">
        <v>1011</v>
      </c>
      <c r="AV122" t="s">
        <v>194</v>
      </c>
      <c r="AW122" t="s">
        <v>194</v>
      </c>
      <c r="AX122" t="s">
        <v>194</v>
      </c>
      <c r="AY122" t="s">
        <v>194</v>
      </c>
      <c r="AZ122" t="s">
        <v>194</v>
      </c>
      <c r="BA122" t="s">
        <v>194</v>
      </c>
      <c r="BB122" t="s">
        <v>194</v>
      </c>
      <c r="BC122" t="s">
        <v>194</v>
      </c>
      <c r="BD122" t="s">
        <v>194</v>
      </c>
      <c r="BE122" t="s">
        <v>194</v>
      </c>
      <c r="BF122" t="s">
        <v>195</v>
      </c>
      <c r="BG122" t="s">
        <v>194</v>
      </c>
      <c r="BH122" t="s">
        <v>194</v>
      </c>
      <c r="BI122" t="s">
        <v>194</v>
      </c>
      <c r="BJ122" t="s">
        <v>194</v>
      </c>
      <c r="BL122" t="s">
        <v>178</v>
      </c>
      <c r="BM122" t="s">
        <v>198</v>
      </c>
      <c r="BN122" t="s">
        <v>194</v>
      </c>
      <c r="BO122" t="s">
        <v>194</v>
      </c>
      <c r="BP122" t="s">
        <v>194</v>
      </c>
      <c r="BQ122" t="s">
        <v>194</v>
      </c>
      <c r="BR122" t="s">
        <v>195</v>
      </c>
      <c r="BS122" t="s">
        <v>194</v>
      </c>
      <c r="BT122" t="s">
        <v>194</v>
      </c>
      <c r="BW122" t="s">
        <v>178</v>
      </c>
      <c r="BX122" t="s">
        <v>199</v>
      </c>
      <c r="BY122" t="s">
        <v>194</v>
      </c>
      <c r="BZ122" t="s">
        <v>194</v>
      </c>
      <c r="CA122" t="s">
        <v>194</v>
      </c>
      <c r="CB122" t="s">
        <v>195</v>
      </c>
      <c r="CC122" t="s">
        <v>195</v>
      </c>
      <c r="CD122" t="s">
        <v>194</v>
      </c>
      <c r="CE122" t="s">
        <v>200</v>
      </c>
      <c r="CF122" t="s">
        <v>815</v>
      </c>
      <c r="DR122" t="s">
        <v>3024</v>
      </c>
      <c r="DS122" t="s">
        <v>194</v>
      </c>
      <c r="DT122" t="s">
        <v>194</v>
      </c>
      <c r="DU122" t="s">
        <v>194</v>
      </c>
      <c r="DV122" t="s">
        <v>194</v>
      </c>
      <c r="DW122" t="s">
        <v>194</v>
      </c>
      <c r="DX122" t="s">
        <v>194</v>
      </c>
      <c r="DY122" t="s">
        <v>194</v>
      </c>
      <c r="DZ122" t="s">
        <v>194</v>
      </c>
      <c r="EA122" t="s">
        <v>194</v>
      </c>
      <c r="EB122" t="s">
        <v>194</v>
      </c>
      <c r="EC122" t="s">
        <v>195</v>
      </c>
      <c r="ED122" t="s">
        <v>195</v>
      </c>
      <c r="EE122" t="s">
        <v>194</v>
      </c>
      <c r="EF122" t="s">
        <v>194</v>
      </c>
      <c r="EG122" t="s">
        <v>194</v>
      </c>
      <c r="EU122" t="s">
        <v>3025</v>
      </c>
      <c r="EV122" t="s">
        <v>194</v>
      </c>
      <c r="EW122" t="s">
        <v>194</v>
      </c>
      <c r="EX122" t="s">
        <v>194</v>
      </c>
      <c r="EY122" t="s">
        <v>194</v>
      </c>
      <c r="EZ122" t="s">
        <v>194</v>
      </c>
      <c r="FA122" t="s">
        <v>194</v>
      </c>
      <c r="FB122" t="s">
        <v>194</v>
      </c>
      <c r="FC122" t="s">
        <v>194</v>
      </c>
      <c r="FD122" t="s">
        <v>195</v>
      </c>
      <c r="FE122" t="s">
        <v>194</v>
      </c>
      <c r="FF122" t="s">
        <v>195</v>
      </c>
      <c r="FG122" t="s">
        <v>3026</v>
      </c>
      <c r="FH122" t="s">
        <v>178</v>
      </c>
      <c r="FI122" t="s">
        <v>245</v>
      </c>
      <c r="FK122" t="s">
        <v>205</v>
      </c>
      <c r="FL122" t="s">
        <v>206</v>
      </c>
      <c r="FM122" t="s">
        <v>211</v>
      </c>
      <c r="GS122" t="s">
        <v>178</v>
      </c>
      <c r="GT122" t="s">
        <v>281</v>
      </c>
      <c r="GU122" t="s">
        <v>213</v>
      </c>
      <c r="GV122" t="s">
        <v>3027</v>
      </c>
      <c r="GX122" t="s">
        <v>300</v>
      </c>
      <c r="GY122" t="s">
        <v>394</v>
      </c>
      <c r="GZ122" t="s">
        <v>178</v>
      </c>
      <c r="HA122" t="s">
        <v>3028</v>
      </c>
      <c r="HB122" t="s">
        <v>396</v>
      </c>
      <c r="HC122" t="s">
        <v>194</v>
      </c>
      <c r="HD122" t="s">
        <v>194</v>
      </c>
      <c r="HE122" t="s">
        <v>194</v>
      </c>
      <c r="HF122" t="s">
        <v>194</v>
      </c>
      <c r="HG122" t="s">
        <v>194</v>
      </c>
      <c r="HH122" t="s">
        <v>195</v>
      </c>
      <c r="HI122" t="s">
        <v>194</v>
      </c>
      <c r="HJ122" t="s">
        <v>195</v>
      </c>
      <c r="HK122" t="s">
        <v>194</v>
      </c>
      <c r="HL122" t="s">
        <v>194</v>
      </c>
      <c r="HN122" t="s">
        <v>219</v>
      </c>
      <c r="HO122" t="s">
        <v>220</v>
      </c>
      <c r="HP122" t="s">
        <v>34</v>
      </c>
      <c r="HQ122" t="s">
        <v>194</v>
      </c>
      <c r="HR122" t="s">
        <v>194</v>
      </c>
      <c r="HS122" t="s">
        <v>194</v>
      </c>
      <c r="HT122" t="s">
        <v>194</v>
      </c>
      <c r="HU122" t="s">
        <v>194</v>
      </c>
      <c r="HV122" t="s">
        <v>194</v>
      </c>
      <c r="HW122" t="s">
        <v>194</v>
      </c>
      <c r="HX122" t="s">
        <v>194</v>
      </c>
      <c r="HY122" t="s">
        <v>194</v>
      </c>
      <c r="HZ122" t="s">
        <v>194</v>
      </c>
      <c r="IA122" t="s">
        <v>194</v>
      </c>
      <c r="IB122" t="s">
        <v>194</v>
      </c>
      <c r="IC122" t="s">
        <v>195</v>
      </c>
      <c r="ID122" t="s">
        <v>347</v>
      </c>
      <c r="IE122" t="s">
        <v>300</v>
      </c>
      <c r="IF122" t="s">
        <v>224</v>
      </c>
      <c r="IG122" t="s">
        <v>194</v>
      </c>
      <c r="IH122" t="s">
        <v>194</v>
      </c>
      <c r="II122" t="s">
        <v>194</v>
      </c>
      <c r="IJ122" t="s">
        <v>194</v>
      </c>
      <c r="IK122" t="s">
        <v>195</v>
      </c>
      <c r="IL122" t="s">
        <v>194</v>
      </c>
      <c r="IN122" t="s">
        <v>211</v>
      </c>
      <c r="IO122" t="s">
        <v>2530</v>
      </c>
      <c r="IP122" t="s">
        <v>3029</v>
      </c>
      <c r="IQ122" t="s">
        <v>300</v>
      </c>
      <c r="IR122" t="s">
        <v>300</v>
      </c>
      <c r="IS122">
        <v>144026405</v>
      </c>
      <c r="IT122" t="s">
        <v>3030</v>
      </c>
      <c r="IU122" t="s">
        <v>3017</v>
      </c>
      <c r="IW122">
        <v>121</v>
      </c>
    </row>
    <row r="123" spans="1:257" x14ac:dyDescent="0.25">
      <c r="A123" t="s">
        <v>178</v>
      </c>
      <c r="B123" t="s">
        <v>495</v>
      </c>
      <c r="C123" t="s">
        <v>3031</v>
      </c>
      <c r="D123" t="s">
        <v>3032</v>
      </c>
      <c r="E123" t="s">
        <v>3033</v>
      </c>
      <c r="F123" t="s">
        <v>3034</v>
      </c>
      <c r="G123" t="s">
        <v>1033</v>
      </c>
      <c r="H123" t="s">
        <v>2229</v>
      </c>
      <c r="I123" t="s">
        <v>186</v>
      </c>
      <c r="J123" t="s">
        <v>187</v>
      </c>
      <c r="M123" t="s">
        <v>236</v>
      </c>
      <c r="N123" t="s">
        <v>3035</v>
      </c>
      <c r="O123" t="s">
        <v>3036</v>
      </c>
      <c r="P123">
        <v>4</v>
      </c>
      <c r="Q123" t="s">
        <v>3036</v>
      </c>
      <c r="R123" t="s">
        <v>3037</v>
      </c>
      <c r="U123" t="s">
        <v>3038</v>
      </c>
      <c r="V123" t="s">
        <v>3039</v>
      </c>
      <c r="W123" t="s">
        <v>194</v>
      </c>
      <c r="X123" t="s">
        <v>194</v>
      </c>
      <c r="Y123" t="s">
        <v>194</v>
      </c>
      <c r="Z123" t="s">
        <v>194</v>
      </c>
      <c r="AA123" t="s">
        <v>195</v>
      </c>
      <c r="AB123" t="s">
        <v>195</v>
      </c>
      <c r="AC123" t="s">
        <v>195</v>
      </c>
      <c r="AD123" t="s">
        <v>195</v>
      </c>
      <c r="AE123" t="s">
        <v>3040</v>
      </c>
      <c r="AF123" t="s">
        <v>194</v>
      </c>
      <c r="AG123" t="s">
        <v>194</v>
      </c>
      <c r="AH123" t="s">
        <v>194</v>
      </c>
      <c r="AI123" t="s">
        <v>194</v>
      </c>
      <c r="AJ123" t="s">
        <v>194</v>
      </c>
      <c r="AK123" t="s">
        <v>194</v>
      </c>
      <c r="AL123" t="s">
        <v>194</v>
      </c>
      <c r="AM123" t="s">
        <v>195</v>
      </c>
      <c r="AN123" t="s">
        <v>195</v>
      </c>
      <c r="AO123" t="s">
        <v>195</v>
      </c>
      <c r="AP123" t="s">
        <v>195</v>
      </c>
      <c r="AQ123" t="s">
        <v>194</v>
      </c>
      <c r="AR123" t="s">
        <v>194</v>
      </c>
      <c r="AS123" t="s">
        <v>194</v>
      </c>
      <c r="AU123" t="s">
        <v>1403</v>
      </c>
      <c r="AV123" t="s">
        <v>194</v>
      </c>
      <c r="AW123" t="s">
        <v>194</v>
      </c>
      <c r="AX123" t="s">
        <v>194</v>
      </c>
      <c r="AY123" t="s">
        <v>194</v>
      </c>
      <c r="AZ123" t="s">
        <v>194</v>
      </c>
      <c r="BA123" t="s">
        <v>194</v>
      </c>
      <c r="BB123" t="s">
        <v>194</v>
      </c>
      <c r="BC123" t="s">
        <v>195</v>
      </c>
      <c r="BD123" t="s">
        <v>194</v>
      </c>
      <c r="BE123" t="s">
        <v>195</v>
      </c>
      <c r="BF123" t="s">
        <v>195</v>
      </c>
      <c r="BG123" t="s">
        <v>195</v>
      </c>
      <c r="BH123" t="s">
        <v>195</v>
      </c>
      <c r="BI123" t="s">
        <v>194</v>
      </c>
      <c r="BJ123" t="s">
        <v>195</v>
      </c>
      <c r="BK123" t="s">
        <v>3041</v>
      </c>
      <c r="BL123" t="s">
        <v>178</v>
      </c>
      <c r="BM123" t="s">
        <v>509</v>
      </c>
      <c r="BN123" t="s">
        <v>194</v>
      </c>
      <c r="BO123" t="s">
        <v>194</v>
      </c>
      <c r="BP123" t="s">
        <v>194</v>
      </c>
      <c r="BQ123" t="s">
        <v>195</v>
      </c>
      <c r="BR123" t="s">
        <v>195</v>
      </c>
      <c r="BS123" t="s">
        <v>194</v>
      </c>
      <c r="BT123" t="s">
        <v>195</v>
      </c>
      <c r="BU123" t="s">
        <v>3042</v>
      </c>
      <c r="BW123" t="s">
        <v>178</v>
      </c>
      <c r="BX123" t="s">
        <v>333</v>
      </c>
      <c r="BY123" t="s">
        <v>194</v>
      </c>
      <c r="BZ123" t="s">
        <v>194</v>
      </c>
      <c r="CA123" t="s">
        <v>194</v>
      </c>
      <c r="CB123" t="s">
        <v>195</v>
      </c>
      <c r="CC123" t="s">
        <v>194</v>
      </c>
      <c r="CD123" t="s">
        <v>195</v>
      </c>
      <c r="CE123" t="s">
        <v>274</v>
      </c>
      <c r="CF123" t="s">
        <v>3043</v>
      </c>
      <c r="CG123" t="s">
        <v>1310</v>
      </c>
      <c r="CH123" t="s">
        <v>194</v>
      </c>
      <c r="CI123" t="s">
        <v>194</v>
      </c>
      <c r="CJ123" t="s">
        <v>194</v>
      </c>
      <c r="CK123" t="s">
        <v>195</v>
      </c>
      <c r="CL123" t="s">
        <v>195</v>
      </c>
      <c r="CM123" t="s">
        <v>195</v>
      </c>
      <c r="CN123" t="s">
        <v>195</v>
      </c>
      <c r="CO123" t="s">
        <v>195</v>
      </c>
      <c r="CP123" t="s">
        <v>194</v>
      </c>
      <c r="CR123" t="s">
        <v>194</v>
      </c>
      <c r="CS123" t="s">
        <v>194</v>
      </c>
      <c r="CT123" t="s">
        <v>194</v>
      </c>
      <c r="CU123" t="s">
        <v>194</v>
      </c>
      <c r="CV123" t="s">
        <v>195</v>
      </c>
      <c r="CW123" t="s">
        <v>655</v>
      </c>
      <c r="CX123" t="s">
        <v>191</v>
      </c>
      <c r="CY123" t="s">
        <v>337</v>
      </c>
      <c r="CZ123" t="s">
        <v>515</v>
      </c>
      <c r="DA123" t="s">
        <v>194</v>
      </c>
      <c r="DB123" t="s">
        <v>194</v>
      </c>
      <c r="DC123" t="s">
        <v>195</v>
      </c>
      <c r="DD123" t="s">
        <v>194</v>
      </c>
      <c r="DE123" t="s">
        <v>195</v>
      </c>
      <c r="DF123" t="s">
        <v>655</v>
      </c>
      <c r="DG123" t="s">
        <v>191</v>
      </c>
      <c r="DH123" t="s">
        <v>337</v>
      </c>
      <c r="DM123" t="s">
        <v>287</v>
      </c>
      <c r="DN123" t="s">
        <v>194</v>
      </c>
      <c r="DO123" t="s">
        <v>194</v>
      </c>
      <c r="DP123" t="s">
        <v>195</v>
      </c>
      <c r="DQ123" t="s">
        <v>3044</v>
      </c>
      <c r="DR123" t="s">
        <v>1407</v>
      </c>
      <c r="DS123" t="s">
        <v>194</v>
      </c>
      <c r="DT123" t="s">
        <v>194</v>
      </c>
      <c r="DU123" t="s">
        <v>194</v>
      </c>
      <c r="DV123" t="s">
        <v>194</v>
      </c>
      <c r="DW123" t="s">
        <v>194</v>
      </c>
      <c r="DX123" t="s">
        <v>194</v>
      </c>
      <c r="DY123" t="s">
        <v>194</v>
      </c>
      <c r="DZ123" t="s">
        <v>195</v>
      </c>
      <c r="EA123" t="s">
        <v>195</v>
      </c>
      <c r="EB123" t="s">
        <v>194</v>
      </c>
      <c r="EC123" t="s">
        <v>195</v>
      </c>
      <c r="ED123" t="s">
        <v>195</v>
      </c>
      <c r="EE123" t="s">
        <v>195</v>
      </c>
      <c r="EF123" t="s">
        <v>195</v>
      </c>
      <c r="EG123" t="s">
        <v>194</v>
      </c>
      <c r="EI123" t="s">
        <v>3045</v>
      </c>
      <c r="EJ123" t="s">
        <v>194</v>
      </c>
      <c r="EK123" t="s">
        <v>194</v>
      </c>
      <c r="EL123" t="s">
        <v>194</v>
      </c>
      <c r="EM123" t="s">
        <v>195</v>
      </c>
      <c r="EN123" t="s">
        <v>195</v>
      </c>
      <c r="EO123" t="s">
        <v>195</v>
      </c>
      <c r="EP123" t="s">
        <v>195</v>
      </c>
      <c r="EQ123" t="s">
        <v>195</v>
      </c>
      <c r="ER123" t="s">
        <v>195</v>
      </c>
      <c r="ES123" t="s">
        <v>194</v>
      </c>
      <c r="ET123" t="s">
        <v>194</v>
      </c>
      <c r="FH123" t="s">
        <v>178</v>
      </c>
      <c r="FI123" t="s">
        <v>245</v>
      </c>
      <c r="FK123" t="s">
        <v>205</v>
      </c>
      <c r="FL123" t="s">
        <v>206</v>
      </c>
      <c r="FM123" t="s">
        <v>178</v>
      </c>
      <c r="FN123" t="s">
        <v>419</v>
      </c>
      <c r="FP123" t="s">
        <v>3046</v>
      </c>
      <c r="FQ123" t="s">
        <v>194</v>
      </c>
      <c r="FR123" t="s">
        <v>194</v>
      </c>
      <c r="FS123" t="s">
        <v>194</v>
      </c>
      <c r="FT123" t="s">
        <v>194</v>
      </c>
      <c r="FU123" t="s">
        <v>195</v>
      </c>
      <c r="FV123" t="s">
        <v>195</v>
      </c>
      <c r="FW123" t="s">
        <v>194</v>
      </c>
      <c r="FX123" t="s">
        <v>195</v>
      </c>
      <c r="FY123" t="s">
        <v>195</v>
      </c>
      <c r="FZ123" t="s">
        <v>195</v>
      </c>
      <c r="GA123" t="s">
        <v>3047</v>
      </c>
      <c r="GB123" t="s">
        <v>209</v>
      </c>
      <c r="GC123" t="s">
        <v>3048</v>
      </c>
      <c r="GD123" t="s">
        <v>178</v>
      </c>
      <c r="GE123" t="s">
        <v>3049</v>
      </c>
      <c r="GF123" t="s">
        <v>194</v>
      </c>
      <c r="GG123" t="s">
        <v>194</v>
      </c>
      <c r="GH123" t="s">
        <v>194</v>
      </c>
      <c r="GI123" t="s">
        <v>194</v>
      </c>
      <c r="GJ123" t="s">
        <v>194</v>
      </c>
      <c r="GK123" t="s">
        <v>194</v>
      </c>
      <c r="GL123" t="s">
        <v>195</v>
      </c>
      <c r="GM123" t="s">
        <v>195</v>
      </c>
      <c r="GN123" t="s">
        <v>194</v>
      </c>
      <c r="GO123" t="s">
        <v>195</v>
      </c>
      <c r="GP123" t="s">
        <v>195</v>
      </c>
      <c r="GQ123" t="s">
        <v>195</v>
      </c>
      <c r="GR123" t="s">
        <v>3047</v>
      </c>
      <c r="GS123" t="s">
        <v>178</v>
      </c>
      <c r="GT123" t="s">
        <v>281</v>
      </c>
      <c r="GU123" t="s">
        <v>213</v>
      </c>
      <c r="GV123" t="s">
        <v>1348</v>
      </c>
      <c r="GX123" t="s">
        <v>3050</v>
      </c>
      <c r="GY123" t="s">
        <v>3051</v>
      </c>
      <c r="GZ123" t="s">
        <v>178</v>
      </c>
      <c r="HA123" t="s">
        <v>3052</v>
      </c>
      <c r="HB123" t="s">
        <v>1682</v>
      </c>
      <c r="HC123" t="s">
        <v>194</v>
      </c>
      <c r="HD123" t="s">
        <v>194</v>
      </c>
      <c r="HE123" t="s">
        <v>194</v>
      </c>
      <c r="HF123" t="s">
        <v>194</v>
      </c>
      <c r="HG123" t="s">
        <v>194</v>
      </c>
      <c r="HH123" t="s">
        <v>195</v>
      </c>
      <c r="HI123" t="s">
        <v>195</v>
      </c>
      <c r="HJ123" t="s">
        <v>195</v>
      </c>
      <c r="HK123" t="s">
        <v>194</v>
      </c>
      <c r="HL123" t="s">
        <v>195</v>
      </c>
      <c r="HM123" t="s">
        <v>3053</v>
      </c>
      <c r="HN123" t="s">
        <v>219</v>
      </c>
      <c r="HO123" t="s">
        <v>220</v>
      </c>
      <c r="HP123" t="s">
        <v>34</v>
      </c>
      <c r="HQ123" t="s">
        <v>194</v>
      </c>
      <c r="HR123" t="s">
        <v>194</v>
      </c>
      <c r="HS123" t="s">
        <v>194</v>
      </c>
      <c r="HT123" t="s">
        <v>194</v>
      </c>
      <c r="HU123" t="s">
        <v>194</v>
      </c>
      <c r="HV123" t="s">
        <v>194</v>
      </c>
      <c r="HW123" t="s">
        <v>194</v>
      </c>
      <c r="HX123" t="s">
        <v>194</v>
      </c>
      <c r="HY123" t="s">
        <v>194</v>
      </c>
      <c r="HZ123" t="s">
        <v>194</v>
      </c>
      <c r="IA123" t="s">
        <v>194</v>
      </c>
      <c r="IB123" t="s">
        <v>194</v>
      </c>
      <c r="IC123" t="s">
        <v>195</v>
      </c>
      <c r="ID123" t="s">
        <v>287</v>
      </c>
      <c r="IE123" t="s">
        <v>2871</v>
      </c>
      <c r="IF123" t="s">
        <v>224</v>
      </c>
      <c r="IG123" t="s">
        <v>194</v>
      </c>
      <c r="IH123" t="s">
        <v>194</v>
      </c>
      <c r="II123" t="s">
        <v>194</v>
      </c>
      <c r="IJ123" t="s">
        <v>194</v>
      </c>
      <c r="IK123" t="s">
        <v>195</v>
      </c>
      <c r="IL123" t="s">
        <v>194</v>
      </c>
      <c r="IN123" t="s">
        <v>178</v>
      </c>
      <c r="IO123" t="s">
        <v>3054</v>
      </c>
      <c r="IP123" t="s">
        <v>3055</v>
      </c>
      <c r="IQ123" t="s">
        <v>3056</v>
      </c>
      <c r="IR123" t="s">
        <v>3057</v>
      </c>
      <c r="IS123">
        <v>144046762</v>
      </c>
      <c r="IT123" t="s">
        <v>3058</v>
      </c>
      <c r="IU123" t="s">
        <v>3059</v>
      </c>
      <c r="IW123">
        <v>122</v>
      </c>
    </row>
    <row r="124" spans="1:257" x14ac:dyDescent="0.25">
      <c r="A124" t="s">
        <v>178</v>
      </c>
      <c r="B124" t="s">
        <v>495</v>
      </c>
      <c r="C124" t="s">
        <v>3060</v>
      </c>
      <c r="D124" t="s">
        <v>3061</v>
      </c>
      <c r="E124" t="s">
        <v>3062</v>
      </c>
      <c r="F124" t="s">
        <v>3063</v>
      </c>
      <c r="G124" t="s">
        <v>1033</v>
      </c>
      <c r="H124" t="s">
        <v>2229</v>
      </c>
      <c r="I124" t="s">
        <v>186</v>
      </c>
      <c r="J124" t="s">
        <v>187</v>
      </c>
      <c r="M124" t="s">
        <v>236</v>
      </c>
      <c r="N124" t="s">
        <v>3064</v>
      </c>
      <c r="O124" t="s">
        <v>3065</v>
      </c>
      <c r="P124">
        <v>4</v>
      </c>
      <c r="Q124" t="s">
        <v>3065</v>
      </c>
      <c r="R124" t="s">
        <v>2002</v>
      </c>
      <c r="U124" t="s">
        <v>3065</v>
      </c>
      <c r="V124" t="s">
        <v>649</v>
      </c>
      <c r="W124" t="s">
        <v>194</v>
      </c>
      <c r="X124" t="s">
        <v>194</v>
      </c>
      <c r="Y124" t="s">
        <v>194</v>
      </c>
      <c r="Z124" t="s">
        <v>194</v>
      </c>
      <c r="AA124" t="s">
        <v>195</v>
      </c>
      <c r="AB124" t="s">
        <v>195</v>
      </c>
      <c r="AC124" t="s">
        <v>195</v>
      </c>
      <c r="AD124" t="s">
        <v>194</v>
      </c>
      <c r="AE124" t="s">
        <v>3066</v>
      </c>
      <c r="AF124" t="s">
        <v>194</v>
      </c>
      <c r="AG124" t="s">
        <v>194</v>
      </c>
      <c r="AH124" t="s">
        <v>194</v>
      </c>
      <c r="AI124" t="s">
        <v>194</v>
      </c>
      <c r="AJ124" t="s">
        <v>194</v>
      </c>
      <c r="AK124" t="s">
        <v>194</v>
      </c>
      <c r="AL124" t="s">
        <v>194</v>
      </c>
      <c r="AM124" t="s">
        <v>195</v>
      </c>
      <c r="AN124" t="s">
        <v>195</v>
      </c>
      <c r="AO124" t="s">
        <v>195</v>
      </c>
      <c r="AP124" t="s">
        <v>195</v>
      </c>
      <c r="AQ124" t="s">
        <v>194</v>
      </c>
      <c r="AR124" t="s">
        <v>194</v>
      </c>
      <c r="AS124" t="s">
        <v>194</v>
      </c>
      <c r="AU124" t="s">
        <v>3067</v>
      </c>
      <c r="AV124" t="s">
        <v>194</v>
      </c>
      <c r="AW124" t="s">
        <v>194</v>
      </c>
      <c r="AX124" t="s">
        <v>194</v>
      </c>
      <c r="AY124" t="s">
        <v>194</v>
      </c>
      <c r="AZ124" t="s">
        <v>194</v>
      </c>
      <c r="BA124" t="s">
        <v>194</v>
      </c>
      <c r="BB124" t="s">
        <v>194</v>
      </c>
      <c r="BC124" t="s">
        <v>195</v>
      </c>
      <c r="BD124" t="s">
        <v>194</v>
      </c>
      <c r="BE124" t="s">
        <v>195</v>
      </c>
      <c r="BF124" t="s">
        <v>195</v>
      </c>
      <c r="BG124" t="s">
        <v>195</v>
      </c>
      <c r="BH124" t="s">
        <v>195</v>
      </c>
      <c r="BI124" t="s">
        <v>195</v>
      </c>
      <c r="BJ124" t="s">
        <v>195</v>
      </c>
      <c r="BK124" t="s">
        <v>3068</v>
      </c>
      <c r="BL124" t="s">
        <v>178</v>
      </c>
      <c r="BM124" t="s">
        <v>833</v>
      </c>
      <c r="BN124" t="s">
        <v>194</v>
      </c>
      <c r="BO124" t="s">
        <v>194</v>
      </c>
      <c r="BP124" t="s">
        <v>194</v>
      </c>
      <c r="BQ124" t="s">
        <v>195</v>
      </c>
      <c r="BR124" t="s">
        <v>195</v>
      </c>
      <c r="BS124" t="s">
        <v>194</v>
      </c>
      <c r="BT124" t="s">
        <v>194</v>
      </c>
      <c r="BW124" t="s">
        <v>178</v>
      </c>
      <c r="BX124" t="s">
        <v>511</v>
      </c>
      <c r="BY124" t="s">
        <v>194</v>
      </c>
      <c r="BZ124" t="s">
        <v>194</v>
      </c>
      <c r="CA124" t="s">
        <v>194</v>
      </c>
      <c r="CB124" t="s">
        <v>195</v>
      </c>
      <c r="CC124" t="s">
        <v>194</v>
      </c>
      <c r="CD124" t="s">
        <v>194</v>
      </c>
      <c r="CE124" t="s">
        <v>274</v>
      </c>
      <c r="CF124" t="s">
        <v>3069</v>
      </c>
      <c r="CG124" t="s">
        <v>3070</v>
      </c>
      <c r="CH124" t="s">
        <v>194</v>
      </c>
      <c r="CI124" t="s">
        <v>194</v>
      </c>
      <c r="CJ124" t="s">
        <v>194</v>
      </c>
      <c r="CK124" t="s">
        <v>195</v>
      </c>
      <c r="CL124" t="s">
        <v>195</v>
      </c>
      <c r="CM124" t="s">
        <v>194</v>
      </c>
      <c r="CN124" t="s">
        <v>195</v>
      </c>
      <c r="CO124" t="s">
        <v>195</v>
      </c>
      <c r="CP124" t="s">
        <v>194</v>
      </c>
      <c r="CR124" t="s">
        <v>194</v>
      </c>
      <c r="CS124" t="s">
        <v>194</v>
      </c>
      <c r="CT124" t="s">
        <v>194</v>
      </c>
      <c r="CU124" t="s">
        <v>194</v>
      </c>
      <c r="CV124" t="s">
        <v>195</v>
      </c>
      <c r="CW124" t="s">
        <v>413</v>
      </c>
      <c r="CX124" t="s">
        <v>339</v>
      </c>
      <c r="CY124" t="s">
        <v>339</v>
      </c>
      <c r="CZ124" t="s">
        <v>515</v>
      </c>
      <c r="DA124" t="s">
        <v>194</v>
      </c>
      <c r="DB124" t="s">
        <v>194</v>
      </c>
      <c r="DC124" t="s">
        <v>195</v>
      </c>
      <c r="DD124" t="s">
        <v>194</v>
      </c>
      <c r="DE124" t="s">
        <v>195</v>
      </c>
      <c r="DF124" t="s">
        <v>413</v>
      </c>
      <c r="DG124" t="s">
        <v>339</v>
      </c>
      <c r="DH124" t="s">
        <v>339</v>
      </c>
      <c r="DM124" t="s">
        <v>222</v>
      </c>
      <c r="DN124" t="s">
        <v>195</v>
      </c>
      <c r="DO124" t="s">
        <v>194</v>
      </c>
      <c r="DP124" t="s">
        <v>194</v>
      </c>
      <c r="DQ124" t="s">
        <v>3071</v>
      </c>
      <c r="DR124" t="s">
        <v>3072</v>
      </c>
      <c r="DS124" t="s">
        <v>194</v>
      </c>
      <c r="DT124" t="s">
        <v>194</v>
      </c>
      <c r="DU124" t="s">
        <v>194</v>
      </c>
      <c r="DV124" t="s">
        <v>194</v>
      </c>
      <c r="DW124" t="s">
        <v>194</v>
      </c>
      <c r="DX124" t="s">
        <v>194</v>
      </c>
      <c r="DY124" t="s">
        <v>194</v>
      </c>
      <c r="DZ124" t="s">
        <v>195</v>
      </c>
      <c r="EA124" t="s">
        <v>195</v>
      </c>
      <c r="EB124" t="s">
        <v>194</v>
      </c>
      <c r="EC124" t="s">
        <v>195</v>
      </c>
      <c r="ED124" t="s">
        <v>195</v>
      </c>
      <c r="EE124" t="s">
        <v>195</v>
      </c>
      <c r="EF124" t="s">
        <v>195</v>
      </c>
      <c r="EG124" t="s">
        <v>194</v>
      </c>
      <c r="EI124" t="s">
        <v>3073</v>
      </c>
      <c r="EJ124" t="s">
        <v>194</v>
      </c>
      <c r="EK124" t="s">
        <v>194</v>
      </c>
      <c r="EL124" t="s">
        <v>194</v>
      </c>
      <c r="EM124" t="s">
        <v>195</v>
      </c>
      <c r="EN124" t="s">
        <v>195</v>
      </c>
      <c r="EO124" t="s">
        <v>195</v>
      </c>
      <c r="EP124" t="s">
        <v>194</v>
      </c>
      <c r="EQ124" t="s">
        <v>194</v>
      </c>
      <c r="ER124" t="s">
        <v>194</v>
      </c>
      <c r="ES124" t="s">
        <v>194</v>
      </c>
      <c r="ET124" t="s">
        <v>194</v>
      </c>
      <c r="FH124" t="s">
        <v>211</v>
      </c>
      <c r="FK124" t="s">
        <v>280</v>
      </c>
      <c r="FL124" t="s">
        <v>206</v>
      </c>
      <c r="FM124" t="s">
        <v>178</v>
      </c>
      <c r="FN124" t="s">
        <v>207</v>
      </c>
      <c r="FP124" t="s">
        <v>1436</v>
      </c>
      <c r="FQ124" t="s">
        <v>194</v>
      </c>
      <c r="FR124" t="s">
        <v>194</v>
      </c>
      <c r="FS124" t="s">
        <v>194</v>
      </c>
      <c r="FT124" t="s">
        <v>194</v>
      </c>
      <c r="FU124" t="s">
        <v>195</v>
      </c>
      <c r="FV124" t="s">
        <v>195</v>
      </c>
      <c r="FW124" t="s">
        <v>194</v>
      </c>
      <c r="FX124" t="s">
        <v>195</v>
      </c>
      <c r="FY124" t="s">
        <v>195</v>
      </c>
      <c r="FZ124" t="s">
        <v>194</v>
      </c>
      <c r="GB124" t="s">
        <v>209</v>
      </c>
      <c r="GC124" t="s">
        <v>3074</v>
      </c>
      <c r="GD124" t="s">
        <v>211</v>
      </c>
      <c r="GS124" t="s">
        <v>178</v>
      </c>
      <c r="GT124" t="s">
        <v>212</v>
      </c>
      <c r="GU124" t="s">
        <v>213</v>
      </c>
      <c r="GV124" t="s">
        <v>1348</v>
      </c>
      <c r="GX124" t="s">
        <v>394</v>
      </c>
      <c r="GY124" t="s">
        <v>394</v>
      </c>
      <c r="GZ124" t="s">
        <v>178</v>
      </c>
      <c r="HA124" t="s">
        <v>3074</v>
      </c>
      <c r="HB124" t="s">
        <v>396</v>
      </c>
      <c r="HC124" t="s">
        <v>194</v>
      </c>
      <c r="HD124" t="s">
        <v>194</v>
      </c>
      <c r="HE124" t="s">
        <v>194</v>
      </c>
      <c r="HF124" t="s">
        <v>194</v>
      </c>
      <c r="HG124" t="s">
        <v>194</v>
      </c>
      <c r="HH124" t="s">
        <v>195</v>
      </c>
      <c r="HI124" t="s">
        <v>194</v>
      </c>
      <c r="HJ124" t="s">
        <v>195</v>
      </c>
      <c r="HK124" t="s">
        <v>194</v>
      </c>
      <c r="HL124" t="s">
        <v>194</v>
      </c>
      <c r="HN124" t="s">
        <v>219</v>
      </c>
      <c r="HO124" t="s">
        <v>220</v>
      </c>
      <c r="HP124" t="s">
        <v>34</v>
      </c>
      <c r="HQ124" t="s">
        <v>194</v>
      </c>
      <c r="HR124" t="s">
        <v>194</v>
      </c>
      <c r="HS124" t="s">
        <v>194</v>
      </c>
      <c r="HT124" t="s">
        <v>194</v>
      </c>
      <c r="HU124" t="s">
        <v>194</v>
      </c>
      <c r="HV124" t="s">
        <v>194</v>
      </c>
      <c r="HW124" t="s">
        <v>194</v>
      </c>
      <c r="HX124" t="s">
        <v>194</v>
      </c>
      <c r="HY124" t="s">
        <v>194</v>
      </c>
      <c r="HZ124" t="s">
        <v>194</v>
      </c>
      <c r="IA124" t="s">
        <v>194</v>
      </c>
      <c r="IB124" t="s">
        <v>194</v>
      </c>
      <c r="IC124" t="s">
        <v>195</v>
      </c>
      <c r="ID124" t="s">
        <v>549</v>
      </c>
      <c r="IE124" t="s">
        <v>2821</v>
      </c>
      <c r="IF124" t="s">
        <v>224</v>
      </c>
      <c r="IG124" t="s">
        <v>194</v>
      </c>
      <c r="IH124" t="s">
        <v>194</v>
      </c>
      <c r="II124" t="s">
        <v>194</v>
      </c>
      <c r="IJ124" t="s">
        <v>194</v>
      </c>
      <c r="IK124" t="s">
        <v>195</v>
      </c>
      <c r="IL124" t="s">
        <v>194</v>
      </c>
      <c r="IN124" t="s">
        <v>178</v>
      </c>
      <c r="IO124" t="s">
        <v>3075</v>
      </c>
      <c r="IP124" t="s">
        <v>3076</v>
      </c>
      <c r="IQ124" t="s">
        <v>3077</v>
      </c>
      <c r="IR124" t="s">
        <v>3078</v>
      </c>
      <c r="IS124">
        <v>144046767</v>
      </c>
      <c r="IT124" t="s">
        <v>3079</v>
      </c>
      <c r="IU124" t="s">
        <v>3080</v>
      </c>
      <c r="IW124">
        <v>123</v>
      </c>
    </row>
    <row r="125" spans="1:257" x14ac:dyDescent="0.25">
      <c r="A125" t="s">
        <v>178</v>
      </c>
      <c r="B125" t="s">
        <v>495</v>
      </c>
      <c r="C125" t="s">
        <v>3081</v>
      </c>
      <c r="D125" t="s">
        <v>3082</v>
      </c>
      <c r="E125" t="s">
        <v>3083</v>
      </c>
      <c r="F125" t="s">
        <v>3084</v>
      </c>
      <c r="G125" t="s">
        <v>2179</v>
      </c>
      <c r="H125" t="s">
        <v>2229</v>
      </c>
      <c r="I125" t="s">
        <v>186</v>
      </c>
      <c r="J125" t="s">
        <v>187</v>
      </c>
      <c r="M125" t="s">
        <v>236</v>
      </c>
      <c r="N125" t="s">
        <v>3085</v>
      </c>
      <c r="O125" t="s">
        <v>204</v>
      </c>
      <c r="P125">
        <v>4</v>
      </c>
      <c r="Q125" t="s">
        <v>204</v>
      </c>
      <c r="U125" t="s">
        <v>3086</v>
      </c>
      <c r="V125" t="s">
        <v>238</v>
      </c>
      <c r="W125" t="s">
        <v>194</v>
      </c>
      <c r="X125" t="s">
        <v>194</v>
      </c>
      <c r="Y125" t="s">
        <v>194</v>
      </c>
      <c r="Z125" t="s">
        <v>194</v>
      </c>
      <c r="AA125" t="s">
        <v>195</v>
      </c>
      <c r="AB125" t="s">
        <v>195</v>
      </c>
      <c r="AC125" t="s">
        <v>194</v>
      </c>
      <c r="AD125" t="s">
        <v>194</v>
      </c>
      <c r="AE125" t="s">
        <v>196</v>
      </c>
      <c r="AF125" t="s">
        <v>194</v>
      </c>
      <c r="AG125" t="s">
        <v>194</v>
      </c>
      <c r="AH125" t="s">
        <v>194</v>
      </c>
      <c r="AI125" t="s">
        <v>194</v>
      </c>
      <c r="AJ125" t="s">
        <v>194</v>
      </c>
      <c r="AK125" t="s">
        <v>194</v>
      </c>
      <c r="AL125" t="s">
        <v>194</v>
      </c>
      <c r="AM125" t="s">
        <v>195</v>
      </c>
      <c r="AN125" t="s">
        <v>195</v>
      </c>
      <c r="AO125" t="s">
        <v>195</v>
      </c>
      <c r="AP125" t="s">
        <v>194</v>
      </c>
      <c r="AQ125" t="s">
        <v>194</v>
      </c>
      <c r="AR125" t="s">
        <v>194</v>
      </c>
      <c r="AS125" t="s">
        <v>194</v>
      </c>
      <c r="AU125" t="s">
        <v>3087</v>
      </c>
      <c r="AV125" t="s">
        <v>194</v>
      </c>
      <c r="AW125" t="s">
        <v>194</v>
      </c>
      <c r="AX125" t="s">
        <v>194</v>
      </c>
      <c r="AY125" t="s">
        <v>194</v>
      </c>
      <c r="AZ125" t="s">
        <v>194</v>
      </c>
      <c r="BA125" t="s">
        <v>194</v>
      </c>
      <c r="BB125" t="s">
        <v>194</v>
      </c>
      <c r="BC125" t="s">
        <v>195</v>
      </c>
      <c r="BD125" t="s">
        <v>194</v>
      </c>
      <c r="BE125" t="s">
        <v>194</v>
      </c>
      <c r="BF125" t="s">
        <v>194</v>
      </c>
      <c r="BG125" t="s">
        <v>195</v>
      </c>
      <c r="BH125" t="s">
        <v>195</v>
      </c>
      <c r="BI125" t="s">
        <v>195</v>
      </c>
      <c r="BJ125" t="s">
        <v>195</v>
      </c>
      <c r="BK125" t="s">
        <v>3088</v>
      </c>
      <c r="BL125" t="s">
        <v>178</v>
      </c>
      <c r="BM125" t="s">
        <v>198</v>
      </c>
      <c r="BN125" t="s">
        <v>194</v>
      </c>
      <c r="BO125" t="s">
        <v>194</v>
      </c>
      <c r="BP125" t="s">
        <v>194</v>
      </c>
      <c r="BQ125" t="s">
        <v>194</v>
      </c>
      <c r="BR125" t="s">
        <v>195</v>
      </c>
      <c r="BS125" t="s">
        <v>194</v>
      </c>
      <c r="BT125" t="s">
        <v>194</v>
      </c>
      <c r="BW125" t="s">
        <v>178</v>
      </c>
      <c r="BX125" t="s">
        <v>333</v>
      </c>
      <c r="BY125" t="s">
        <v>194</v>
      </c>
      <c r="BZ125" t="s">
        <v>194</v>
      </c>
      <c r="CA125" t="s">
        <v>194</v>
      </c>
      <c r="CB125" t="s">
        <v>195</v>
      </c>
      <c r="CC125" t="s">
        <v>194</v>
      </c>
      <c r="CD125" t="s">
        <v>195</v>
      </c>
      <c r="CE125" t="s">
        <v>274</v>
      </c>
      <c r="CF125" t="s">
        <v>3089</v>
      </c>
      <c r="CG125" t="s">
        <v>3090</v>
      </c>
      <c r="CH125" t="s">
        <v>194</v>
      </c>
      <c r="CI125" t="s">
        <v>194</v>
      </c>
      <c r="CJ125" t="s">
        <v>194</v>
      </c>
      <c r="CK125" t="s">
        <v>194</v>
      </c>
      <c r="CL125" t="s">
        <v>194</v>
      </c>
      <c r="CM125" t="s">
        <v>194</v>
      </c>
      <c r="CN125" t="s">
        <v>194</v>
      </c>
      <c r="CO125" t="s">
        <v>195</v>
      </c>
      <c r="CP125" t="s">
        <v>195</v>
      </c>
      <c r="CQ125" t="s">
        <v>3091</v>
      </c>
      <c r="DQ125" t="s">
        <v>3092</v>
      </c>
      <c r="DR125" t="s">
        <v>2772</v>
      </c>
      <c r="DS125" t="s">
        <v>194</v>
      </c>
      <c r="DT125" t="s">
        <v>194</v>
      </c>
      <c r="DU125" t="s">
        <v>194</v>
      </c>
      <c r="DV125" t="s">
        <v>194</v>
      </c>
      <c r="DW125" t="s">
        <v>194</v>
      </c>
      <c r="DX125" t="s">
        <v>194</v>
      </c>
      <c r="DY125" t="s">
        <v>194</v>
      </c>
      <c r="DZ125" t="s">
        <v>195</v>
      </c>
      <c r="EA125" t="s">
        <v>195</v>
      </c>
      <c r="EB125" t="s">
        <v>194</v>
      </c>
      <c r="EC125" t="s">
        <v>194</v>
      </c>
      <c r="ED125" t="s">
        <v>194</v>
      </c>
      <c r="EE125" t="s">
        <v>195</v>
      </c>
      <c r="EF125" t="s">
        <v>195</v>
      </c>
      <c r="EG125" t="s">
        <v>194</v>
      </c>
      <c r="FH125" t="s">
        <v>178</v>
      </c>
      <c r="FI125" t="s">
        <v>204</v>
      </c>
      <c r="FK125" t="s">
        <v>246</v>
      </c>
      <c r="FL125" t="s">
        <v>206</v>
      </c>
      <c r="FM125" t="s">
        <v>178</v>
      </c>
      <c r="FN125" t="s">
        <v>419</v>
      </c>
      <c r="FP125" t="s">
        <v>1436</v>
      </c>
      <c r="FQ125" t="s">
        <v>194</v>
      </c>
      <c r="FR125" t="s">
        <v>194</v>
      </c>
      <c r="FS125" t="s">
        <v>194</v>
      </c>
      <c r="FT125" t="s">
        <v>194</v>
      </c>
      <c r="FU125" t="s">
        <v>195</v>
      </c>
      <c r="FV125" t="s">
        <v>195</v>
      </c>
      <c r="FW125" t="s">
        <v>194</v>
      </c>
      <c r="FX125" t="s">
        <v>195</v>
      </c>
      <c r="FY125" t="s">
        <v>195</v>
      </c>
      <c r="FZ125" t="s">
        <v>194</v>
      </c>
      <c r="GB125" t="s">
        <v>209</v>
      </c>
      <c r="GC125" t="s">
        <v>3093</v>
      </c>
      <c r="GD125" t="s">
        <v>178</v>
      </c>
      <c r="GE125" t="s">
        <v>3094</v>
      </c>
      <c r="GF125" t="s">
        <v>194</v>
      </c>
      <c r="GG125" t="s">
        <v>194</v>
      </c>
      <c r="GH125" t="s">
        <v>194</v>
      </c>
      <c r="GI125" t="s">
        <v>194</v>
      </c>
      <c r="GJ125" t="s">
        <v>194</v>
      </c>
      <c r="GK125" t="s">
        <v>194</v>
      </c>
      <c r="GL125" t="s">
        <v>195</v>
      </c>
      <c r="GM125" t="s">
        <v>195</v>
      </c>
      <c r="GN125" t="s">
        <v>194</v>
      </c>
      <c r="GO125" t="s">
        <v>195</v>
      </c>
      <c r="GP125" t="s">
        <v>194</v>
      </c>
      <c r="GQ125" t="s">
        <v>195</v>
      </c>
      <c r="GR125" t="s">
        <v>3095</v>
      </c>
      <c r="GS125" t="s">
        <v>178</v>
      </c>
      <c r="GT125" t="s">
        <v>281</v>
      </c>
      <c r="GU125" t="s">
        <v>213</v>
      </c>
      <c r="GV125" t="s">
        <v>3096</v>
      </c>
      <c r="GX125" t="s">
        <v>924</v>
      </c>
      <c r="GY125" t="s">
        <v>3097</v>
      </c>
      <c r="GZ125" t="s">
        <v>178</v>
      </c>
      <c r="HA125" t="s">
        <v>3098</v>
      </c>
      <c r="HB125" t="s">
        <v>576</v>
      </c>
      <c r="HC125" t="s">
        <v>194</v>
      </c>
      <c r="HD125" t="s">
        <v>194</v>
      </c>
      <c r="HE125" t="s">
        <v>194</v>
      </c>
      <c r="HF125" t="s">
        <v>194</v>
      </c>
      <c r="HG125" t="s">
        <v>194</v>
      </c>
      <c r="HH125" t="s">
        <v>195</v>
      </c>
      <c r="HI125" t="s">
        <v>194</v>
      </c>
      <c r="HJ125" t="s">
        <v>195</v>
      </c>
      <c r="HK125" t="s">
        <v>194</v>
      </c>
      <c r="HL125" t="s">
        <v>195</v>
      </c>
      <c r="HM125" t="s">
        <v>3099</v>
      </c>
      <c r="HN125" t="s">
        <v>219</v>
      </c>
      <c r="HO125" t="s">
        <v>220</v>
      </c>
      <c r="HP125" t="s">
        <v>34</v>
      </c>
      <c r="HQ125" t="s">
        <v>194</v>
      </c>
      <c r="HR125" t="s">
        <v>194</v>
      </c>
      <c r="HS125" t="s">
        <v>194</v>
      </c>
      <c r="HT125" t="s">
        <v>194</v>
      </c>
      <c r="HU125" t="s">
        <v>194</v>
      </c>
      <c r="HV125" t="s">
        <v>194</v>
      </c>
      <c r="HW125" t="s">
        <v>194</v>
      </c>
      <c r="HX125" t="s">
        <v>194</v>
      </c>
      <c r="HY125" t="s">
        <v>194</v>
      </c>
      <c r="HZ125" t="s">
        <v>194</v>
      </c>
      <c r="IA125" t="s">
        <v>194</v>
      </c>
      <c r="IB125" t="s">
        <v>194</v>
      </c>
      <c r="IC125" t="s">
        <v>195</v>
      </c>
      <c r="ID125" t="s">
        <v>222</v>
      </c>
      <c r="IE125" t="s">
        <v>2821</v>
      </c>
      <c r="IF125" t="s">
        <v>3100</v>
      </c>
      <c r="IG125" t="s">
        <v>194</v>
      </c>
      <c r="IH125" t="s">
        <v>194</v>
      </c>
      <c r="II125" t="s">
        <v>194</v>
      </c>
      <c r="IJ125" t="s">
        <v>195</v>
      </c>
      <c r="IK125" t="s">
        <v>194</v>
      </c>
      <c r="IL125" t="s">
        <v>195</v>
      </c>
      <c r="IM125" t="s">
        <v>3101</v>
      </c>
      <c r="IN125" t="s">
        <v>178</v>
      </c>
      <c r="IO125" t="s">
        <v>3102</v>
      </c>
      <c r="IP125" t="s">
        <v>3103</v>
      </c>
      <c r="IQ125" t="s">
        <v>3104</v>
      </c>
      <c r="IR125" t="s">
        <v>3105</v>
      </c>
      <c r="IS125">
        <v>144046780</v>
      </c>
      <c r="IT125" t="s">
        <v>3106</v>
      </c>
      <c r="IU125" t="s">
        <v>3107</v>
      </c>
      <c r="IW125">
        <v>124</v>
      </c>
    </row>
    <row r="126" spans="1:257" x14ac:dyDescent="0.25">
      <c r="A126" t="s">
        <v>178</v>
      </c>
      <c r="B126" t="s">
        <v>495</v>
      </c>
      <c r="C126" t="s">
        <v>3108</v>
      </c>
      <c r="D126" t="s">
        <v>3109</v>
      </c>
      <c r="E126" t="s">
        <v>3110</v>
      </c>
      <c r="F126" t="s">
        <v>3111</v>
      </c>
      <c r="G126" t="s">
        <v>1365</v>
      </c>
      <c r="H126" t="s">
        <v>2229</v>
      </c>
      <c r="I126" t="s">
        <v>186</v>
      </c>
      <c r="J126" t="s">
        <v>187</v>
      </c>
      <c r="M126" t="s">
        <v>236</v>
      </c>
      <c r="N126" t="s">
        <v>3112</v>
      </c>
      <c r="O126" t="s">
        <v>328</v>
      </c>
      <c r="P126">
        <v>4</v>
      </c>
      <c r="Q126" t="s">
        <v>329</v>
      </c>
      <c r="R126" t="s">
        <v>3113</v>
      </c>
      <c r="S126" t="s">
        <v>3114</v>
      </c>
      <c r="T126" t="s">
        <v>1971</v>
      </c>
      <c r="U126" t="s">
        <v>328</v>
      </c>
      <c r="V126" t="s">
        <v>271</v>
      </c>
      <c r="W126" t="s">
        <v>194</v>
      </c>
      <c r="X126" t="s">
        <v>194</v>
      </c>
      <c r="Y126" t="s">
        <v>194</v>
      </c>
      <c r="Z126" t="s">
        <v>194</v>
      </c>
      <c r="AA126" t="s">
        <v>195</v>
      </c>
      <c r="AB126" t="s">
        <v>195</v>
      </c>
      <c r="AC126" t="s">
        <v>195</v>
      </c>
      <c r="AD126" t="s">
        <v>195</v>
      </c>
      <c r="AE126" t="s">
        <v>3115</v>
      </c>
      <c r="AF126" t="s">
        <v>194</v>
      </c>
      <c r="AG126" t="s">
        <v>194</v>
      </c>
      <c r="AH126" t="s">
        <v>194</v>
      </c>
      <c r="AI126" t="s">
        <v>194</v>
      </c>
      <c r="AJ126" t="s">
        <v>194</v>
      </c>
      <c r="AK126" t="s">
        <v>194</v>
      </c>
      <c r="AL126" t="s">
        <v>194</v>
      </c>
      <c r="AM126" t="s">
        <v>195</v>
      </c>
      <c r="AN126" t="s">
        <v>195</v>
      </c>
      <c r="AO126" t="s">
        <v>195</v>
      </c>
      <c r="AP126" t="s">
        <v>195</v>
      </c>
      <c r="AQ126" t="s">
        <v>194</v>
      </c>
      <c r="AR126" t="s">
        <v>194</v>
      </c>
      <c r="AS126" t="s">
        <v>195</v>
      </c>
      <c r="AT126" t="s">
        <v>3116</v>
      </c>
      <c r="AU126" t="s">
        <v>2587</v>
      </c>
      <c r="AV126" t="s">
        <v>194</v>
      </c>
      <c r="AW126" t="s">
        <v>194</v>
      </c>
      <c r="AX126" t="s">
        <v>194</v>
      </c>
      <c r="AY126" t="s">
        <v>194</v>
      </c>
      <c r="AZ126" t="s">
        <v>194</v>
      </c>
      <c r="BA126" t="s">
        <v>194</v>
      </c>
      <c r="BB126" t="s">
        <v>194</v>
      </c>
      <c r="BC126" t="s">
        <v>195</v>
      </c>
      <c r="BD126" t="s">
        <v>195</v>
      </c>
      <c r="BE126" t="s">
        <v>195</v>
      </c>
      <c r="BF126" t="s">
        <v>195</v>
      </c>
      <c r="BG126" t="s">
        <v>195</v>
      </c>
      <c r="BH126" t="s">
        <v>195</v>
      </c>
      <c r="BI126" t="s">
        <v>195</v>
      </c>
      <c r="BJ126" t="s">
        <v>194</v>
      </c>
      <c r="BL126" t="s">
        <v>178</v>
      </c>
      <c r="BM126" t="s">
        <v>833</v>
      </c>
      <c r="BN126" t="s">
        <v>194</v>
      </c>
      <c r="BO126" t="s">
        <v>194</v>
      </c>
      <c r="BP126" t="s">
        <v>194</v>
      </c>
      <c r="BQ126" t="s">
        <v>195</v>
      </c>
      <c r="BR126" t="s">
        <v>195</v>
      </c>
      <c r="BS126" t="s">
        <v>194</v>
      </c>
      <c r="BT126" t="s">
        <v>194</v>
      </c>
      <c r="BW126" t="s">
        <v>178</v>
      </c>
      <c r="BX126" t="s">
        <v>511</v>
      </c>
      <c r="BY126" t="s">
        <v>194</v>
      </c>
      <c r="BZ126" t="s">
        <v>194</v>
      </c>
      <c r="CA126" t="s">
        <v>194</v>
      </c>
      <c r="CB126" t="s">
        <v>195</v>
      </c>
      <c r="CC126" t="s">
        <v>194</v>
      </c>
      <c r="CD126" t="s">
        <v>194</v>
      </c>
      <c r="CE126" t="s">
        <v>274</v>
      </c>
      <c r="CF126" t="s">
        <v>3117</v>
      </c>
      <c r="CG126" t="s">
        <v>1310</v>
      </c>
      <c r="CH126" t="s">
        <v>194</v>
      </c>
      <c r="CI126" t="s">
        <v>194</v>
      </c>
      <c r="CJ126" t="s">
        <v>194</v>
      </c>
      <c r="CK126" t="s">
        <v>195</v>
      </c>
      <c r="CL126" t="s">
        <v>195</v>
      </c>
      <c r="CM126" t="s">
        <v>195</v>
      </c>
      <c r="CN126" t="s">
        <v>195</v>
      </c>
      <c r="CO126" t="s">
        <v>195</v>
      </c>
      <c r="CP126" t="s">
        <v>194</v>
      </c>
      <c r="CR126" t="s">
        <v>194</v>
      </c>
      <c r="CS126" t="s">
        <v>194</v>
      </c>
      <c r="CT126" t="s">
        <v>194</v>
      </c>
      <c r="CU126" t="s">
        <v>194</v>
      </c>
      <c r="CV126" t="s">
        <v>195</v>
      </c>
      <c r="CW126" t="s">
        <v>339</v>
      </c>
      <c r="CX126" t="s">
        <v>191</v>
      </c>
      <c r="CY126" t="s">
        <v>837</v>
      </c>
      <c r="CZ126" t="s">
        <v>515</v>
      </c>
      <c r="DA126" t="s">
        <v>194</v>
      </c>
      <c r="DB126" t="s">
        <v>194</v>
      </c>
      <c r="DC126" t="s">
        <v>195</v>
      </c>
      <c r="DD126" t="s">
        <v>194</v>
      </c>
      <c r="DE126" t="s">
        <v>195</v>
      </c>
      <c r="DF126" t="s">
        <v>339</v>
      </c>
      <c r="DG126" t="s">
        <v>191</v>
      </c>
      <c r="DH126" t="s">
        <v>837</v>
      </c>
      <c r="DM126" t="s">
        <v>287</v>
      </c>
      <c r="DN126" t="s">
        <v>194</v>
      </c>
      <c r="DO126" t="s">
        <v>194</v>
      </c>
      <c r="DP126" t="s">
        <v>195</v>
      </c>
      <c r="DQ126" t="s">
        <v>1926</v>
      </c>
      <c r="DR126" t="s">
        <v>570</v>
      </c>
      <c r="DS126" t="s">
        <v>194</v>
      </c>
      <c r="DT126" t="s">
        <v>194</v>
      </c>
      <c r="DU126" t="s">
        <v>194</v>
      </c>
      <c r="DV126" t="s">
        <v>194</v>
      </c>
      <c r="DW126" t="s">
        <v>194</v>
      </c>
      <c r="DX126" t="s">
        <v>194</v>
      </c>
      <c r="DY126" t="s">
        <v>194</v>
      </c>
      <c r="DZ126" t="s">
        <v>195</v>
      </c>
      <c r="EA126" t="s">
        <v>195</v>
      </c>
      <c r="EB126" t="s">
        <v>195</v>
      </c>
      <c r="EC126" t="s">
        <v>195</v>
      </c>
      <c r="ED126" t="s">
        <v>195</v>
      </c>
      <c r="EE126" t="s">
        <v>195</v>
      </c>
      <c r="EF126" t="s">
        <v>195</v>
      </c>
      <c r="EG126" t="s">
        <v>194</v>
      </c>
      <c r="EI126" t="s">
        <v>3118</v>
      </c>
      <c r="EJ126" t="s">
        <v>194</v>
      </c>
      <c r="EK126" t="s">
        <v>194</v>
      </c>
      <c r="EL126" t="s">
        <v>194</v>
      </c>
      <c r="EM126" t="s">
        <v>195</v>
      </c>
      <c r="EN126" t="s">
        <v>195</v>
      </c>
      <c r="EO126" t="s">
        <v>195</v>
      </c>
      <c r="EP126" t="s">
        <v>194</v>
      </c>
      <c r="EQ126" t="s">
        <v>195</v>
      </c>
      <c r="ER126" t="s">
        <v>195</v>
      </c>
      <c r="ES126" t="s">
        <v>194</v>
      </c>
      <c r="ET126" t="s">
        <v>194</v>
      </c>
      <c r="FH126" t="s">
        <v>178</v>
      </c>
      <c r="FI126" t="s">
        <v>245</v>
      </c>
      <c r="FK126" t="s">
        <v>205</v>
      </c>
      <c r="FL126" t="s">
        <v>206</v>
      </c>
      <c r="FM126" t="s">
        <v>178</v>
      </c>
      <c r="FN126" t="s">
        <v>34</v>
      </c>
      <c r="FO126" t="s">
        <v>1982</v>
      </c>
      <c r="FP126" t="s">
        <v>1436</v>
      </c>
      <c r="FQ126" t="s">
        <v>194</v>
      </c>
      <c r="FR126" t="s">
        <v>194</v>
      </c>
      <c r="FS126" t="s">
        <v>194</v>
      </c>
      <c r="FT126" t="s">
        <v>194</v>
      </c>
      <c r="FU126" t="s">
        <v>195</v>
      </c>
      <c r="FV126" t="s">
        <v>195</v>
      </c>
      <c r="FW126" t="s">
        <v>194</v>
      </c>
      <c r="FX126" t="s">
        <v>195</v>
      </c>
      <c r="FY126" t="s">
        <v>195</v>
      </c>
      <c r="FZ126" t="s">
        <v>194</v>
      </c>
      <c r="GB126" t="s">
        <v>209</v>
      </c>
      <c r="GC126" t="s">
        <v>3119</v>
      </c>
      <c r="GD126" t="s">
        <v>178</v>
      </c>
      <c r="GE126" t="s">
        <v>3120</v>
      </c>
      <c r="GF126" t="s">
        <v>194</v>
      </c>
      <c r="GG126" t="s">
        <v>194</v>
      </c>
      <c r="GH126" t="s">
        <v>194</v>
      </c>
      <c r="GI126" t="s">
        <v>194</v>
      </c>
      <c r="GJ126" t="s">
        <v>194</v>
      </c>
      <c r="GK126" t="s">
        <v>194</v>
      </c>
      <c r="GL126" t="s">
        <v>195</v>
      </c>
      <c r="GM126" t="s">
        <v>195</v>
      </c>
      <c r="GN126" t="s">
        <v>195</v>
      </c>
      <c r="GO126" t="s">
        <v>195</v>
      </c>
      <c r="GP126" t="s">
        <v>195</v>
      </c>
      <c r="GQ126" t="s">
        <v>194</v>
      </c>
      <c r="GS126" t="s">
        <v>211</v>
      </c>
      <c r="GU126" t="s">
        <v>213</v>
      </c>
      <c r="GV126" t="s">
        <v>3121</v>
      </c>
      <c r="GX126" t="s">
        <v>394</v>
      </c>
      <c r="GY126" t="s">
        <v>632</v>
      </c>
      <c r="GZ126" t="s">
        <v>178</v>
      </c>
      <c r="HA126" t="s">
        <v>3122</v>
      </c>
      <c r="HB126" t="s">
        <v>792</v>
      </c>
      <c r="HC126" t="s">
        <v>194</v>
      </c>
      <c r="HD126" t="s">
        <v>194</v>
      </c>
      <c r="HE126" t="s">
        <v>194</v>
      </c>
      <c r="HF126" t="s">
        <v>194</v>
      </c>
      <c r="HG126" t="s">
        <v>194</v>
      </c>
      <c r="HH126" t="s">
        <v>195</v>
      </c>
      <c r="HI126" t="s">
        <v>195</v>
      </c>
      <c r="HJ126" t="s">
        <v>195</v>
      </c>
      <c r="HK126" t="s">
        <v>194</v>
      </c>
      <c r="HL126" t="s">
        <v>194</v>
      </c>
      <c r="HN126" t="s">
        <v>219</v>
      </c>
      <c r="HO126" t="s">
        <v>220</v>
      </c>
      <c r="HP126" t="s">
        <v>34</v>
      </c>
      <c r="HQ126" t="s">
        <v>194</v>
      </c>
      <c r="HR126" t="s">
        <v>194</v>
      </c>
      <c r="HS126" t="s">
        <v>194</v>
      </c>
      <c r="HT126" t="s">
        <v>194</v>
      </c>
      <c r="HU126" t="s">
        <v>194</v>
      </c>
      <c r="HV126" t="s">
        <v>194</v>
      </c>
      <c r="HW126" t="s">
        <v>194</v>
      </c>
      <c r="HX126" t="s">
        <v>194</v>
      </c>
      <c r="HY126" t="s">
        <v>194</v>
      </c>
      <c r="HZ126" t="s">
        <v>194</v>
      </c>
      <c r="IA126" t="s">
        <v>194</v>
      </c>
      <c r="IB126" t="s">
        <v>194</v>
      </c>
      <c r="IC126" t="s">
        <v>195</v>
      </c>
      <c r="ID126" t="s">
        <v>287</v>
      </c>
      <c r="IE126" t="s">
        <v>2821</v>
      </c>
      <c r="IF126" t="s">
        <v>526</v>
      </c>
      <c r="IG126" t="s">
        <v>194</v>
      </c>
      <c r="IH126" t="s">
        <v>194</v>
      </c>
      <c r="II126" t="s">
        <v>194</v>
      </c>
      <c r="IJ126" t="s">
        <v>195</v>
      </c>
      <c r="IK126" t="s">
        <v>194</v>
      </c>
      <c r="IL126" t="s">
        <v>194</v>
      </c>
      <c r="IN126" t="s">
        <v>178</v>
      </c>
      <c r="IO126" t="s">
        <v>3123</v>
      </c>
      <c r="IP126" t="s">
        <v>3124</v>
      </c>
      <c r="IQ126" t="s">
        <v>3125</v>
      </c>
      <c r="IR126" t="s">
        <v>3126</v>
      </c>
      <c r="IS126">
        <v>144046788</v>
      </c>
      <c r="IT126" t="s">
        <v>3127</v>
      </c>
      <c r="IU126" t="s">
        <v>3128</v>
      </c>
      <c r="IW126">
        <v>125</v>
      </c>
    </row>
    <row r="127" spans="1:257" x14ac:dyDescent="0.25">
      <c r="A127" t="s">
        <v>178</v>
      </c>
      <c r="B127" t="s">
        <v>495</v>
      </c>
      <c r="C127" t="s">
        <v>3129</v>
      </c>
      <c r="D127" t="s">
        <v>3130</v>
      </c>
      <c r="E127" t="s">
        <v>3131</v>
      </c>
      <c r="F127" t="s">
        <v>3132</v>
      </c>
      <c r="G127" t="s">
        <v>3133</v>
      </c>
      <c r="H127" t="s">
        <v>185</v>
      </c>
      <c r="I127" t="s">
        <v>186</v>
      </c>
      <c r="J127" t="s">
        <v>187</v>
      </c>
      <c r="M127" t="s">
        <v>3134</v>
      </c>
      <c r="N127" t="s">
        <v>3135</v>
      </c>
      <c r="O127" t="s">
        <v>857</v>
      </c>
      <c r="P127">
        <v>4</v>
      </c>
      <c r="Q127" t="s">
        <v>858</v>
      </c>
      <c r="R127" t="s">
        <v>2002</v>
      </c>
      <c r="U127" t="s">
        <v>387</v>
      </c>
      <c r="V127" t="s">
        <v>271</v>
      </c>
      <c r="W127" t="s">
        <v>194</v>
      </c>
      <c r="X127" t="s">
        <v>194</v>
      </c>
      <c r="Y127" t="s">
        <v>194</v>
      </c>
      <c r="Z127" t="s">
        <v>194</v>
      </c>
      <c r="AA127" t="s">
        <v>195</v>
      </c>
      <c r="AB127" t="s">
        <v>195</v>
      </c>
      <c r="AC127" t="s">
        <v>195</v>
      </c>
      <c r="AD127" t="s">
        <v>195</v>
      </c>
      <c r="AE127" t="s">
        <v>34</v>
      </c>
      <c r="AF127" t="s">
        <v>194</v>
      </c>
      <c r="AG127" t="s">
        <v>194</v>
      </c>
      <c r="AH127" t="s">
        <v>194</v>
      </c>
      <c r="AI127" t="s">
        <v>194</v>
      </c>
      <c r="AJ127" t="s">
        <v>194</v>
      </c>
      <c r="AK127" t="s">
        <v>194</v>
      </c>
      <c r="AL127" t="s">
        <v>194</v>
      </c>
      <c r="AM127" t="s">
        <v>194</v>
      </c>
      <c r="AN127" t="s">
        <v>194</v>
      </c>
      <c r="AO127" t="s">
        <v>194</v>
      </c>
      <c r="AP127" t="s">
        <v>194</v>
      </c>
      <c r="AQ127" t="s">
        <v>194</v>
      </c>
      <c r="AR127" t="s">
        <v>194</v>
      </c>
      <c r="AS127" t="s">
        <v>195</v>
      </c>
      <c r="AT127" t="s">
        <v>3136</v>
      </c>
      <c r="AU127" t="s">
        <v>3137</v>
      </c>
      <c r="AV127" t="s">
        <v>194</v>
      </c>
      <c r="AW127" t="s">
        <v>194</v>
      </c>
      <c r="AX127" t="s">
        <v>194</v>
      </c>
      <c r="AY127" t="s">
        <v>194</v>
      </c>
      <c r="AZ127" t="s">
        <v>194</v>
      </c>
      <c r="BA127" t="s">
        <v>194</v>
      </c>
      <c r="BB127" t="s">
        <v>194</v>
      </c>
      <c r="BC127" t="s">
        <v>195</v>
      </c>
      <c r="BD127" t="s">
        <v>194</v>
      </c>
      <c r="BE127" t="s">
        <v>195</v>
      </c>
      <c r="BF127" t="s">
        <v>195</v>
      </c>
      <c r="BG127" t="s">
        <v>195</v>
      </c>
      <c r="BH127" t="s">
        <v>195</v>
      </c>
      <c r="BI127" t="s">
        <v>195</v>
      </c>
      <c r="BJ127" t="s">
        <v>195</v>
      </c>
      <c r="BK127" t="s">
        <v>3068</v>
      </c>
      <c r="BL127" t="s">
        <v>178</v>
      </c>
      <c r="BM127" t="s">
        <v>198</v>
      </c>
      <c r="BN127" t="s">
        <v>194</v>
      </c>
      <c r="BO127" t="s">
        <v>194</v>
      </c>
      <c r="BP127" t="s">
        <v>194</v>
      </c>
      <c r="BQ127" t="s">
        <v>194</v>
      </c>
      <c r="BR127" t="s">
        <v>195</v>
      </c>
      <c r="BS127" t="s">
        <v>194</v>
      </c>
      <c r="BT127" t="s">
        <v>194</v>
      </c>
      <c r="BW127" t="s">
        <v>178</v>
      </c>
      <c r="BX127" t="s">
        <v>511</v>
      </c>
      <c r="BY127" t="s">
        <v>194</v>
      </c>
      <c r="BZ127" t="s">
        <v>194</v>
      </c>
      <c r="CA127" t="s">
        <v>194</v>
      </c>
      <c r="CB127" t="s">
        <v>195</v>
      </c>
      <c r="CC127" t="s">
        <v>194</v>
      </c>
      <c r="CD127" t="s">
        <v>194</v>
      </c>
      <c r="CE127" t="s">
        <v>274</v>
      </c>
      <c r="CF127" t="s">
        <v>3138</v>
      </c>
      <c r="CG127" t="s">
        <v>786</v>
      </c>
      <c r="CH127" t="s">
        <v>194</v>
      </c>
      <c r="CI127" t="s">
        <v>194</v>
      </c>
      <c r="CJ127" t="s">
        <v>194</v>
      </c>
      <c r="CK127" t="s">
        <v>194</v>
      </c>
      <c r="CL127" t="s">
        <v>195</v>
      </c>
      <c r="CM127" t="s">
        <v>195</v>
      </c>
      <c r="CN127" t="s">
        <v>194</v>
      </c>
      <c r="CO127" t="s">
        <v>194</v>
      </c>
      <c r="CP127" t="s">
        <v>194</v>
      </c>
      <c r="DR127" t="s">
        <v>1979</v>
      </c>
      <c r="DS127" t="s">
        <v>194</v>
      </c>
      <c r="DT127" t="s">
        <v>194</v>
      </c>
      <c r="DU127" t="s">
        <v>194</v>
      </c>
      <c r="DV127" t="s">
        <v>194</v>
      </c>
      <c r="DW127" t="s">
        <v>194</v>
      </c>
      <c r="DX127" t="s">
        <v>194</v>
      </c>
      <c r="DY127" t="s">
        <v>194</v>
      </c>
      <c r="DZ127" t="s">
        <v>195</v>
      </c>
      <c r="EA127" t="s">
        <v>195</v>
      </c>
      <c r="EB127" t="s">
        <v>194</v>
      </c>
      <c r="EC127" t="s">
        <v>195</v>
      </c>
      <c r="ED127" t="s">
        <v>195</v>
      </c>
      <c r="EE127" t="s">
        <v>195</v>
      </c>
      <c r="EF127" t="s">
        <v>195</v>
      </c>
      <c r="EG127" t="s">
        <v>194</v>
      </c>
      <c r="EI127" t="s">
        <v>3139</v>
      </c>
      <c r="EJ127" t="s">
        <v>194</v>
      </c>
      <c r="EK127" t="s">
        <v>194</v>
      </c>
      <c r="EL127" t="s">
        <v>194</v>
      </c>
      <c r="EM127" t="s">
        <v>195</v>
      </c>
      <c r="EN127" t="s">
        <v>195</v>
      </c>
      <c r="EO127" t="s">
        <v>195</v>
      </c>
      <c r="EP127" t="s">
        <v>195</v>
      </c>
      <c r="EQ127" t="s">
        <v>195</v>
      </c>
      <c r="ER127" t="s">
        <v>195</v>
      </c>
      <c r="ES127" t="s">
        <v>194</v>
      </c>
      <c r="ET127" t="s">
        <v>194</v>
      </c>
      <c r="FH127" t="s">
        <v>211</v>
      </c>
      <c r="FK127" t="s">
        <v>205</v>
      </c>
      <c r="FL127" t="s">
        <v>206</v>
      </c>
      <c r="FM127" t="s">
        <v>178</v>
      </c>
      <c r="FN127" t="s">
        <v>34</v>
      </c>
      <c r="FO127" t="s">
        <v>3140</v>
      </c>
      <c r="FP127" t="s">
        <v>3141</v>
      </c>
      <c r="FQ127" t="s">
        <v>194</v>
      </c>
      <c r="FR127" t="s">
        <v>194</v>
      </c>
      <c r="FS127" t="s">
        <v>194</v>
      </c>
      <c r="FT127" t="s">
        <v>194</v>
      </c>
      <c r="FU127" t="s">
        <v>195</v>
      </c>
      <c r="FV127" t="s">
        <v>195</v>
      </c>
      <c r="FW127" t="s">
        <v>194</v>
      </c>
      <c r="FX127" t="s">
        <v>195</v>
      </c>
      <c r="FY127" t="s">
        <v>195</v>
      </c>
      <c r="FZ127" t="s">
        <v>194</v>
      </c>
      <c r="GB127" t="s">
        <v>209</v>
      </c>
      <c r="GC127" t="s">
        <v>3142</v>
      </c>
      <c r="GD127" t="s">
        <v>178</v>
      </c>
      <c r="GE127" t="s">
        <v>3049</v>
      </c>
      <c r="GF127" t="s">
        <v>194</v>
      </c>
      <c r="GG127" t="s">
        <v>194</v>
      </c>
      <c r="GH127" t="s">
        <v>194</v>
      </c>
      <c r="GI127" t="s">
        <v>194</v>
      </c>
      <c r="GJ127" t="s">
        <v>194</v>
      </c>
      <c r="GK127" t="s">
        <v>194</v>
      </c>
      <c r="GL127" t="s">
        <v>195</v>
      </c>
      <c r="GM127" t="s">
        <v>195</v>
      </c>
      <c r="GN127" t="s">
        <v>194</v>
      </c>
      <c r="GO127" t="s">
        <v>195</v>
      </c>
      <c r="GP127" t="s">
        <v>195</v>
      </c>
      <c r="GQ127" t="s">
        <v>195</v>
      </c>
      <c r="GR127" t="s">
        <v>3143</v>
      </c>
      <c r="GS127" t="s">
        <v>178</v>
      </c>
      <c r="GT127" t="s">
        <v>281</v>
      </c>
      <c r="GU127" t="s">
        <v>213</v>
      </c>
      <c r="GV127" t="s">
        <v>3144</v>
      </c>
      <c r="GX127" t="s">
        <v>2270</v>
      </c>
      <c r="GY127" t="s">
        <v>394</v>
      </c>
      <c r="GZ127" t="s">
        <v>178</v>
      </c>
      <c r="HA127" t="s">
        <v>3145</v>
      </c>
      <c r="HB127" t="s">
        <v>576</v>
      </c>
      <c r="HC127" t="s">
        <v>194</v>
      </c>
      <c r="HD127" t="s">
        <v>194</v>
      </c>
      <c r="HE127" t="s">
        <v>194</v>
      </c>
      <c r="HF127" t="s">
        <v>194</v>
      </c>
      <c r="HG127" t="s">
        <v>194</v>
      </c>
      <c r="HH127" t="s">
        <v>195</v>
      </c>
      <c r="HI127" t="s">
        <v>194</v>
      </c>
      <c r="HJ127" t="s">
        <v>195</v>
      </c>
      <c r="HK127" t="s">
        <v>194</v>
      </c>
      <c r="HL127" t="s">
        <v>195</v>
      </c>
      <c r="HM127" t="s">
        <v>3146</v>
      </c>
      <c r="HN127" t="s">
        <v>219</v>
      </c>
      <c r="HO127" t="s">
        <v>220</v>
      </c>
      <c r="HP127" t="s">
        <v>34</v>
      </c>
      <c r="HQ127" t="s">
        <v>194</v>
      </c>
      <c r="HR127" t="s">
        <v>194</v>
      </c>
      <c r="HS127" t="s">
        <v>194</v>
      </c>
      <c r="HT127" t="s">
        <v>194</v>
      </c>
      <c r="HU127" t="s">
        <v>194</v>
      </c>
      <c r="HV127" t="s">
        <v>194</v>
      </c>
      <c r="HW127" t="s">
        <v>194</v>
      </c>
      <c r="HX127" t="s">
        <v>194</v>
      </c>
      <c r="HY127" t="s">
        <v>194</v>
      </c>
      <c r="HZ127" t="s">
        <v>194</v>
      </c>
      <c r="IA127" t="s">
        <v>194</v>
      </c>
      <c r="IB127" t="s">
        <v>194</v>
      </c>
      <c r="IC127" t="s">
        <v>195</v>
      </c>
      <c r="ID127" t="s">
        <v>287</v>
      </c>
      <c r="IE127" t="s">
        <v>3147</v>
      </c>
      <c r="IF127" t="s">
        <v>224</v>
      </c>
      <c r="IG127" t="s">
        <v>194</v>
      </c>
      <c r="IH127" t="s">
        <v>194</v>
      </c>
      <c r="II127" t="s">
        <v>194</v>
      </c>
      <c r="IJ127" t="s">
        <v>194</v>
      </c>
      <c r="IK127" t="s">
        <v>195</v>
      </c>
      <c r="IL127" t="s">
        <v>194</v>
      </c>
      <c r="IN127" t="s">
        <v>178</v>
      </c>
      <c r="IO127" t="s">
        <v>329</v>
      </c>
      <c r="IP127" t="s">
        <v>3148</v>
      </c>
      <c r="IQ127" t="s">
        <v>3149</v>
      </c>
      <c r="IR127" t="s">
        <v>3150</v>
      </c>
      <c r="IS127">
        <v>144269867</v>
      </c>
      <c r="IT127" t="s">
        <v>3151</v>
      </c>
      <c r="IU127" t="s">
        <v>3152</v>
      </c>
      <c r="IW127">
        <v>126</v>
      </c>
    </row>
    <row r="128" spans="1:257" x14ac:dyDescent="0.25">
      <c r="A128" t="s">
        <v>178</v>
      </c>
      <c r="B128" t="s">
        <v>495</v>
      </c>
      <c r="C128" t="s">
        <v>3153</v>
      </c>
      <c r="D128" t="s">
        <v>3154</v>
      </c>
      <c r="E128" t="s">
        <v>3155</v>
      </c>
      <c r="F128" t="s">
        <v>3156</v>
      </c>
      <c r="G128" t="s">
        <v>1136</v>
      </c>
      <c r="H128" t="s">
        <v>185</v>
      </c>
      <c r="I128" t="s">
        <v>186</v>
      </c>
      <c r="J128" t="s">
        <v>187</v>
      </c>
      <c r="M128" t="s">
        <v>3157</v>
      </c>
      <c r="N128" t="s">
        <v>3158</v>
      </c>
      <c r="O128" t="s">
        <v>204</v>
      </c>
      <c r="P128">
        <v>4</v>
      </c>
      <c r="Q128" t="s">
        <v>3086</v>
      </c>
      <c r="U128" t="s">
        <v>3086</v>
      </c>
      <c r="V128" t="s">
        <v>238</v>
      </c>
      <c r="W128" t="s">
        <v>194</v>
      </c>
      <c r="X128" t="s">
        <v>194</v>
      </c>
      <c r="Y128" t="s">
        <v>194</v>
      </c>
      <c r="Z128" t="s">
        <v>194</v>
      </c>
      <c r="AA128" t="s">
        <v>195</v>
      </c>
      <c r="AB128" t="s">
        <v>195</v>
      </c>
      <c r="AC128" t="s">
        <v>194</v>
      </c>
      <c r="AD128" t="s">
        <v>194</v>
      </c>
      <c r="AE128" t="s">
        <v>701</v>
      </c>
      <c r="AF128" t="s">
        <v>194</v>
      </c>
      <c r="AG128" t="s">
        <v>194</v>
      </c>
      <c r="AH128" t="s">
        <v>194</v>
      </c>
      <c r="AI128" t="s">
        <v>194</v>
      </c>
      <c r="AJ128" t="s">
        <v>194</v>
      </c>
      <c r="AK128" t="s">
        <v>194</v>
      </c>
      <c r="AL128" t="s">
        <v>194</v>
      </c>
      <c r="AM128" t="s">
        <v>195</v>
      </c>
      <c r="AN128" t="s">
        <v>195</v>
      </c>
      <c r="AO128" t="s">
        <v>195</v>
      </c>
      <c r="AP128" t="s">
        <v>194</v>
      </c>
      <c r="AQ128" t="s">
        <v>194</v>
      </c>
      <c r="AR128" t="s">
        <v>194</v>
      </c>
      <c r="AS128" t="s">
        <v>194</v>
      </c>
      <c r="AU128" t="s">
        <v>3159</v>
      </c>
      <c r="AV128" t="s">
        <v>194</v>
      </c>
      <c r="AW128" t="s">
        <v>194</v>
      </c>
      <c r="AX128" t="s">
        <v>194</v>
      </c>
      <c r="AY128" t="s">
        <v>194</v>
      </c>
      <c r="AZ128" t="s">
        <v>194</v>
      </c>
      <c r="BA128" t="s">
        <v>194</v>
      </c>
      <c r="BB128" t="s">
        <v>194</v>
      </c>
      <c r="BC128" t="s">
        <v>194</v>
      </c>
      <c r="BD128" t="s">
        <v>194</v>
      </c>
      <c r="BE128" t="s">
        <v>194</v>
      </c>
      <c r="BF128" t="s">
        <v>195</v>
      </c>
      <c r="BG128" t="s">
        <v>194</v>
      </c>
      <c r="BH128" t="s">
        <v>195</v>
      </c>
      <c r="BI128" t="s">
        <v>195</v>
      </c>
      <c r="BJ128" t="s">
        <v>194</v>
      </c>
      <c r="BL128" t="s">
        <v>178</v>
      </c>
      <c r="BM128" t="s">
        <v>198</v>
      </c>
      <c r="BN128" t="s">
        <v>194</v>
      </c>
      <c r="BO128" t="s">
        <v>194</v>
      </c>
      <c r="BP128" t="s">
        <v>194</v>
      </c>
      <c r="BQ128" t="s">
        <v>194</v>
      </c>
      <c r="BR128" t="s">
        <v>195</v>
      </c>
      <c r="BS128" t="s">
        <v>194</v>
      </c>
      <c r="BT128" t="s">
        <v>194</v>
      </c>
      <c r="BW128" t="s">
        <v>178</v>
      </c>
      <c r="BX128" t="s">
        <v>2953</v>
      </c>
      <c r="BY128" t="s">
        <v>194</v>
      </c>
      <c r="BZ128" t="s">
        <v>194</v>
      </c>
      <c r="CA128" t="s">
        <v>194</v>
      </c>
      <c r="CB128" t="s">
        <v>195</v>
      </c>
      <c r="CC128" t="s">
        <v>194</v>
      </c>
      <c r="CD128" t="s">
        <v>195</v>
      </c>
      <c r="CE128" t="s">
        <v>274</v>
      </c>
      <c r="CF128" t="s">
        <v>3160</v>
      </c>
      <c r="CG128" t="s">
        <v>2008</v>
      </c>
      <c r="CH128" t="s">
        <v>194</v>
      </c>
      <c r="CI128" t="s">
        <v>194</v>
      </c>
      <c r="CJ128" t="s">
        <v>194</v>
      </c>
      <c r="CK128" t="s">
        <v>194</v>
      </c>
      <c r="CL128" t="s">
        <v>195</v>
      </c>
      <c r="CM128" t="s">
        <v>195</v>
      </c>
      <c r="CN128" t="s">
        <v>195</v>
      </c>
      <c r="CO128" t="s">
        <v>195</v>
      </c>
      <c r="CP128" t="s">
        <v>194</v>
      </c>
      <c r="DQ128" t="s">
        <v>3161</v>
      </c>
      <c r="DR128" t="s">
        <v>3162</v>
      </c>
      <c r="DS128" t="s">
        <v>194</v>
      </c>
      <c r="DT128" t="s">
        <v>194</v>
      </c>
      <c r="DU128" t="s">
        <v>194</v>
      </c>
      <c r="DV128" t="s">
        <v>194</v>
      </c>
      <c r="DW128" t="s">
        <v>194</v>
      </c>
      <c r="DX128" t="s">
        <v>194</v>
      </c>
      <c r="DY128" t="s">
        <v>194</v>
      </c>
      <c r="DZ128" t="s">
        <v>195</v>
      </c>
      <c r="EA128" t="s">
        <v>194</v>
      </c>
      <c r="EB128" t="s">
        <v>194</v>
      </c>
      <c r="EC128" t="s">
        <v>194</v>
      </c>
      <c r="ED128" t="s">
        <v>195</v>
      </c>
      <c r="EE128" t="s">
        <v>195</v>
      </c>
      <c r="EF128" t="s">
        <v>195</v>
      </c>
      <c r="EG128" t="s">
        <v>194</v>
      </c>
      <c r="EI128" t="s">
        <v>3163</v>
      </c>
      <c r="EJ128" t="s">
        <v>194</v>
      </c>
      <c r="EK128" t="s">
        <v>194</v>
      </c>
      <c r="EL128" t="s">
        <v>194</v>
      </c>
      <c r="EM128" t="s">
        <v>195</v>
      </c>
      <c r="EN128" t="s">
        <v>195</v>
      </c>
      <c r="EO128" t="s">
        <v>194</v>
      </c>
      <c r="EP128" t="s">
        <v>195</v>
      </c>
      <c r="EQ128" t="s">
        <v>195</v>
      </c>
      <c r="ER128" t="s">
        <v>195</v>
      </c>
      <c r="ES128" t="s">
        <v>194</v>
      </c>
      <c r="FH128" t="s">
        <v>178</v>
      </c>
      <c r="FI128" t="s">
        <v>204</v>
      </c>
      <c r="FK128" t="s">
        <v>205</v>
      </c>
      <c r="FL128" t="s">
        <v>206</v>
      </c>
      <c r="FM128" t="s">
        <v>178</v>
      </c>
      <c r="FN128" t="s">
        <v>34</v>
      </c>
      <c r="FO128" t="s">
        <v>3164</v>
      </c>
      <c r="FP128" t="s">
        <v>3141</v>
      </c>
      <c r="FQ128" t="s">
        <v>194</v>
      </c>
      <c r="FR128" t="s">
        <v>194</v>
      </c>
      <c r="FS128" t="s">
        <v>194</v>
      </c>
      <c r="FT128" t="s">
        <v>194</v>
      </c>
      <c r="FU128" t="s">
        <v>195</v>
      </c>
      <c r="FV128" t="s">
        <v>195</v>
      </c>
      <c r="FW128" t="s">
        <v>194</v>
      </c>
      <c r="FX128" t="s">
        <v>195</v>
      </c>
      <c r="FY128" t="s">
        <v>195</v>
      </c>
      <c r="FZ128" t="s">
        <v>194</v>
      </c>
      <c r="GB128" t="s">
        <v>209</v>
      </c>
      <c r="GC128" t="s">
        <v>3165</v>
      </c>
      <c r="GD128" t="s">
        <v>178</v>
      </c>
      <c r="GE128" t="s">
        <v>3166</v>
      </c>
      <c r="GF128" t="s">
        <v>194</v>
      </c>
      <c r="GG128" t="s">
        <v>194</v>
      </c>
      <c r="GH128" t="s">
        <v>194</v>
      </c>
      <c r="GI128" t="s">
        <v>194</v>
      </c>
      <c r="GJ128" t="s">
        <v>194</v>
      </c>
      <c r="GK128" t="s">
        <v>194</v>
      </c>
      <c r="GL128" t="s">
        <v>194</v>
      </c>
      <c r="GM128" t="s">
        <v>195</v>
      </c>
      <c r="GN128" t="s">
        <v>194</v>
      </c>
      <c r="GO128" t="s">
        <v>194</v>
      </c>
      <c r="GP128" t="s">
        <v>195</v>
      </c>
      <c r="GQ128" t="s">
        <v>195</v>
      </c>
      <c r="GR128" t="s">
        <v>3167</v>
      </c>
      <c r="GS128" t="s">
        <v>178</v>
      </c>
      <c r="GT128" t="s">
        <v>281</v>
      </c>
      <c r="GU128" t="s">
        <v>213</v>
      </c>
      <c r="GV128" t="s">
        <v>3168</v>
      </c>
      <c r="GX128" t="s">
        <v>521</v>
      </c>
      <c r="GY128" t="s">
        <v>3169</v>
      </c>
      <c r="GZ128" t="s">
        <v>178</v>
      </c>
      <c r="HA128" t="s">
        <v>3170</v>
      </c>
      <c r="HB128" t="s">
        <v>576</v>
      </c>
      <c r="HC128" t="s">
        <v>194</v>
      </c>
      <c r="HD128" t="s">
        <v>194</v>
      </c>
      <c r="HE128" t="s">
        <v>194</v>
      </c>
      <c r="HF128" t="s">
        <v>194</v>
      </c>
      <c r="HG128" t="s">
        <v>194</v>
      </c>
      <c r="HH128" t="s">
        <v>195</v>
      </c>
      <c r="HI128" t="s">
        <v>194</v>
      </c>
      <c r="HJ128" t="s">
        <v>195</v>
      </c>
      <c r="HK128" t="s">
        <v>194</v>
      </c>
      <c r="HL128" t="s">
        <v>195</v>
      </c>
      <c r="HM128" t="s">
        <v>3167</v>
      </c>
      <c r="HN128" t="s">
        <v>219</v>
      </c>
      <c r="HO128" t="s">
        <v>220</v>
      </c>
      <c r="HP128" t="s">
        <v>34</v>
      </c>
      <c r="HQ128" t="s">
        <v>194</v>
      </c>
      <c r="HR128" t="s">
        <v>194</v>
      </c>
      <c r="HS128" t="s">
        <v>194</v>
      </c>
      <c r="HT128" t="s">
        <v>194</v>
      </c>
      <c r="HU128" t="s">
        <v>194</v>
      </c>
      <c r="HV128" t="s">
        <v>194</v>
      </c>
      <c r="HW128" t="s">
        <v>194</v>
      </c>
      <c r="HX128" t="s">
        <v>194</v>
      </c>
      <c r="HY128" t="s">
        <v>194</v>
      </c>
      <c r="HZ128" t="s">
        <v>194</v>
      </c>
      <c r="IA128" t="s">
        <v>194</v>
      </c>
      <c r="IB128" t="s">
        <v>194</v>
      </c>
      <c r="IC128" t="s">
        <v>195</v>
      </c>
      <c r="ID128" t="s">
        <v>222</v>
      </c>
      <c r="IE128" t="s">
        <v>3171</v>
      </c>
      <c r="IF128" t="s">
        <v>34</v>
      </c>
      <c r="IG128" t="s">
        <v>194</v>
      </c>
      <c r="IH128" t="s">
        <v>194</v>
      </c>
      <c r="II128" t="s">
        <v>194</v>
      </c>
      <c r="IJ128" t="s">
        <v>194</v>
      </c>
      <c r="IK128" t="s">
        <v>194</v>
      </c>
      <c r="IL128" t="s">
        <v>195</v>
      </c>
      <c r="IM128" t="s">
        <v>3172</v>
      </c>
      <c r="IN128" t="s">
        <v>178</v>
      </c>
      <c r="IO128" t="s">
        <v>3173</v>
      </c>
      <c r="IP128" t="s">
        <v>3174</v>
      </c>
      <c r="IQ128" t="s">
        <v>3175</v>
      </c>
      <c r="IR128" t="s">
        <v>3176</v>
      </c>
      <c r="IS128">
        <v>144269891</v>
      </c>
      <c r="IT128" t="s">
        <v>3177</v>
      </c>
      <c r="IU128" t="s">
        <v>3178</v>
      </c>
      <c r="IW128">
        <v>127</v>
      </c>
    </row>
    <row r="129" spans="1:257" x14ac:dyDescent="0.25">
      <c r="A129" t="s">
        <v>178</v>
      </c>
      <c r="B129" t="s">
        <v>495</v>
      </c>
      <c r="C129" t="s">
        <v>3179</v>
      </c>
      <c r="D129" t="s">
        <v>3180</v>
      </c>
      <c r="E129" t="s">
        <v>3181</v>
      </c>
      <c r="F129" t="s">
        <v>3182</v>
      </c>
      <c r="G129" t="s">
        <v>1712</v>
      </c>
      <c r="H129" t="s">
        <v>185</v>
      </c>
      <c r="I129" t="s">
        <v>186</v>
      </c>
      <c r="J129" t="s">
        <v>187</v>
      </c>
      <c r="M129" t="s">
        <v>267</v>
      </c>
      <c r="N129" t="s">
        <v>3183</v>
      </c>
      <c r="O129" t="s">
        <v>647</v>
      </c>
      <c r="P129">
        <v>4</v>
      </c>
      <c r="Q129" t="s">
        <v>782</v>
      </c>
      <c r="R129" t="s">
        <v>3184</v>
      </c>
      <c r="S129" t="s">
        <v>328</v>
      </c>
      <c r="U129" t="s">
        <v>782</v>
      </c>
      <c r="V129" t="s">
        <v>271</v>
      </c>
      <c r="W129" t="s">
        <v>194</v>
      </c>
      <c r="X129" t="s">
        <v>194</v>
      </c>
      <c r="Y129" t="s">
        <v>194</v>
      </c>
      <c r="Z129" t="s">
        <v>194</v>
      </c>
      <c r="AA129" t="s">
        <v>195</v>
      </c>
      <c r="AB129" t="s">
        <v>195</v>
      </c>
      <c r="AC129" t="s">
        <v>195</v>
      </c>
      <c r="AD129" t="s">
        <v>195</v>
      </c>
      <c r="AE129" t="s">
        <v>3185</v>
      </c>
      <c r="AF129" t="s">
        <v>194</v>
      </c>
      <c r="AG129" t="s">
        <v>194</v>
      </c>
      <c r="AH129" t="s">
        <v>194</v>
      </c>
      <c r="AI129" t="s">
        <v>194</v>
      </c>
      <c r="AJ129" t="s">
        <v>194</v>
      </c>
      <c r="AK129" t="s">
        <v>194</v>
      </c>
      <c r="AL129" t="s">
        <v>194</v>
      </c>
      <c r="AM129" t="s">
        <v>195</v>
      </c>
      <c r="AN129" t="s">
        <v>195</v>
      </c>
      <c r="AO129" t="s">
        <v>195</v>
      </c>
      <c r="AP129" t="s">
        <v>195</v>
      </c>
      <c r="AQ129" t="s">
        <v>194</v>
      </c>
      <c r="AR129" t="s">
        <v>194</v>
      </c>
      <c r="AS129" t="s">
        <v>194</v>
      </c>
      <c r="AU129" t="s">
        <v>3186</v>
      </c>
      <c r="AV129" t="s">
        <v>194</v>
      </c>
      <c r="AW129" t="s">
        <v>194</v>
      </c>
      <c r="AX129" t="s">
        <v>194</v>
      </c>
      <c r="AY129" t="s">
        <v>194</v>
      </c>
      <c r="AZ129" t="s">
        <v>194</v>
      </c>
      <c r="BA129" t="s">
        <v>194</v>
      </c>
      <c r="BB129" t="s">
        <v>194</v>
      </c>
      <c r="BC129" t="s">
        <v>195</v>
      </c>
      <c r="BD129" t="s">
        <v>194</v>
      </c>
      <c r="BE129" t="s">
        <v>195</v>
      </c>
      <c r="BF129" t="s">
        <v>194</v>
      </c>
      <c r="BG129" t="s">
        <v>195</v>
      </c>
      <c r="BH129" t="s">
        <v>195</v>
      </c>
      <c r="BI129" t="s">
        <v>195</v>
      </c>
      <c r="BJ129" t="s">
        <v>195</v>
      </c>
      <c r="BK129" t="s">
        <v>3187</v>
      </c>
      <c r="BL129" t="s">
        <v>178</v>
      </c>
      <c r="BM129" t="s">
        <v>3188</v>
      </c>
      <c r="BN129" t="s">
        <v>194</v>
      </c>
      <c r="BO129" t="s">
        <v>194</v>
      </c>
      <c r="BP129" t="s">
        <v>194</v>
      </c>
      <c r="BQ129" t="s">
        <v>195</v>
      </c>
      <c r="BR129" t="s">
        <v>195</v>
      </c>
      <c r="BS129" t="s">
        <v>195</v>
      </c>
      <c r="BT129" t="s">
        <v>194</v>
      </c>
      <c r="BW129" t="s">
        <v>178</v>
      </c>
      <c r="BX129" t="s">
        <v>333</v>
      </c>
      <c r="BY129" t="s">
        <v>194</v>
      </c>
      <c r="BZ129" t="s">
        <v>194</v>
      </c>
      <c r="CA129" t="s">
        <v>194</v>
      </c>
      <c r="CB129" t="s">
        <v>195</v>
      </c>
      <c r="CC129" t="s">
        <v>194</v>
      </c>
      <c r="CD129" t="s">
        <v>195</v>
      </c>
      <c r="CE129" t="s">
        <v>274</v>
      </c>
      <c r="CF129" t="s">
        <v>3189</v>
      </c>
      <c r="CG129" t="s">
        <v>335</v>
      </c>
      <c r="CH129" t="s">
        <v>194</v>
      </c>
      <c r="CI129" t="s">
        <v>194</v>
      </c>
      <c r="CJ129" t="s">
        <v>194</v>
      </c>
      <c r="CK129" t="s">
        <v>195</v>
      </c>
      <c r="CL129" t="s">
        <v>195</v>
      </c>
      <c r="CM129" t="s">
        <v>195</v>
      </c>
      <c r="CN129" t="s">
        <v>194</v>
      </c>
      <c r="CO129" t="s">
        <v>195</v>
      </c>
      <c r="CP129" t="s">
        <v>194</v>
      </c>
      <c r="CR129" t="s">
        <v>194</v>
      </c>
      <c r="CS129" t="s">
        <v>194</v>
      </c>
      <c r="CT129" t="s">
        <v>194</v>
      </c>
      <c r="CU129" t="s">
        <v>194</v>
      </c>
      <c r="CV129" t="s">
        <v>195</v>
      </c>
      <c r="CW129" t="s">
        <v>191</v>
      </c>
      <c r="CX129" t="s">
        <v>339</v>
      </c>
      <c r="CY129" t="s">
        <v>337</v>
      </c>
      <c r="CZ129" t="s">
        <v>515</v>
      </c>
      <c r="DA129" t="s">
        <v>194</v>
      </c>
      <c r="DB129" t="s">
        <v>194</v>
      </c>
      <c r="DC129" t="s">
        <v>195</v>
      </c>
      <c r="DD129" t="s">
        <v>194</v>
      </c>
      <c r="DE129" t="s">
        <v>195</v>
      </c>
      <c r="DF129" t="s">
        <v>191</v>
      </c>
      <c r="DG129" t="s">
        <v>339</v>
      </c>
      <c r="DH129" t="s">
        <v>337</v>
      </c>
      <c r="DM129" t="s">
        <v>222</v>
      </c>
      <c r="DN129" t="s">
        <v>195</v>
      </c>
      <c r="DO129" t="s">
        <v>194</v>
      </c>
      <c r="DP129" t="s">
        <v>194</v>
      </c>
      <c r="DQ129" t="s">
        <v>3190</v>
      </c>
      <c r="DR129" t="s">
        <v>3191</v>
      </c>
      <c r="DS129" t="s">
        <v>194</v>
      </c>
      <c r="DT129" t="s">
        <v>194</v>
      </c>
      <c r="DU129" t="s">
        <v>194</v>
      </c>
      <c r="DV129" t="s">
        <v>194</v>
      </c>
      <c r="DW129" t="s">
        <v>194</v>
      </c>
      <c r="DX129" t="s">
        <v>194</v>
      </c>
      <c r="DY129" t="s">
        <v>194</v>
      </c>
      <c r="DZ129" t="s">
        <v>195</v>
      </c>
      <c r="EA129" t="s">
        <v>195</v>
      </c>
      <c r="EB129" t="s">
        <v>195</v>
      </c>
      <c r="EC129" t="s">
        <v>195</v>
      </c>
      <c r="ED129" t="s">
        <v>194</v>
      </c>
      <c r="EE129" t="s">
        <v>195</v>
      </c>
      <c r="EF129" t="s">
        <v>195</v>
      </c>
      <c r="EG129" t="s">
        <v>195</v>
      </c>
      <c r="EH129" t="s">
        <v>3192</v>
      </c>
      <c r="EI129" t="s">
        <v>1285</v>
      </c>
      <c r="EJ129" t="s">
        <v>194</v>
      </c>
      <c r="EK129" t="s">
        <v>194</v>
      </c>
      <c r="EL129" t="s">
        <v>194</v>
      </c>
      <c r="EM129" t="s">
        <v>195</v>
      </c>
      <c r="EN129" t="s">
        <v>195</v>
      </c>
      <c r="EO129" t="s">
        <v>195</v>
      </c>
      <c r="EP129" t="s">
        <v>195</v>
      </c>
      <c r="EQ129" t="s">
        <v>195</v>
      </c>
      <c r="ER129" t="s">
        <v>195</v>
      </c>
      <c r="ES129" t="s">
        <v>194</v>
      </c>
      <c r="ET129" t="s">
        <v>194</v>
      </c>
      <c r="FH129" t="s">
        <v>178</v>
      </c>
      <c r="FI129" t="s">
        <v>245</v>
      </c>
      <c r="FK129" t="s">
        <v>246</v>
      </c>
      <c r="FL129" t="s">
        <v>206</v>
      </c>
      <c r="FM129" t="s">
        <v>178</v>
      </c>
      <c r="FN129" t="s">
        <v>419</v>
      </c>
      <c r="FP129" t="s">
        <v>1017</v>
      </c>
      <c r="FQ129" t="s">
        <v>194</v>
      </c>
      <c r="FR129" t="s">
        <v>194</v>
      </c>
      <c r="FS129" t="s">
        <v>194</v>
      </c>
      <c r="FT129" t="s">
        <v>194</v>
      </c>
      <c r="FU129" t="s">
        <v>195</v>
      </c>
      <c r="FV129" t="s">
        <v>195</v>
      </c>
      <c r="FW129" t="s">
        <v>194</v>
      </c>
      <c r="FX129" t="s">
        <v>194</v>
      </c>
      <c r="FY129" t="s">
        <v>195</v>
      </c>
      <c r="FZ129" t="s">
        <v>194</v>
      </c>
      <c r="GB129" t="s">
        <v>209</v>
      </c>
      <c r="GC129" t="s">
        <v>3193</v>
      </c>
      <c r="GD129" t="s">
        <v>178</v>
      </c>
      <c r="GE129" t="s">
        <v>3194</v>
      </c>
      <c r="GF129" t="s">
        <v>194</v>
      </c>
      <c r="GG129" t="s">
        <v>194</v>
      </c>
      <c r="GH129" t="s">
        <v>194</v>
      </c>
      <c r="GI129" t="s">
        <v>194</v>
      </c>
      <c r="GJ129" t="s">
        <v>194</v>
      </c>
      <c r="GK129" t="s">
        <v>194</v>
      </c>
      <c r="GL129" t="s">
        <v>195</v>
      </c>
      <c r="GM129" t="s">
        <v>195</v>
      </c>
      <c r="GN129" t="s">
        <v>194</v>
      </c>
      <c r="GO129" t="s">
        <v>195</v>
      </c>
      <c r="GP129" t="s">
        <v>194</v>
      </c>
      <c r="GQ129" t="s">
        <v>194</v>
      </c>
      <c r="GS129" t="s">
        <v>178</v>
      </c>
      <c r="GT129" t="s">
        <v>281</v>
      </c>
      <c r="GU129" t="s">
        <v>213</v>
      </c>
      <c r="GV129" t="s">
        <v>3195</v>
      </c>
      <c r="GX129" t="s">
        <v>394</v>
      </c>
      <c r="GY129" t="s">
        <v>3196</v>
      </c>
      <c r="GZ129" t="s">
        <v>178</v>
      </c>
      <c r="HA129" t="s">
        <v>3197</v>
      </c>
      <c r="HB129" t="s">
        <v>1682</v>
      </c>
      <c r="HC129" t="s">
        <v>194</v>
      </c>
      <c r="HD129" t="s">
        <v>194</v>
      </c>
      <c r="HE129" t="s">
        <v>194</v>
      </c>
      <c r="HF129" t="s">
        <v>194</v>
      </c>
      <c r="HG129" t="s">
        <v>194</v>
      </c>
      <c r="HH129" t="s">
        <v>195</v>
      </c>
      <c r="HI129" t="s">
        <v>195</v>
      </c>
      <c r="HJ129" t="s">
        <v>195</v>
      </c>
      <c r="HK129" t="s">
        <v>194</v>
      </c>
      <c r="HL129" t="s">
        <v>195</v>
      </c>
      <c r="HM129" t="s">
        <v>3198</v>
      </c>
      <c r="HN129" t="s">
        <v>219</v>
      </c>
      <c r="HO129" t="s">
        <v>220</v>
      </c>
      <c r="HP129" t="s">
        <v>34</v>
      </c>
      <c r="HQ129" t="s">
        <v>194</v>
      </c>
      <c r="HR129" t="s">
        <v>194</v>
      </c>
      <c r="HS129" t="s">
        <v>194</v>
      </c>
      <c r="HT129" t="s">
        <v>194</v>
      </c>
      <c r="HU129" t="s">
        <v>194</v>
      </c>
      <c r="HV129" t="s">
        <v>194</v>
      </c>
      <c r="HW129" t="s">
        <v>194</v>
      </c>
      <c r="HX129" t="s">
        <v>194</v>
      </c>
      <c r="HY129" t="s">
        <v>194</v>
      </c>
      <c r="HZ129" t="s">
        <v>194</v>
      </c>
      <c r="IA129" t="s">
        <v>194</v>
      </c>
      <c r="IB129" t="s">
        <v>194</v>
      </c>
      <c r="IC129" t="s">
        <v>195</v>
      </c>
      <c r="ID129" t="s">
        <v>347</v>
      </c>
      <c r="IE129" t="s">
        <v>3199</v>
      </c>
      <c r="IF129" t="s">
        <v>2275</v>
      </c>
      <c r="IG129" t="s">
        <v>194</v>
      </c>
      <c r="IH129" t="s">
        <v>194</v>
      </c>
      <c r="II129" t="s">
        <v>194</v>
      </c>
      <c r="IJ129" t="s">
        <v>194</v>
      </c>
      <c r="IK129" t="s">
        <v>195</v>
      </c>
      <c r="IL129" t="s">
        <v>195</v>
      </c>
      <c r="IM129" t="s">
        <v>3200</v>
      </c>
      <c r="IN129" t="s">
        <v>178</v>
      </c>
      <c r="IO129" t="s">
        <v>3201</v>
      </c>
      <c r="IP129" t="s">
        <v>3202</v>
      </c>
      <c r="IQ129" t="s">
        <v>3203</v>
      </c>
      <c r="IS129">
        <v>144269916</v>
      </c>
      <c r="IT129" t="s">
        <v>3204</v>
      </c>
      <c r="IU129" t="s">
        <v>3205</v>
      </c>
      <c r="IW129">
        <v>128</v>
      </c>
    </row>
    <row r="130" spans="1:257" x14ac:dyDescent="0.25">
      <c r="A130" t="s">
        <v>178</v>
      </c>
      <c r="B130" t="s">
        <v>495</v>
      </c>
      <c r="C130" t="s">
        <v>3206</v>
      </c>
      <c r="D130" t="s">
        <v>3207</v>
      </c>
      <c r="E130" t="s">
        <v>3208</v>
      </c>
      <c r="F130" t="s">
        <v>3209</v>
      </c>
      <c r="G130" t="s">
        <v>1033</v>
      </c>
      <c r="H130" t="s">
        <v>185</v>
      </c>
      <c r="I130" t="s">
        <v>186</v>
      </c>
      <c r="J130" t="s">
        <v>187</v>
      </c>
      <c r="M130" t="s">
        <v>267</v>
      </c>
      <c r="N130" t="s">
        <v>3210</v>
      </c>
      <c r="O130" t="s">
        <v>328</v>
      </c>
      <c r="P130">
        <v>4</v>
      </c>
      <c r="Q130" t="s">
        <v>328</v>
      </c>
      <c r="R130" t="s">
        <v>3211</v>
      </c>
      <c r="S130" t="s">
        <v>3212</v>
      </c>
      <c r="U130" t="s">
        <v>329</v>
      </c>
      <c r="V130" t="s">
        <v>3213</v>
      </c>
      <c r="W130" t="s">
        <v>194</v>
      </c>
      <c r="X130" t="s">
        <v>194</v>
      </c>
      <c r="Y130" t="s">
        <v>194</v>
      </c>
      <c r="Z130" t="s">
        <v>194</v>
      </c>
      <c r="AA130" t="s">
        <v>195</v>
      </c>
      <c r="AB130" t="s">
        <v>195</v>
      </c>
      <c r="AC130" t="s">
        <v>195</v>
      </c>
      <c r="AD130" t="s">
        <v>195</v>
      </c>
      <c r="AE130" t="s">
        <v>3214</v>
      </c>
      <c r="AF130" t="s">
        <v>194</v>
      </c>
      <c r="AG130" t="s">
        <v>194</v>
      </c>
      <c r="AH130" t="s">
        <v>194</v>
      </c>
      <c r="AI130" t="s">
        <v>194</v>
      </c>
      <c r="AJ130" t="s">
        <v>194</v>
      </c>
      <c r="AK130" t="s">
        <v>194</v>
      </c>
      <c r="AL130" t="s">
        <v>194</v>
      </c>
      <c r="AM130" t="s">
        <v>195</v>
      </c>
      <c r="AN130" t="s">
        <v>195</v>
      </c>
      <c r="AO130" t="s">
        <v>195</v>
      </c>
      <c r="AP130" t="s">
        <v>194</v>
      </c>
      <c r="AQ130" t="s">
        <v>194</v>
      </c>
      <c r="AR130" t="s">
        <v>194</v>
      </c>
      <c r="AS130" t="s">
        <v>194</v>
      </c>
      <c r="AU130" t="s">
        <v>1339</v>
      </c>
      <c r="AV130" t="s">
        <v>194</v>
      </c>
      <c r="AW130" t="s">
        <v>194</v>
      </c>
      <c r="AX130" t="s">
        <v>194</v>
      </c>
      <c r="AY130" t="s">
        <v>194</v>
      </c>
      <c r="AZ130" t="s">
        <v>194</v>
      </c>
      <c r="BA130" t="s">
        <v>194</v>
      </c>
      <c r="BB130" t="s">
        <v>194</v>
      </c>
      <c r="BC130" t="s">
        <v>195</v>
      </c>
      <c r="BD130" t="s">
        <v>194</v>
      </c>
      <c r="BE130" t="s">
        <v>195</v>
      </c>
      <c r="BF130" t="s">
        <v>195</v>
      </c>
      <c r="BG130" t="s">
        <v>195</v>
      </c>
      <c r="BH130" t="s">
        <v>195</v>
      </c>
      <c r="BI130" t="s">
        <v>195</v>
      </c>
      <c r="BJ130" t="s">
        <v>194</v>
      </c>
      <c r="BL130" t="s">
        <v>178</v>
      </c>
      <c r="BM130" t="s">
        <v>833</v>
      </c>
      <c r="BN130" t="s">
        <v>194</v>
      </c>
      <c r="BO130" t="s">
        <v>194</v>
      </c>
      <c r="BP130" t="s">
        <v>194</v>
      </c>
      <c r="BQ130" t="s">
        <v>195</v>
      </c>
      <c r="BR130" t="s">
        <v>195</v>
      </c>
      <c r="BS130" t="s">
        <v>194</v>
      </c>
      <c r="BT130" t="s">
        <v>194</v>
      </c>
      <c r="BW130" t="s">
        <v>178</v>
      </c>
      <c r="BX130" t="s">
        <v>511</v>
      </c>
      <c r="BY130" t="s">
        <v>194</v>
      </c>
      <c r="BZ130" t="s">
        <v>194</v>
      </c>
      <c r="CA130" t="s">
        <v>194</v>
      </c>
      <c r="CB130" t="s">
        <v>195</v>
      </c>
      <c r="CC130" t="s">
        <v>194</v>
      </c>
      <c r="CD130" t="s">
        <v>194</v>
      </c>
      <c r="CE130" t="s">
        <v>274</v>
      </c>
      <c r="CF130" t="s">
        <v>3215</v>
      </c>
      <c r="CG130" t="s">
        <v>1310</v>
      </c>
      <c r="CH130" t="s">
        <v>194</v>
      </c>
      <c r="CI130" t="s">
        <v>194</v>
      </c>
      <c r="CJ130" t="s">
        <v>194</v>
      </c>
      <c r="CK130" t="s">
        <v>195</v>
      </c>
      <c r="CL130" t="s">
        <v>195</v>
      </c>
      <c r="CM130" t="s">
        <v>195</v>
      </c>
      <c r="CN130" t="s">
        <v>195</v>
      </c>
      <c r="CO130" t="s">
        <v>195</v>
      </c>
      <c r="CP130" t="s">
        <v>194</v>
      </c>
      <c r="CR130" t="s">
        <v>194</v>
      </c>
      <c r="CS130" t="s">
        <v>194</v>
      </c>
      <c r="CT130" t="s">
        <v>194</v>
      </c>
      <c r="CU130" t="s">
        <v>194</v>
      </c>
      <c r="CV130" t="s">
        <v>413</v>
      </c>
      <c r="CW130" t="s">
        <v>413</v>
      </c>
      <c r="CX130" t="s">
        <v>413</v>
      </c>
      <c r="CY130" t="s">
        <v>413</v>
      </c>
      <c r="CZ130" t="s">
        <v>515</v>
      </c>
      <c r="DA130" t="s">
        <v>194</v>
      </c>
      <c r="DB130" t="s">
        <v>194</v>
      </c>
      <c r="DC130" t="s">
        <v>195</v>
      </c>
      <c r="DD130" t="s">
        <v>194</v>
      </c>
      <c r="DE130" t="s">
        <v>413</v>
      </c>
      <c r="DF130" t="s">
        <v>413</v>
      </c>
      <c r="DG130" t="s">
        <v>413</v>
      </c>
      <c r="DH130" t="s">
        <v>413</v>
      </c>
      <c r="DM130" t="s">
        <v>838</v>
      </c>
      <c r="DN130" t="s">
        <v>194</v>
      </c>
      <c r="DO130" t="s">
        <v>195</v>
      </c>
      <c r="DP130" t="s">
        <v>194</v>
      </c>
      <c r="DQ130" t="s">
        <v>1406</v>
      </c>
      <c r="DR130" t="s">
        <v>1462</v>
      </c>
      <c r="DS130" t="s">
        <v>194</v>
      </c>
      <c r="DT130" t="s">
        <v>194</v>
      </c>
      <c r="DU130" t="s">
        <v>194</v>
      </c>
      <c r="DV130" t="s">
        <v>194</v>
      </c>
      <c r="DW130" t="s">
        <v>194</v>
      </c>
      <c r="DX130" t="s">
        <v>194</v>
      </c>
      <c r="DY130" t="s">
        <v>194</v>
      </c>
      <c r="DZ130" t="s">
        <v>195</v>
      </c>
      <c r="EA130" t="s">
        <v>195</v>
      </c>
      <c r="EB130" t="s">
        <v>194</v>
      </c>
      <c r="EC130" t="s">
        <v>195</v>
      </c>
      <c r="ED130" t="s">
        <v>195</v>
      </c>
      <c r="EE130" t="s">
        <v>195</v>
      </c>
      <c r="EF130" t="s">
        <v>195</v>
      </c>
      <c r="EG130" t="s">
        <v>194</v>
      </c>
      <c r="EI130" t="s">
        <v>3216</v>
      </c>
      <c r="EJ130" t="s">
        <v>194</v>
      </c>
      <c r="EK130" t="s">
        <v>194</v>
      </c>
      <c r="EL130" t="s">
        <v>194</v>
      </c>
      <c r="EM130" t="s">
        <v>195</v>
      </c>
      <c r="EN130" t="s">
        <v>195</v>
      </c>
      <c r="EO130" t="s">
        <v>195</v>
      </c>
      <c r="EP130" t="s">
        <v>195</v>
      </c>
      <c r="EQ130" t="s">
        <v>195</v>
      </c>
      <c r="ER130" t="s">
        <v>195</v>
      </c>
      <c r="ES130" t="s">
        <v>194</v>
      </c>
      <c r="ET130" t="s">
        <v>194</v>
      </c>
      <c r="FH130" t="s">
        <v>211</v>
      </c>
      <c r="FK130" t="s">
        <v>205</v>
      </c>
      <c r="FL130" t="s">
        <v>206</v>
      </c>
      <c r="FM130" t="s">
        <v>178</v>
      </c>
      <c r="FN130" t="s">
        <v>419</v>
      </c>
      <c r="FP130" t="s">
        <v>3217</v>
      </c>
      <c r="FQ130" t="s">
        <v>194</v>
      </c>
      <c r="FR130" t="s">
        <v>194</v>
      </c>
      <c r="FS130" t="s">
        <v>194</v>
      </c>
      <c r="FT130" t="s">
        <v>194</v>
      </c>
      <c r="FU130" t="s">
        <v>195</v>
      </c>
      <c r="FV130" t="s">
        <v>195</v>
      </c>
      <c r="FW130" t="s">
        <v>194</v>
      </c>
      <c r="FX130" t="s">
        <v>194</v>
      </c>
      <c r="FY130" t="s">
        <v>195</v>
      </c>
      <c r="FZ130" t="s">
        <v>194</v>
      </c>
      <c r="GB130" t="s">
        <v>209</v>
      </c>
      <c r="GC130" t="s">
        <v>3218</v>
      </c>
      <c r="GD130" t="s">
        <v>178</v>
      </c>
      <c r="GE130" t="s">
        <v>3219</v>
      </c>
      <c r="GF130" t="s">
        <v>194</v>
      </c>
      <c r="GG130" t="s">
        <v>194</v>
      </c>
      <c r="GH130" t="s">
        <v>194</v>
      </c>
      <c r="GI130" t="s">
        <v>194</v>
      </c>
      <c r="GJ130" t="s">
        <v>194</v>
      </c>
      <c r="GK130" t="s">
        <v>194</v>
      </c>
      <c r="GL130" t="s">
        <v>195</v>
      </c>
      <c r="GM130" t="s">
        <v>195</v>
      </c>
      <c r="GN130" t="s">
        <v>194</v>
      </c>
      <c r="GO130" t="s">
        <v>194</v>
      </c>
      <c r="GP130" t="s">
        <v>195</v>
      </c>
      <c r="GQ130" t="s">
        <v>194</v>
      </c>
      <c r="GS130" t="s">
        <v>178</v>
      </c>
      <c r="GT130" t="s">
        <v>281</v>
      </c>
      <c r="GU130" t="s">
        <v>205</v>
      </c>
      <c r="GV130" t="s">
        <v>1348</v>
      </c>
      <c r="GX130" t="s">
        <v>394</v>
      </c>
      <c r="GY130" t="s">
        <v>3220</v>
      </c>
      <c r="GZ130" t="s">
        <v>178</v>
      </c>
      <c r="HA130" t="s">
        <v>1952</v>
      </c>
      <c r="HB130" t="s">
        <v>576</v>
      </c>
      <c r="HC130" t="s">
        <v>194</v>
      </c>
      <c r="HD130" t="s">
        <v>194</v>
      </c>
      <c r="HE130" t="s">
        <v>194</v>
      </c>
      <c r="HF130" t="s">
        <v>194</v>
      </c>
      <c r="HG130" t="s">
        <v>194</v>
      </c>
      <c r="HH130" t="s">
        <v>195</v>
      </c>
      <c r="HI130" t="s">
        <v>194</v>
      </c>
      <c r="HJ130" t="s">
        <v>195</v>
      </c>
      <c r="HK130" t="s">
        <v>194</v>
      </c>
      <c r="HL130" t="s">
        <v>195</v>
      </c>
      <c r="HM130" t="s">
        <v>3221</v>
      </c>
      <c r="HN130" t="s">
        <v>219</v>
      </c>
      <c r="HO130" t="s">
        <v>220</v>
      </c>
      <c r="HP130" t="s">
        <v>34</v>
      </c>
      <c r="HQ130" t="s">
        <v>194</v>
      </c>
      <c r="HR130" t="s">
        <v>194</v>
      </c>
      <c r="HS130" t="s">
        <v>194</v>
      </c>
      <c r="HT130" t="s">
        <v>194</v>
      </c>
      <c r="HU130" t="s">
        <v>194</v>
      </c>
      <c r="HV130" t="s">
        <v>194</v>
      </c>
      <c r="HW130" t="s">
        <v>194</v>
      </c>
      <c r="HX130" t="s">
        <v>194</v>
      </c>
      <c r="HY130" t="s">
        <v>194</v>
      </c>
      <c r="HZ130" t="s">
        <v>194</v>
      </c>
      <c r="IA130" t="s">
        <v>194</v>
      </c>
      <c r="IB130" t="s">
        <v>194</v>
      </c>
      <c r="IC130" t="s">
        <v>195</v>
      </c>
      <c r="ID130" t="s">
        <v>549</v>
      </c>
      <c r="IE130" t="s">
        <v>3222</v>
      </c>
      <c r="IF130" t="s">
        <v>224</v>
      </c>
      <c r="IG130" t="s">
        <v>194</v>
      </c>
      <c r="IH130" t="s">
        <v>194</v>
      </c>
      <c r="II130" t="s">
        <v>194</v>
      </c>
      <c r="IJ130" t="s">
        <v>194</v>
      </c>
      <c r="IK130" t="s">
        <v>195</v>
      </c>
      <c r="IL130" t="s">
        <v>194</v>
      </c>
      <c r="IN130" t="s">
        <v>178</v>
      </c>
      <c r="IO130" t="s">
        <v>3223</v>
      </c>
      <c r="IP130" t="s">
        <v>3224</v>
      </c>
      <c r="IQ130" t="s">
        <v>3225</v>
      </c>
      <c r="IR130" t="s">
        <v>3226</v>
      </c>
      <c r="IS130">
        <v>144269939</v>
      </c>
      <c r="IT130" t="s">
        <v>3227</v>
      </c>
      <c r="IU130" t="s">
        <v>3228</v>
      </c>
      <c r="IW130">
        <v>129</v>
      </c>
    </row>
    <row r="131" spans="1:257" x14ac:dyDescent="0.25">
      <c r="A131" t="s">
        <v>178</v>
      </c>
      <c r="B131" t="s">
        <v>2537</v>
      </c>
      <c r="C131" t="s">
        <v>3229</v>
      </c>
      <c r="D131" t="s">
        <v>3230</v>
      </c>
      <c r="E131" t="s">
        <v>3231</v>
      </c>
      <c r="F131" t="s">
        <v>3232</v>
      </c>
      <c r="G131" t="s">
        <v>3233</v>
      </c>
      <c r="H131" t="s">
        <v>185</v>
      </c>
      <c r="I131" t="s">
        <v>2230</v>
      </c>
      <c r="K131" t="s">
        <v>2231</v>
      </c>
      <c r="M131" t="s">
        <v>3234</v>
      </c>
      <c r="N131" t="s">
        <v>3235</v>
      </c>
      <c r="O131" t="s">
        <v>328</v>
      </c>
      <c r="P131">
        <v>4</v>
      </c>
      <c r="Q131" t="s">
        <v>329</v>
      </c>
      <c r="U131" t="s">
        <v>329</v>
      </c>
      <c r="V131" t="s">
        <v>649</v>
      </c>
      <c r="W131" t="s">
        <v>194</v>
      </c>
      <c r="X131" t="s">
        <v>194</v>
      </c>
      <c r="Y131" t="s">
        <v>194</v>
      </c>
      <c r="Z131" t="s">
        <v>194</v>
      </c>
      <c r="AA131" t="s">
        <v>195</v>
      </c>
      <c r="AB131" t="s">
        <v>195</v>
      </c>
      <c r="AC131" t="s">
        <v>195</v>
      </c>
      <c r="AD131" t="s">
        <v>194</v>
      </c>
      <c r="AE131" t="s">
        <v>622</v>
      </c>
      <c r="AF131" t="s">
        <v>194</v>
      </c>
      <c r="AG131" t="s">
        <v>194</v>
      </c>
      <c r="AH131" t="s">
        <v>194</v>
      </c>
      <c r="AI131" t="s">
        <v>194</v>
      </c>
      <c r="AJ131" t="s">
        <v>194</v>
      </c>
      <c r="AK131" t="s">
        <v>194</v>
      </c>
      <c r="AL131" t="s">
        <v>194</v>
      </c>
      <c r="AM131" t="s">
        <v>194</v>
      </c>
      <c r="AN131" t="s">
        <v>195</v>
      </c>
      <c r="AO131" t="s">
        <v>195</v>
      </c>
      <c r="AP131" t="s">
        <v>194</v>
      </c>
      <c r="AQ131" t="s">
        <v>194</v>
      </c>
      <c r="AR131" t="s">
        <v>194</v>
      </c>
      <c r="AS131" t="s">
        <v>194</v>
      </c>
      <c r="AU131" t="s">
        <v>3236</v>
      </c>
      <c r="AV131" t="s">
        <v>194</v>
      </c>
      <c r="AW131" t="s">
        <v>194</v>
      </c>
      <c r="AX131" t="s">
        <v>194</v>
      </c>
      <c r="AY131" t="s">
        <v>194</v>
      </c>
      <c r="AZ131" t="s">
        <v>194</v>
      </c>
      <c r="BA131" t="s">
        <v>194</v>
      </c>
      <c r="BB131" t="s">
        <v>194</v>
      </c>
      <c r="BC131" t="s">
        <v>195</v>
      </c>
      <c r="BD131" t="s">
        <v>195</v>
      </c>
      <c r="BE131" t="s">
        <v>195</v>
      </c>
      <c r="BF131" t="s">
        <v>195</v>
      </c>
      <c r="BG131" t="s">
        <v>195</v>
      </c>
      <c r="BH131" t="s">
        <v>195</v>
      </c>
      <c r="BI131" t="s">
        <v>195</v>
      </c>
      <c r="BJ131" t="s">
        <v>194</v>
      </c>
      <c r="BL131" t="s">
        <v>178</v>
      </c>
      <c r="BM131" t="s">
        <v>198</v>
      </c>
      <c r="BN131" t="s">
        <v>194</v>
      </c>
      <c r="BO131" t="s">
        <v>194</v>
      </c>
      <c r="BP131" t="s">
        <v>194</v>
      </c>
      <c r="BQ131" t="s">
        <v>194</v>
      </c>
      <c r="BR131" t="s">
        <v>195</v>
      </c>
      <c r="BS131" t="s">
        <v>194</v>
      </c>
      <c r="BT131" t="s">
        <v>194</v>
      </c>
      <c r="BW131" t="s">
        <v>178</v>
      </c>
      <c r="BX131" t="s">
        <v>863</v>
      </c>
      <c r="BY131" t="s">
        <v>194</v>
      </c>
      <c r="BZ131" t="s">
        <v>194</v>
      </c>
      <c r="CA131" t="s">
        <v>194</v>
      </c>
      <c r="CB131" t="s">
        <v>195</v>
      </c>
      <c r="CC131" t="s">
        <v>195</v>
      </c>
      <c r="CD131" t="s">
        <v>195</v>
      </c>
      <c r="CE131" t="s">
        <v>274</v>
      </c>
      <c r="CF131" t="s">
        <v>3237</v>
      </c>
      <c r="CG131" t="s">
        <v>1752</v>
      </c>
      <c r="CH131" t="s">
        <v>194</v>
      </c>
      <c r="CI131" t="s">
        <v>194</v>
      </c>
      <c r="CJ131" t="s">
        <v>194</v>
      </c>
      <c r="CK131" t="s">
        <v>194</v>
      </c>
      <c r="CL131" t="s">
        <v>195</v>
      </c>
      <c r="CM131" t="s">
        <v>195</v>
      </c>
      <c r="CN131" t="s">
        <v>194</v>
      </c>
      <c r="CO131" t="s">
        <v>195</v>
      </c>
      <c r="CP131" t="s">
        <v>194</v>
      </c>
      <c r="DQ131" t="s">
        <v>3238</v>
      </c>
      <c r="DR131" t="s">
        <v>570</v>
      </c>
      <c r="DS131" t="s">
        <v>194</v>
      </c>
      <c r="DT131" t="s">
        <v>194</v>
      </c>
      <c r="DU131" t="s">
        <v>194</v>
      </c>
      <c r="DV131" t="s">
        <v>194</v>
      </c>
      <c r="DW131" t="s">
        <v>194</v>
      </c>
      <c r="DX131" t="s">
        <v>194</v>
      </c>
      <c r="DY131" t="s">
        <v>194</v>
      </c>
      <c r="DZ131" t="s">
        <v>195</v>
      </c>
      <c r="EA131" t="s">
        <v>195</v>
      </c>
      <c r="EB131" t="s">
        <v>195</v>
      </c>
      <c r="EC131" t="s">
        <v>195</v>
      </c>
      <c r="ED131" t="s">
        <v>195</v>
      </c>
      <c r="EE131" t="s">
        <v>195</v>
      </c>
      <c r="EF131" t="s">
        <v>195</v>
      </c>
      <c r="EG131" t="s">
        <v>194</v>
      </c>
      <c r="EI131" t="s">
        <v>3239</v>
      </c>
      <c r="EJ131" t="s">
        <v>194</v>
      </c>
      <c r="EK131" t="s">
        <v>194</v>
      </c>
      <c r="EL131" t="s">
        <v>194</v>
      </c>
      <c r="EM131" t="s">
        <v>194</v>
      </c>
      <c r="EN131" t="s">
        <v>195</v>
      </c>
      <c r="EO131" t="s">
        <v>195</v>
      </c>
      <c r="EP131" t="s">
        <v>194</v>
      </c>
      <c r="EQ131" t="s">
        <v>195</v>
      </c>
      <c r="ER131" t="s">
        <v>194</v>
      </c>
      <c r="ES131" t="s">
        <v>194</v>
      </c>
      <c r="ET131" t="s">
        <v>300</v>
      </c>
      <c r="FH131" t="s">
        <v>178</v>
      </c>
      <c r="FI131" t="s">
        <v>245</v>
      </c>
      <c r="FK131" t="s">
        <v>205</v>
      </c>
      <c r="FM131" t="s">
        <v>211</v>
      </c>
      <c r="GS131" t="s">
        <v>178</v>
      </c>
      <c r="GT131" t="s">
        <v>281</v>
      </c>
      <c r="GU131" t="s">
        <v>205</v>
      </c>
      <c r="GV131" t="s">
        <v>3240</v>
      </c>
      <c r="GX131" t="s">
        <v>2634</v>
      </c>
      <c r="GY131" t="s">
        <v>394</v>
      </c>
      <c r="GZ131" t="s">
        <v>178</v>
      </c>
      <c r="HA131" t="s">
        <v>3241</v>
      </c>
      <c r="HB131" t="s">
        <v>396</v>
      </c>
      <c r="HC131" t="s">
        <v>194</v>
      </c>
      <c r="HD131" t="s">
        <v>194</v>
      </c>
      <c r="HE131" t="s">
        <v>194</v>
      </c>
      <c r="HF131" t="s">
        <v>194</v>
      </c>
      <c r="HG131" t="s">
        <v>194</v>
      </c>
      <c r="HH131" t="s">
        <v>195</v>
      </c>
      <c r="HI131" t="s">
        <v>194</v>
      </c>
      <c r="HJ131" t="s">
        <v>195</v>
      </c>
      <c r="HK131" t="s">
        <v>194</v>
      </c>
      <c r="HL131" t="s">
        <v>194</v>
      </c>
      <c r="HN131" t="s">
        <v>219</v>
      </c>
      <c r="HO131" t="s">
        <v>687</v>
      </c>
      <c r="HP131" t="s">
        <v>2695</v>
      </c>
      <c r="HQ131" t="s">
        <v>194</v>
      </c>
      <c r="HR131" t="s">
        <v>194</v>
      </c>
      <c r="HS131" t="s">
        <v>194</v>
      </c>
      <c r="HT131" t="s">
        <v>194</v>
      </c>
      <c r="HU131" t="s">
        <v>194</v>
      </c>
      <c r="HV131" t="s">
        <v>195</v>
      </c>
      <c r="HW131" t="s">
        <v>195</v>
      </c>
      <c r="HX131" t="s">
        <v>195</v>
      </c>
      <c r="HY131" t="s">
        <v>195</v>
      </c>
      <c r="HZ131" t="s">
        <v>194</v>
      </c>
      <c r="IA131" t="s">
        <v>194</v>
      </c>
      <c r="IB131" t="s">
        <v>194</v>
      </c>
      <c r="IC131" t="s">
        <v>194</v>
      </c>
      <c r="ID131" t="s">
        <v>347</v>
      </c>
      <c r="IE131" t="s">
        <v>3242</v>
      </c>
      <c r="IF131" t="s">
        <v>224</v>
      </c>
      <c r="IG131" t="s">
        <v>194</v>
      </c>
      <c r="IH131" t="s">
        <v>194</v>
      </c>
      <c r="II131" t="s">
        <v>194</v>
      </c>
      <c r="IJ131" t="s">
        <v>194</v>
      </c>
      <c r="IK131" t="s">
        <v>195</v>
      </c>
      <c r="IL131" t="s">
        <v>194</v>
      </c>
      <c r="IN131" t="s">
        <v>178</v>
      </c>
      <c r="IO131" t="s">
        <v>3243</v>
      </c>
      <c r="IP131" t="s">
        <v>3244</v>
      </c>
      <c r="IQ131" t="s">
        <v>3245</v>
      </c>
      <c r="IR131" t="s">
        <v>3246</v>
      </c>
      <c r="IS131">
        <v>144276024</v>
      </c>
      <c r="IT131" t="s">
        <v>3247</v>
      </c>
      <c r="IU131" t="s">
        <v>3248</v>
      </c>
      <c r="IW131">
        <v>130</v>
      </c>
    </row>
    <row r="132" spans="1:257" x14ac:dyDescent="0.25">
      <c r="A132" t="s">
        <v>178</v>
      </c>
      <c r="B132" t="s">
        <v>2537</v>
      </c>
      <c r="C132" t="s">
        <v>3249</v>
      </c>
      <c r="D132" t="s">
        <v>3250</v>
      </c>
      <c r="E132" t="s">
        <v>3251</v>
      </c>
      <c r="F132" t="s">
        <v>3252</v>
      </c>
      <c r="G132" t="s">
        <v>3253</v>
      </c>
      <c r="H132" t="s">
        <v>185</v>
      </c>
      <c r="I132" t="s">
        <v>2230</v>
      </c>
      <c r="K132" t="s">
        <v>2231</v>
      </c>
      <c r="M132" t="s">
        <v>3234</v>
      </c>
      <c r="N132" t="s">
        <v>3254</v>
      </c>
      <c r="O132" t="s">
        <v>647</v>
      </c>
      <c r="P132">
        <v>4</v>
      </c>
      <c r="Q132" t="s">
        <v>782</v>
      </c>
      <c r="U132" t="s">
        <v>782</v>
      </c>
      <c r="V132" t="s">
        <v>593</v>
      </c>
      <c r="W132" t="s">
        <v>194</v>
      </c>
      <c r="X132" t="s">
        <v>194</v>
      </c>
      <c r="Y132" t="s">
        <v>194</v>
      </c>
      <c r="Z132" t="s">
        <v>194</v>
      </c>
      <c r="AA132" t="s">
        <v>195</v>
      </c>
      <c r="AB132" t="s">
        <v>195</v>
      </c>
      <c r="AC132" t="s">
        <v>195</v>
      </c>
      <c r="AD132" t="s">
        <v>194</v>
      </c>
      <c r="AE132" t="s">
        <v>1788</v>
      </c>
      <c r="AF132" t="s">
        <v>194</v>
      </c>
      <c r="AG132" t="s">
        <v>194</v>
      </c>
      <c r="AH132" t="s">
        <v>194</v>
      </c>
      <c r="AI132" t="s">
        <v>194</v>
      </c>
      <c r="AJ132" t="s">
        <v>194</v>
      </c>
      <c r="AK132" t="s">
        <v>194</v>
      </c>
      <c r="AL132" t="s">
        <v>194</v>
      </c>
      <c r="AM132" t="s">
        <v>194</v>
      </c>
      <c r="AN132" t="s">
        <v>195</v>
      </c>
      <c r="AO132" t="s">
        <v>195</v>
      </c>
      <c r="AP132" t="s">
        <v>194</v>
      </c>
      <c r="AQ132" t="s">
        <v>194</v>
      </c>
      <c r="AR132" t="s">
        <v>194</v>
      </c>
      <c r="AS132" t="s">
        <v>194</v>
      </c>
      <c r="AU132" t="s">
        <v>3255</v>
      </c>
      <c r="AV132" t="s">
        <v>194</v>
      </c>
      <c r="AW132" t="s">
        <v>194</v>
      </c>
      <c r="AX132" t="s">
        <v>194</v>
      </c>
      <c r="AY132" t="s">
        <v>194</v>
      </c>
      <c r="AZ132" t="s">
        <v>194</v>
      </c>
      <c r="BA132" t="s">
        <v>194</v>
      </c>
      <c r="BB132" t="s">
        <v>194</v>
      </c>
      <c r="BC132" t="s">
        <v>195</v>
      </c>
      <c r="BD132" t="s">
        <v>195</v>
      </c>
      <c r="BE132" t="s">
        <v>195</v>
      </c>
      <c r="BF132" t="s">
        <v>194</v>
      </c>
      <c r="BG132" t="s">
        <v>195</v>
      </c>
      <c r="BH132" t="s">
        <v>195</v>
      </c>
      <c r="BI132" t="s">
        <v>195</v>
      </c>
      <c r="BJ132" t="s">
        <v>194</v>
      </c>
      <c r="BL132" t="s">
        <v>178</v>
      </c>
      <c r="BM132" t="s">
        <v>833</v>
      </c>
      <c r="BN132" t="s">
        <v>194</v>
      </c>
      <c r="BO132" t="s">
        <v>194</v>
      </c>
      <c r="BP132" t="s">
        <v>194</v>
      </c>
      <c r="BQ132" t="s">
        <v>195</v>
      </c>
      <c r="BR132" t="s">
        <v>195</v>
      </c>
      <c r="BS132" t="s">
        <v>194</v>
      </c>
      <c r="BT132" t="s">
        <v>194</v>
      </c>
      <c r="BW132" t="s">
        <v>178</v>
      </c>
      <c r="BX132" t="s">
        <v>199</v>
      </c>
      <c r="BY132" t="s">
        <v>194</v>
      </c>
      <c r="BZ132" t="s">
        <v>194</v>
      </c>
      <c r="CA132" t="s">
        <v>194</v>
      </c>
      <c r="CB132" t="s">
        <v>195</v>
      </c>
      <c r="CC132" t="s">
        <v>195</v>
      </c>
      <c r="CD132" t="s">
        <v>194</v>
      </c>
      <c r="CE132" t="s">
        <v>274</v>
      </c>
      <c r="CF132" t="s">
        <v>3256</v>
      </c>
      <c r="CG132" t="s">
        <v>335</v>
      </c>
      <c r="CH132" t="s">
        <v>194</v>
      </c>
      <c r="CI132" t="s">
        <v>194</v>
      </c>
      <c r="CJ132" t="s">
        <v>194</v>
      </c>
      <c r="CK132" t="s">
        <v>195</v>
      </c>
      <c r="CL132" t="s">
        <v>195</v>
      </c>
      <c r="CM132" t="s">
        <v>195</v>
      </c>
      <c r="CN132" t="s">
        <v>194</v>
      </c>
      <c r="CO132" t="s">
        <v>195</v>
      </c>
      <c r="CP132" t="s">
        <v>194</v>
      </c>
      <c r="CR132" t="s">
        <v>2521</v>
      </c>
      <c r="CS132" t="s">
        <v>413</v>
      </c>
      <c r="CT132" t="s">
        <v>413</v>
      </c>
      <c r="CU132" t="s">
        <v>2690</v>
      </c>
      <c r="CV132" t="s">
        <v>2521</v>
      </c>
      <c r="CW132" t="s">
        <v>191</v>
      </c>
      <c r="CX132" t="s">
        <v>837</v>
      </c>
      <c r="CY132" t="s">
        <v>337</v>
      </c>
      <c r="CZ132" t="s">
        <v>515</v>
      </c>
      <c r="DA132" t="s">
        <v>194</v>
      </c>
      <c r="DB132" t="s">
        <v>194</v>
      </c>
      <c r="DC132" t="s">
        <v>195</v>
      </c>
      <c r="DD132" t="s">
        <v>194</v>
      </c>
      <c r="DE132" t="s">
        <v>195</v>
      </c>
      <c r="DF132" t="s">
        <v>413</v>
      </c>
      <c r="DG132" t="s">
        <v>655</v>
      </c>
      <c r="DH132" t="s">
        <v>337</v>
      </c>
      <c r="DM132" t="s">
        <v>838</v>
      </c>
      <c r="DN132" t="s">
        <v>194</v>
      </c>
      <c r="DO132" t="s">
        <v>195</v>
      </c>
      <c r="DP132" t="s">
        <v>194</v>
      </c>
      <c r="DQ132" t="s">
        <v>3257</v>
      </c>
      <c r="DR132" t="s">
        <v>3258</v>
      </c>
      <c r="DS132" t="s">
        <v>194</v>
      </c>
      <c r="DT132" t="s">
        <v>194</v>
      </c>
      <c r="DU132" t="s">
        <v>194</v>
      </c>
      <c r="DV132" t="s">
        <v>194</v>
      </c>
      <c r="DW132" t="s">
        <v>194</v>
      </c>
      <c r="DX132" t="s">
        <v>194</v>
      </c>
      <c r="DY132" t="s">
        <v>194</v>
      </c>
      <c r="DZ132" t="s">
        <v>195</v>
      </c>
      <c r="EA132" t="s">
        <v>195</v>
      </c>
      <c r="EB132" t="s">
        <v>195</v>
      </c>
      <c r="EC132" t="s">
        <v>195</v>
      </c>
      <c r="ED132" t="s">
        <v>194</v>
      </c>
      <c r="EE132" t="s">
        <v>195</v>
      </c>
      <c r="EF132" t="s">
        <v>195</v>
      </c>
      <c r="EG132" t="s">
        <v>194</v>
      </c>
      <c r="EI132" t="s">
        <v>2523</v>
      </c>
      <c r="EJ132" t="s">
        <v>194</v>
      </c>
      <c r="EK132" t="s">
        <v>194</v>
      </c>
      <c r="EL132" t="s">
        <v>194</v>
      </c>
      <c r="EM132" t="s">
        <v>194</v>
      </c>
      <c r="EN132" t="s">
        <v>195</v>
      </c>
      <c r="EO132" t="s">
        <v>195</v>
      </c>
      <c r="EP132" t="s">
        <v>194</v>
      </c>
      <c r="EQ132" t="s">
        <v>195</v>
      </c>
      <c r="ER132" t="s">
        <v>194</v>
      </c>
      <c r="ES132" t="s">
        <v>194</v>
      </c>
      <c r="ET132" t="s">
        <v>300</v>
      </c>
      <c r="FH132" t="s">
        <v>178</v>
      </c>
      <c r="FI132" t="s">
        <v>245</v>
      </c>
      <c r="FK132" t="s">
        <v>246</v>
      </c>
      <c r="FM132" t="s">
        <v>211</v>
      </c>
      <c r="GS132" t="s">
        <v>178</v>
      </c>
      <c r="GT132" t="s">
        <v>281</v>
      </c>
      <c r="GU132" t="s">
        <v>213</v>
      </c>
      <c r="GV132" t="s">
        <v>3259</v>
      </c>
      <c r="GX132" t="s">
        <v>394</v>
      </c>
      <c r="GY132" t="s">
        <v>394</v>
      </c>
      <c r="GZ132" t="s">
        <v>178</v>
      </c>
      <c r="HA132" t="s">
        <v>3260</v>
      </c>
      <c r="HB132" t="s">
        <v>792</v>
      </c>
      <c r="HC132" t="s">
        <v>194</v>
      </c>
      <c r="HD132" t="s">
        <v>194</v>
      </c>
      <c r="HE132" t="s">
        <v>194</v>
      </c>
      <c r="HF132" t="s">
        <v>194</v>
      </c>
      <c r="HG132" t="s">
        <v>194</v>
      </c>
      <c r="HH132" t="s">
        <v>195</v>
      </c>
      <c r="HI132" t="s">
        <v>195</v>
      </c>
      <c r="HJ132" t="s">
        <v>195</v>
      </c>
      <c r="HK132" t="s">
        <v>194</v>
      </c>
      <c r="HL132" t="s">
        <v>194</v>
      </c>
      <c r="HN132" t="s">
        <v>219</v>
      </c>
      <c r="HO132" t="s">
        <v>687</v>
      </c>
      <c r="HP132" t="s">
        <v>3261</v>
      </c>
      <c r="HQ132" t="s">
        <v>194</v>
      </c>
      <c r="HR132" t="s">
        <v>194</v>
      </c>
      <c r="HS132" t="s">
        <v>194</v>
      </c>
      <c r="HT132" t="s">
        <v>194</v>
      </c>
      <c r="HU132" t="s">
        <v>194</v>
      </c>
      <c r="HV132" t="s">
        <v>195</v>
      </c>
      <c r="HW132" t="s">
        <v>195</v>
      </c>
      <c r="HX132" t="s">
        <v>194</v>
      </c>
      <c r="HY132" t="s">
        <v>195</v>
      </c>
      <c r="HZ132" t="s">
        <v>194</v>
      </c>
      <c r="IA132" t="s">
        <v>194</v>
      </c>
      <c r="IB132" t="s">
        <v>194</v>
      </c>
      <c r="IC132" t="s">
        <v>194</v>
      </c>
      <c r="ID132" t="s">
        <v>347</v>
      </c>
      <c r="IE132" t="s">
        <v>3262</v>
      </c>
      <c r="IF132" t="s">
        <v>224</v>
      </c>
      <c r="IG132" t="s">
        <v>194</v>
      </c>
      <c r="IH132" t="s">
        <v>194</v>
      </c>
      <c r="II132" t="s">
        <v>194</v>
      </c>
      <c r="IJ132" t="s">
        <v>194</v>
      </c>
      <c r="IK132" t="s">
        <v>195</v>
      </c>
      <c r="IL132" t="s">
        <v>194</v>
      </c>
      <c r="IN132" t="s">
        <v>178</v>
      </c>
      <c r="IO132" t="s">
        <v>3263</v>
      </c>
      <c r="IP132" t="s">
        <v>3264</v>
      </c>
      <c r="IQ132" t="s">
        <v>3265</v>
      </c>
      <c r="IR132" t="s">
        <v>3266</v>
      </c>
      <c r="IS132">
        <v>144276028</v>
      </c>
      <c r="IT132" t="s">
        <v>3267</v>
      </c>
      <c r="IU132" t="s">
        <v>3268</v>
      </c>
      <c r="IW132">
        <v>131</v>
      </c>
    </row>
    <row r="133" spans="1:257" x14ac:dyDescent="0.25">
      <c r="A133" t="s">
        <v>178</v>
      </c>
      <c r="B133" t="s">
        <v>2537</v>
      </c>
      <c r="C133" t="s">
        <v>3269</v>
      </c>
      <c r="D133" t="s">
        <v>3270</v>
      </c>
      <c r="E133" t="s">
        <v>3271</v>
      </c>
      <c r="F133" t="s">
        <v>3272</v>
      </c>
      <c r="G133" t="s">
        <v>1712</v>
      </c>
      <c r="H133" t="s">
        <v>185</v>
      </c>
      <c r="I133" t="s">
        <v>2230</v>
      </c>
      <c r="K133" t="s">
        <v>2231</v>
      </c>
      <c r="M133" t="s">
        <v>3273</v>
      </c>
      <c r="N133" t="s">
        <v>3274</v>
      </c>
      <c r="O133" t="s">
        <v>328</v>
      </c>
      <c r="P133">
        <v>4</v>
      </c>
      <c r="Q133" t="s">
        <v>329</v>
      </c>
      <c r="U133" t="s">
        <v>329</v>
      </c>
      <c r="V133" t="s">
        <v>1336</v>
      </c>
      <c r="W133" t="s">
        <v>194</v>
      </c>
      <c r="X133" t="s">
        <v>194</v>
      </c>
      <c r="Y133" t="s">
        <v>194</v>
      </c>
      <c r="Z133" t="s">
        <v>194</v>
      </c>
      <c r="AA133" t="s">
        <v>195</v>
      </c>
      <c r="AB133" t="s">
        <v>195</v>
      </c>
      <c r="AC133" t="s">
        <v>195</v>
      </c>
      <c r="AD133" t="s">
        <v>194</v>
      </c>
      <c r="AE133" t="s">
        <v>1788</v>
      </c>
      <c r="AF133" t="s">
        <v>194</v>
      </c>
      <c r="AG133" t="s">
        <v>194</v>
      </c>
      <c r="AH133" t="s">
        <v>194</v>
      </c>
      <c r="AI133" t="s">
        <v>194</v>
      </c>
      <c r="AJ133" t="s">
        <v>194</v>
      </c>
      <c r="AK133" t="s">
        <v>194</v>
      </c>
      <c r="AL133" t="s">
        <v>194</v>
      </c>
      <c r="AM133" t="s">
        <v>194</v>
      </c>
      <c r="AN133" t="s">
        <v>195</v>
      </c>
      <c r="AO133" t="s">
        <v>195</v>
      </c>
      <c r="AP133" t="s">
        <v>194</v>
      </c>
      <c r="AQ133" t="s">
        <v>194</v>
      </c>
      <c r="AR133" t="s">
        <v>194</v>
      </c>
      <c r="AS133" t="s">
        <v>194</v>
      </c>
      <c r="AU133" t="s">
        <v>2630</v>
      </c>
      <c r="AV133" t="s">
        <v>194</v>
      </c>
      <c r="AW133" t="s">
        <v>194</v>
      </c>
      <c r="AX133" t="s">
        <v>194</v>
      </c>
      <c r="AY133" t="s">
        <v>194</v>
      </c>
      <c r="AZ133" t="s">
        <v>194</v>
      </c>
      <c r="BA133" t="s">
        <v>194</v>
      </c>
      <c r="BB133" t="s">
        <v>194</v>
      </c>
      <c r="BC133" t="s">
        <v>195</v>
      </c>
      <c r="BD133" t="s">
        <v>195</v>
      </c>
      <c r="BE133" t="s">
        <v>195</v>
      </c>
      <c r="BF133" t="s">
        <v>195</v>
      </c>
      <c r="BG133" t="s">
        <v>195</v>
      </c>
      <c r="BH133" t="s">
        <v>195</v>
      </c>
      <c r="BI133" t="s">
        <v>195</v>
      </c>
      <c r="BJ133" t="s">
        <v>194</v>
      </c>
      <c r="BL133" t="s">
        <v>178</v>
      </c>
      <c r="BM133" t="s">
        <v>833</v>
      </c>
      <c r="BN133" t="s">
        <v>194</v>
      </c>
      <c r="BO133" t="s">
        <v>194</v>
      </c>
      <c r="BP133" t="s">
        <v>194</v>
      </c>
      <c r="BQ133" t="s">
        <v>195</v>
      </c>
      <c r="BR133" t="s">
        <v>195</v>
      </c>
      <c r="BS133" t="s">
        <v>194</v>
      </c>
      <c r="BT133" t="s">
        <v>194</v>
      </c>
      <c r="BW133" t="s">
        <v>178</v>
      </c>
      <c r="BX133" t="s">
        <v>199</v>
      </c>
      <c r="BY133" t="s">
        <v>194</v>
      </c>
      <c r="BZ133" t="s">
        <v>194</v>
      </c>
      <c r="CA133" t="s">
        <v>194</v>
      </c>
      <c r="CB133" t="s">
        <v>195</v>
      </c>
      <c r="CC133" t="s">
        <v>195</v>
      </c>
      <c r="CD133" t="s">
        <v>194</v>
      </c>
      <c r="CE133" t="s">
        <v>274</v>
      </c>
      <c r="CF133" t="s">
        <v>3275</v>
      </c>
      <c r="CG133" t="s">
        <v>335</v>
      </c>
      <c r="CH133" t="s">
        <v>194</v>
      </c>
      <c r="CI133" t="s">
        <v>194</v>
      </c>
      <c r="CJ133" t="s">
        <v>194</v>
      </c>
      <c r="CK133" t="s">
        <v>195</v>
      </c>
      <c r="CL133" t="s">
        <v>195</v>
      </c>
      <c r="CM133" t="s">
        <v>195</v>
      </c>
      <c r="CN133" t="s">
        <v>194</v>
      </c>
      <c r="CO133" t="s">
        <v>195</v>
      </c>
      <c r="CP133" t="s">
        <v>194</v>
      </c>
      <c r="CR133" t="s">
        <v>2521</v>
      </c>
      <c r="CS133" t="s">
        <v>191</v>
      </c>
      <c r="CT133" t="s">
        <v>191</v>
      </c>
      <c r="CU133" t="s">
        <v>2690</v>
      </c>
      <c r="CV133" t="s">
        <v>2514</v>
      </c>
      <c r="CW133" t="s">
        <v>654</v>
      </c>
      <c r="CX133" t="s">
        <v>837</v>
      </c>
      <c r="CY133" t="s">
        <v>337</v>
      </c>
      <c r="CZ133" t="s">
        <v>515</v>
      </c>
      <c r="DA133" t="s">
        <v>194</v>
      </c>
      <c r="DB133" t="s">
        <v>194</v>
      </c>
      <c r="DC133" t="s">
        <v>195</v>
      </c>
      <c r="DD133" t="s">
        <v>194</v>
      </c>
      <c r="DE133" t="s">
        <v>413</v>
      </c>
      <c r="DF133" t="s">
        <v>655</v>
      </c>
      <c r="DG133" t="s">
        <v>336</v>
      </c>
      <c r="DH133" t="s">
        <v>337</v>
      </c>
      <c r="DM133" t="s">
        <v>3276</v>
      </c>
      <c r="DN133" t="s">
        <v>195</v>
      </c>
      <c r="DO133" t="s">
        <v>195</v>
      </c>
      <c r="DP133" t="s">
        <v>194</v>
      </c>
      <c r="DQ133" t="s">
        <v>3277</v>
      </c>
      <c r="DR133" t="s">
        <v>570</v>
      </c>
      <c r="DS133" t="s">
        <v>194</v>
      </c>
      <c r="DT133" t="s">
        <v>194</v>
      </c>
      <c r="DU133" t="s">
        <v>194</v>
      </c>
      <c r="DV133" t="s">
        <v>194</v>
      </c>
      <c r="DW133" t="s">
        <v>194</v>
      </c>
      <c r="DX133" t="s">
        <v>194</v>
      </c>
      <c r="DY133" t="s">
        <v>194</v>
      </c>
      <c r="DZ133" t="s">
        <v>195</v>
      </c>
      <c r="EA133" t="s">
        <v>195</v>
      </c>
      <c r="EB133" t="s">
        <v>195</v>
      </c>
      <c r="EC133" t="s">
        <v>195</v>
      </c>
      <c r="ED133" t="s">
        <v>195</v>
      </c>
      <c r="EE133" t="s">
        <v>195</v>
      </c>
      <c r="EF133" t="s">
        <v>195</v>
      </c>
      <c r="EG133" t="s">
        <v>194</v>
      </c>
      <c r="EI133" t="s">
        <v>3278</v>
      </c>
      <c r="EJ133" t="s">
        <v>194</v>
      </c>
      <c r="EK133" t="s">
        <v>194</v>
      </c>
      <c r="EL133" t="s">
        <v>194</v>
      </c>
      <c r="EM133" t="s">
        <v>194</v>
      </c>
      <c r="EN133" t="s">
        <v>195</v>
      </c>
      <c r="EO133" t="s">
        <v>195</v>
      </c>
      <c r="EP133" t="s">
        <v>194</v>
      </c>
      <c r="EQ133" t="s">
        <v>195</v>
      </c>
      <c r="ER133" t="s">
        <v>194</v>
      </c>
      <c r="ES133" t="s">
        <v>194</v>
      </c>
      <c r="ET133" t="s">
        <v>301</v>
      </c>
      <c r="FH133" t="s">
        <v>178</v>
      </c>
      <c r="FI133" t="s">
        <v>245</v>
      </c>
      <c r="FK133" t="s">
        <v>205</v>
      </c>
      <c r="FM133" t="s">
        <v>211</v>
      </c>
      <c r="GS133" t="s">
        <v>178</v>
      </c>
      <c r="GT133" t="s">
        <v>281</v>
      </c>
      <c r="GU133" t="s">
        <v>205</v>
      </c>
      <c r="GV133" t="s">
        <v>3279</v>
      </c>
      <c r="GX133" t="s">
        <v>573</v>
      </c>
      <c r="GY133" t="s">
        <v>394</v>
      </c>
      <c r="GZ133" t="s">
        <v>178</v>
      </c>
      <c r="HA133" t="s">
        <v>3280</v>
      </c>
      <c r="HB133" t="s">
        <v>285</v>
      </c>
      <c r="HC133" t="s">
        <v>194</v>
      </c>
      <c r="HD133" t="s">
        <v>194</v>
      </c>
      <c r="HE133" t="s">
        <v>194</v>
      </c>
      <c r="HF133" t="s">
        <v>194</v>
      </c>
      <c r="HG133" t="s">
        <v>194</v>
      </c>
      <c r="HH133" t="s">
        <v>195</v>
      </c>
      <c r="HI133" t="s">
        <v>194</v>
      </c>
      <c r="HJ133" t="s">
        <v>195</v>
      </c>
      <c r="HK133" t="s">
        <v>194</v>
      </c>
      <c r="HL133" t="s">
        <v>194</v>
      </c>
      <c r="HN133" t="s">
        <v>219</v>
      </c>
      <c r="HO133" t="s">
        <v>687</v>
      </c>
      <c r="HP133" t="s">
        <v>2636</v>
      </c>
      <c r="HQ133" t="s">
        <v>194</v>
      </c>
      <c r="HR133" t="s">
        <v>194</v>
      </c>
      <c r="HS133" t="s">
        <v>194</v>
      </c>
      <c r="HT133" t="s">
        <v>194</v>
      </c>
      <c r="HU133" t="s">
        <v>194</v>
      </c>
      <c r="HV133" t="s">
        <v>195</v>
      </c>
      <c r="HW133" t="s">
        <v>194</v>
      </c>
      <c r="HX133" t="s">
        <v>194</v>
      </c>
      <c r="HY133" t="s">
        <v>195</v>
      </c>
      <c r="HZ133" t="s">
        <v>194</v>
      </c>
      <c r="IA133" t="s">
        <v>194</v>
      </c>
      <c r="IB133" t="s">
        <v>194</v>
      </c>
      <c r="IC133" t="s">
        <v>194</v>
      </c>
      <c r="ID133" t="s">
        <v>347</v>
      </c>
      <c r="IE133" t="s">
        <v>3281</v>
      </c>
      <c r="IF133" t="s">
        <v>608</v>
      </c>
      <c r="IG133" t="s">
        <v>194</v>
      </c>
      <c r="IH133" t="s">
        <v>194</v>
      </c>
      <c r="II133" t="s">
        <v>194</v>
      </c>
      <c r="IJ133" t="s">
        <v>195</v>
      </c>
      <c r="IK133" t="s">
        <v>195</v>
      </c>
      <c r="IL133" t="s">
        <v>194</v>
      </c>
      <c r="IN133" t="s">
        <v>178</v>
      </c>
      <c r="IO133" t="s">
        <v>3282</v>
      </c>
      <c r="IP133" t="s">
        <v>3283</v>
      </c>
      <c r="IQ133" t="s">
        <v>3284</v>
      </c>
      <c r="IS133">
        <v>144276030</v>
      </c>
      <c r="IT133" t="s">
        <v>3285</v>
      </c>
      <c r="IU133" t="s">
        <v>3268</v>
      </c>
      <c r="IW133">
        <v>132</v>
      </c>
    </row>
    <row r="134" spans="1:257" x14ac:dyDescent="0.25">
      <c r="A134" t="s">
        <v>178</v>
      </c>
      <c r="B134" t="s">
        <v>2537</v>
      </c>
      <c r="C134" t="s">
        <v>3286</v>
      </c>
      <c r="D134" t="s">
        <v>3287</v>
      </c>
      <c r="E134" t="s">
        <v>3288</v>
      </c>
      <c r="F134" t="s">
        <v>3289</v>
      </c>
      <c r="G134" t="s">
        <v>407</v>
      </c>
      <c r="H134" t="s">
        <v>185</v>
      </c>
      <c r="I134" t="s">
        <v>2230</v>
      </c>
      <c r="K134" t="s">
        <v>2231</v>
      </c>
      <c r="M134" t="s">
        <v>3273</v>
      </c>
      <c r="N134" t="s">
        <v>3290</v>
      </c>
      <c r="O134" t="s">
        <v>328</v>
      </c>
      <c r="P134">
        <v>4</v>
      </c>
      <c r="Q134" t="s">
        <v>329</v>
      </c>
      <c r="U134" t="s">
        <v>329</v>
      </c>
      <c r="V134" t="s">
        <v>1476</v>
      </c>
      <c r="W134" t="s">
        <v>194</v>
      </c>
      <c r="X134" t="s">
        <v>194</v>
      </c>
      <c r="Y134" t="s">
        <v>194</v>
      </c>
      <c r="Z134" t="s">
        <v>194</v>
      </c>
      <c r="AA134" t="s">
        <v>195</v>
      </c>
      <c r="AB134" t="s">
        <v>195</v>
      </c>
      <c r="AC134" t="s">
        <v>195</v>
      </c>
      <c r="AD134" t="s">
        <v>195</v>
      </c>
      <c r="AE134" t="s">
        <v>1788</v>
      </c>
      <c r="AF134" t="s">
        <v>194</v>
      </c>
      <c r="AG134" t="s">
        <v>194</v>
      </c>
      <c r="AH134" t="s">
        <v>194</v>
      </c>
      <c r="AI134" t="s">
        <v>194</v>
      </c>
      <c r="AJ134" t="s">
        <v>194</v>
      </c>
      <c r="AK134" t="s">
        <v>194</v>
      </c>
      <c r="AL134" t="s">
        <v>194</v>
      </c>
      <c r="AM134" t="s">
        <v>194</v>
      </c>
      <c r="AN134" t="s">
        <v>195</v>
      </c>
      <c r="AO134" t="s">
        <v>195</v>
      </c>
      <c r="AP134" t="s">
        <v>194</v>
      </c>
      <c r="AQ134" t="s">
        <v>194</v>
      </c>
      <c r="AR134" t="s">
        <v>194</v>
      </c>
      <c r="AS134" t="s">
        <v>194</v>
      </c>
      <c r="AU134" t="s">
        <v>2608</v>
      </c>
      <c r="AV134" t="s">
        <v>194</v>
      </c>
      <c r="AW134" t="s">
        <v>194</v>
      </c>
      <c r="AX134" t="s">
        <v>194</v>
      </c>
      <c r="AY134" t="s">
        <v>194</v>
      </c>
      <c r="AZ134" t="s">
        <v>194</v>
      </c>
      <c r="BA134" t="s">
        <v>194</v>
      </c>
      <c r="BB134" t="s">
        <v>194</v>
      </c>
      <c r="BC134" t="s">
        <v>195</v>
      </c>
      <c r="BD134" t="s">
        <v>195</v>
      </c>
      <c r="BE134" t="s">
        <v>195</v>
      </c>
      <c r="BF134" t="s">
        <v>195</v>
      </c>
      <c r="BG134" t="s">
        <v>195</v>
      </c>
      <c r="BH134" t="s">
        <v>195</v>
      </c>
      <c r="BI134" t="s">
        <v>195</v>
      </c>
      <c r="BJ134" t="s">
        <v>194</v>
      </c>
      <c r="BL134" t="s">
        <v>178</v>
      </c>
      <c r="BM134" t="s">
        <v>198</v>
      </c>
      <c r="BN134" t="s">
        <v>194</v>
      </c>
      <c r="BO134" t="s">
        <v>194</v>
      </c>
      <c r="BP134" t="s">
        <v>194</v>
      </c>
      <c r="BQ134" t="s">
        <v>194</v>
      </c>
      <c r="BR134" t="s">
        <v>195</v>
      </c>
      <c r="BS134" t="s">
        <v>194</v>
      </c>
      <c r="BT134" t="s">
        <v>194</v>
      </c>
      <c r="BW134" t="s">
        <v>178</v>
      </c>
      <c r="BX134" t="s">
        <v>199</v>
      </c>
      <c r="BY134" t="s">
        <v>194</v>
      </c>
      <c r="BZ134" t="s">
        <v>194</v>
      </c>
      <c r="CA134" t="s">
        <v>194</v>
      </c>
      <c r="CB134" t="s">
        <v>195</v>
      </c>
      <c r="CC134" t="s">
        <v>195</v>
      </c>
      <c r="CD134" t="s">
        <v>194</v>
      </c>
      <c r="CE134" t="s">
        <v>274</v>
      </c>
      <c r="CF134" t="s">
        <v>3291</v>
      </c>
      <c r="CG134" t="s">
        <v>1752</v>
      </c>
      <c r="CH134" t="s">
        <v>194</v>
      </c>
      <c r="CI134" t="s">
        <v>194</v>
      </c>
      <c r="CJ134" t="s">
        <v>194</v>
      </c>
      <c r="CK134" t="s">
        <v>194</v>
      </c>
      <c r="CL134" t="s">
        <v>195</v>
      </c>
      <c r="CM134" t="s">
        <v>195</v>
      </c>
      <c r="CN134" t="s">
        <v>194</v>
      </c>
      <c r="CO134" t="s">
        <v>195</v>
      </c>
      <c r="CP134" t="s">
        <v>194</v>
      </c>
      <c r="DQ134" t="s">
        <v>3292</v>
      </c>
      <c r="DR134" t="s">
        <v>570</v>
      </c>
      <c r="DS134" t="s">
        <v>194</v>
      </c>
      <c r="DT134" t="s">
        <v>194</v>
      </c>
      <c r="DU134" t="s">
        <v>194</v>
      </c>
      <c r="DV134" t="s">
        <v>194</v>
      </c>
      <c r="DW134" t="s">
        <v>194</v>
      </c>
      <c r="DX134" t="s">
        <v>194</v>
      </c>
      <c r="DY134" t="s">
        <v>194</v>
      </c>
      <c r="DZ134" t="s">
        <v>195</v>
      </c>
      <c r="EA134" t="s">
        <v>195</v>
      </c>
      <c r="EB134" t="s">
        <v>195</v>
      </c>
      <c r="EC134" t="s">
        <v>195</v>
      </c>
      <c r="ED134" t="s">
        <v>195</v>
      </c>
      <c r="EE134" t="s">
        <v>195</v>
      </c>
      <c r="EF134" t="s">
        <v>195</v>
      </c>
      <c r="EG134" t="s">
        <v>194</v>
      </c>
      <c r="EI134" t="s">
        <v>1678</v>
      </c>
      <c r="EJ134" t="s">
        <v>194</v>
      </c>
      <c r="EK134" t="s">
        <v>194</v>
      </c>
      <c r="EL134" t="s">
        <v>194</v>
      </c>
      <c r="EM134" t="s">
        <v>194</v>
      </c>
      <c r="EN134" t="s">
        <v>195</v>
      </c>
      <c r="EO134" t="s">
        <v>195</v>
      </c>
      <c r="EP134" t="s">
        <v>194</v>
      </c>
      <c r="EQ134" t="s">
        <v>195</v>
      </c>
      <c r="ER134" t="s">
        <v>195</v>
      </c>
      <c r="ES134" t="s">
        <v>194</v>
      </c>
      <c r="ET134" t="s">
        <v>300</v>
      </c>
      <c r="FH134" t="s">
        <v>178</v>
      </c>
      <c r="FI134" t="s">
        <v>245</v>
      </c>
      <c r="FK134" t="s">
        <v>205</v>
      </c>
      <c r="FM134" t="s">
        <v>211</v>
      </c>
      <c r="GS134" t="s">
        <v>178</v>
      </c>
      <c r="GT134" t="s">
        <v>281</v>
      </c>
      <c r="GU134" t="s">
        <v>205</v>
      </c>
      <c r="GV134" t="s">
        <v>3293</v>
      </c>
      <c r="GX134" t="s">
        <v>573</v>
      </c>
      <c r="GY134" t="s">
        <v>394</v>
      </c>
      <c r="GZ134" t="s">
        <v>178</v>
      </c>
      <c r="HA134" t="s">
        <v>3294</v>
      </c>
      <c r="HB134" t="s">
        <v>396</v>
      </c>
      <c r="HC134" t="s">
        <v>194</v>
      </c>
      <c r="HD134" t="s">
        <v>194</v>
      </c>
      <c r="HE134" t="s">
        <v>194</v>
      </c>
      <c r="HF134" t="s">
        <v>194</v>
      </c>
      <c r="HG134" t="s">
        <v>194</v>
      </c>
      <c r="HH134" t="s">
        <v>195</v>
      </c>
      <c r="HI134" t="s">
        <v>194</v>
      </c>
      <c r="HJ134" t="s">
        <v>195</v>
      </c>
      <c r="HK134" t="s">
        <v>194</v>
      </c>
      <c r="HL134" t="s">
        <v>194</v>
      </c>
      <c r="HN134" t="s">
        <v>219</v>
      </c>
      <c r="HO134" t="s">
        <v>687</v>
      </c>
      <c r="HP134" t="s">
        <v>3295</v>
      </c>
      <c r="HQ134" t="s">
        <v>194</v>
      </c>
      <c r="HR134" t="s">
        <v>194</v>
      </c>
      <c r="HS134" t="s">
        <v>194</v>
      </c>
      <c r="HT134" t="s">
        <v>194</v>
      </c>
      <c r="HU134" t="s">
        <v>194</v>
      </c>
      <c r="HV134" t="s">
        <v>195</v>
      </c>
      <c r="HW134" t="s">
        <v>194</v>
      </c>
      <c r="HX134" t="s">
        <v>195</v>
      </c>
      <c r="HY134" t="s">
        <v>195</v>
      </c>
      <c r="HZ134" t="s">
        <v>194</v>
      </c>
      <c r="IA134" t="s">
        <v>194</v>
      </c>
      <c r="IB134" t="s">
        <v>194</v>
      </c>
      <c r="IC134" t="s">
        <v>194</v>
      </c>
      <c r="ID134" t="s">
        <v>347</v>
      </c>
      <c r="IE134" t="s">
        <v>2557</v>
      </c>
      <c r="IF134" t="s">
        <v>608</v>
      </c>
      <c r="IG134" t="s">
        <v>194</v>
      </c>
      <c r="IH134" t="s">
        <v>194</v>
      </c>
      <c r="II134" t="s">
        <v>194</v>
      </c>
      <c r="IJ134" t="s">
        <v>195</v>
      </c>
      <c r="IK134" t="s">
        <v>195</v>
      </c>
      <c r="IL134" t="s">
        <v>194</v>
      </c>
      <c r="IN134" t="s">
        <v>178</v>
      </c>
      <c r="IO134" t="s">
        <v>3296</v>
      </c>
      <c r="IP134" t="s">
        <v>3297</v>
      </c>
      <c r="IS134">
        <v>144276038</v>
      </c>
      <c r="IT134" t="s">
        <v>3298</v>
      </c>
      <c r="IU134" t="s">
        <v>3299</v>
      </c>
      <c r="IW134">
        <v>133</v>
      </c>
    </row>
    <row r="135" spans="1:257" x14ac:dyDescent="0.25">
      <c r="A135" t="s">
        <v>178</v>
      </c>
      <c r="B135" t="s">
        <v>2537</v>
      </c>
      <c r="C135" t="s">
        <v>3300</v>
      </c>
      <c r="D135" t="s">
        <v>3301</v>
      </c>
      <c r="E135" t="s">
        <v>3302</v>
      </c>
      <c r="F135" t="s">
        <v>3303</v>
      </c>
      <c r="G135" t="s">
        <v>619</v>
      </c>
      <c r="H135" t="s">
        <v>185</v>
      </c>
      <c r="I135" t="s">
        <v>2230</v>
      </c>
      <c r="K135" t="s">
        <v>2231</v>
      </c>
      <c r="M135" t="s">
        <v>3304</v>
      </c>
      <c r="N135" t="s">
        <v>3305</v>
      </c>
      <c r="O135" t="s">
        <v>328</v>
      </c>
      <c r="P135">
        <v>4</v>
      </c>
      <c r="Q135" t="s">
        <v>329</v>
      </c>
      <c r="U135" t="s">
        <v>329</v>
      </c>
      <c r="V135" t="s">
        <v>593</v>
      </c>
      <c r="W135" t="s">
        <v>194</v>
      </c>
      <c r="X135" t="s">
        <v>194</v>
      </c>
      <c r="Y135" t="s">
        <v>194</v>
      </c>
      <c r="Z135" t="s">
        <v>194</v>
      </c>
      <c r="AA135" t="s">
        <v>195</v>
      </c>
      <c r="AB135" t="s">
        <v>195</v>
      </c>
      <c r="AC135" t="s">
        <v>195</v>
      </c>
      <c r="AD135" t="s">
        <v>194</v>
      </c>
      <c r="AE135" t="s">
        <v>622</v>
      </c>
      <c r="AF135" t="s">
        <v>194</v>
      </c>
      <c r="AG135" t="s">
        <v>194</v>
      </c>
      <c r="AH135" t="s">
        <v>194</v>
      </c>
      <c r="AI135" t="s">
        <v>194</v>
      </c>
      <c r="AJ135" t="s">
        <v>194</v>
      </c>
      <c r="AK135" t="s">
        <v>194</v>
      </c>
      <c r="AL135" t="s">
        <v>194</v>
      </c>
      <c r="AM135" t="s">
        <v>194</v>
      </c>
      <c r="AN135" t="s">
        <v>195</v>
      </c>
      <c r="AO135" t="s">
        <v>195</v>
      </c>
      <c r="AP135" t="s">
        <v>194</v>
      </c>
      <c r="AQ135" t="s">
        <v>194</v>
      </c>
      <c r="AR135" t="s">
        <v>194</v>
      </c>
      <c r="AS135" t="s">
        <v>194</v>
      </c>
      <c r="AU135" t="s">
        <v>3306</v>
      </c>
      <c r="AV135" t="s">
        <v>194</v>
      </c>
      <c r="AW135" t="s">
        <v>194</v>
      </c>
      <c r="AX135" t="s">
        <v>194</v>
      </c>
      <c r="AY135" t="s">
        <v>194</v>
      </c>
      <c r="AZ135" t="s">
        <v>194</v>
      </c>
      <c r="BA135" t="s">
        <v>194</v>
      </c>
      <c r="BB135" t="s">
        <v>194</v>
      </c>
      <c r="BC135" t="s">
        <v>195</v>
      </c>
      <c r="BD135" t="s">
        <v>195</v>
      </c>
      <c r="BE135" t="s">
        <v>195</v>
      </c>
      <c r="BF135" t="s">
        <v>195</v>
      </c>
      <c r="BG135" t="s">
        <v>195</v>
      </c>
      <c r="BH135" t="s">
        <v>195</v>
      </c>
      <c r="BI135" t="s">
        <v>195</v>
      </c>
      <c r="BJ135" t="s">
        <v>194</v>
      </c>
      <c r="BL135" t="s">
        <v>178</v>
      </c>
      <c r="BM135" t="s">
        <v>198</v>
      </c>
      <c r="BN135" t="s">
        <v>194</v>
      </c>
      <c r="BO135" t="s">
        <v>194</v>
      </c>
      <c r="BP135" t="s">
        <v>194</v>
      </c>
      <c r="BQ135" t="s">
        <v>194</v>
      </c>
      <c r="BR135" t="s">
        <v>195</v>
      </c>
      <c r="BS135" t="s">
        <v>194</v>
      </c>
      <c r="BT135" t="s">
        <v>194</v>
      </c>
      <c r="BW135" t="s">
        <v>178</v>
      </c>
      <c r="BX135" t="s">
        <v>450</v>
      </c>
      <c r="BY135" t="s">
        <v>194</v>
      </c>
      <c r="BZ135" t="s">
        <v>194</v>
      </c>
      <c r="CA135" t="s">
        <v>194</v>
      </c>
      <c r="CB135" t="s">
        <v>195</v>
      </c>
      <c r="CC135" t="s">
        <v>195</v>
      </c>
      <c r="CD135" t="s">
        <v>194</v>
      </c>
      <c r="CE135" t="s">
        <v>274</v>
      </c>
      <c r="CF135" t="s">
        <v>3307</v>
      </c>
      <c r="CG135" t="s">
        <v>596</v>
      </c>
      <c r="CH135" t="s">
        <v>194</v>
      </c>
      <c r="CI135" t="s">
        <v>194</v>
      </c>
      <c r="CJ135" t="s">
        <v>194</v>
      </c>
      <c r="CK135" t="s">
        <v>194</v>
      </c>
      <c r="CL135" t="s">
        <v>195</v>
      </c>
      <c r="CM135" t="s">
        <v>195</v>
      </c>
      <c r="CN135" t="s">
        <v>194</v>
      </c>
      <c r="CO135" t="s">
        <v>194</v>
      </c>
      <c r="CP135" t="s">
        <v>194</v>
      </c>
      <c r="DR135" t="s">
        <v>3308</v>
      </c>
      <c r="DS135" t="s">
        <v>194</v>
      </c>
      <c r="DT135" t="s">
        <v>194</v>
      </c>
      <c r="DU135" t="s">
        <v>194</v>
      </c>
      <c r="DV135" t="s">
        <v>194</v>
      </c>
      <c r="DW135" t="s">
        <v>194</v>
      </c>
      <c r="DX135" t="s">
        <v>194</v>
      </c>
      <c r="DY135" t="s">
        <v>194</v>
      </c>
      <c r="DZ135" t="s">
        <v>195</v>
      </c>
      <c r="EA135" t="s">
        <v>195</v>
      </c>
      <c r="EB135" t="s">
        <v>195</v>
      </c>
      <c r="EC135" t="s">
        <v>195</v>
      </c>
      <c r="ED135" t="s">
        <v>195</v>
      </c>
      <c r="EE135" t="s">
        <v>195</v>
      </c>
      <c r="EF135" t="s">
        <v>195</v>
      </c>
      <c r="EG135" t="s">
        <v>194</v>
      </c>
      <c r="EI135" t="s">
        <v>1678</v>
      </c>
      <c r="EJ135" t="s">
        <v>194</v>
      </c>
      <c r="EK135" t="s">
        <v>194</v>
      </c>
      <c r="EL135" t="s">
        <v>194</v>
      </c>
      <c r="EM135" t="s">
        <v>194</v>
      </c>
      <c r="EN135" t="s">
        <v>195</v>
      </c>
      <c r="EO135" t="s">
        <v>195</v>
      </c>
      <c r="EP135" t="s">
        <v>194</v>
      </c>
      <c r="EQ135" t="s">
        <v>195</v>
      </c>
      <c r="ER135" t="s">
        <v>195</v>
      </c>
      <c r="ES135" t="s">
        <v>194</v>
      </c>
      <c r="ET135" t="s">
        <v>301</v>
      </c>
      <c r="FH135" t="s">
        <v>178</v>
      </c>
      <c r="FI135" t="s">
        <v>245</v>
      </c>
      <c r="FK135" t="s">
        <v>205</v>
      </c>
      <c r="FM135" t="s">
        <v>211</v>
      </c>
      <c r="GS135" t="s">
        <v>178</v>
      </c>
      <c r="GT135" t="s">
        <v>281</v>
      </c>
      <c r="GU135" t="s">
        <v>205</v>
      </c>
      <c r="GV135" t="s">
        <v>3309</v>
      </c>
      <c r="GX135" t="s">
        <v>3310</v>
      </c>
      <c r="GY135" t="s">
        <v>394</v>
      </c>
      <c r="GZ135" t="s">
        <v>178</v>
      </c>
      <c r="HA135" t="s">
        <v>3311</v>
      </c>
      <c r="HB135" t="s">
        <v>792</v>
      </c>
      <c r="HC135" t="s">
        <v>194</v>
      </c>
      <c r="HD135" t="s">
        <v>194</v>
      </c>
      <c r="HE135" t="s">
        <v>194</v>
      </c>
      <c r="HF135" t="s">
        <v>194</v>
      </c>
      <c r="HG135" t="s">
        <v>194</v>
      </c>
      <c r="HH135" t="s">
        <v>195</v>
      </c>
      <c r="HI135" t="s">
        <v>195</v>
      </c>
      <c r="HJ135" t="s">
        <v>195</v>
      </c>
      <c r="HK135" t="s">
        <v>194</v>
      </c>
      <c r="HL135" t="s">
        <v>194</v>
      </c>
      <c r="HN135" t="s">
        <v>219</v>
      </c>
      <c r="HO135" t="s">
        <v>687</v>
      </c>
      <c r="HP135" t="s">
        <v>3312</v>
      </c>
      <c r="HQ135" t="s">
        <v>194</v>
      </c>
      <c r="HR135" t="s">
        <v>194</v>
      </c>
      <c r="HS135" t="s">
        <v>194</v>
      </c>
      <c r="HT135" t="s">
        <v>194</v>
      </c>
      <c r="HU135" t="s">
        <v>194</v>
      </c>
      <c r="HV135" t="s">
        <v>195</v>
      </c>
      <c r="HW135" t="s">
        <v>194</v>
      </c>
      <c r="HX135" t="s">
        <v>195</v>
      </c>
      <c r="HY135" t="s">
        <v>194</v>
      </c>
      <c r="HZ135" t="s">
        <v>194</v>
      </c>
      <c r="IA135" t="s">
        <v>194</v>
      </c>
      <c r="IB135" t="s">
        <v>194</v>
      </c>
      <c r="IC135" t="s">
        <v>194</v>
      </c>
      <c r="ID135" t="s">
        <v>347</v>
      </c>
      <c r="IE135" t="s">
        <v>2674</v>
      </c>
      <c r="IF135" t="s">
        <v>224</v>
      </c>
      <c r="IG135" t="s">
        <v>194</v>
      </c>
      <c r="IH135" t="s">
        <v>194</v>
      </c>
      <c r="II135" t="s">
        <v>194</v>
      </c>
      <c r="IJ135" t="s">
        <v>194</v>
      </c>
      <c r="IK135" t="s">
        <v>195</v>
      </c>
      <c r="IL135" t="s">
        <v>194</v>
      </c>
      <c r="IN135" t="s">
        <v>2677</v>
      </c>
      <c r="IO135" t="s">
        <v>3313</v>
      </c>
      <c r="IP135" t="s">
        <v>3314</v>
      </c>
      <c r="IQ135" t="s">
        <v>3315</v>
      </c>
      <c r="IR135" t="s">
        <v>3316</v>
      </c>
      <c r="IS135">
        <v>144276055</v>
      </c>
      <c r="IT135" t="s">
        <v>3317</v>
      </c>
      <c r="IU135" t="s">
        <v>3318</v>
      </c>
      <c r="IW135">
        <v>134</v>
      </c>
    </row>
    <row r="136" spans="1:257" x14ac:dyDescent="0.25">
      <c r="A136" t="s">
        <v>178</v>
      </c>
      <c r="B136" t="s">
        <v>2537</v>
      </c>
      <c r="C136" t="s">
        <v>3319</v>
      </c>
      <c r="D136" t="s">
        <v>3320</v>
      </c>
      <c r="E136" t="s">
        <v>3321</v>
      </c>
      <c r="F136" t="s">
        <v>3322</v>
      </c>
      <c r="G136" t="s">
        <v>407</v>
      </c>
      <c r="H136" t="s">
        <v>185</v>
      </c>
      <c r="I136" t="s">
        <v>2230</v>
      </c>
      <c r="K136" t="s">
        <v>2231</v>
      </c>
      <c r="M136" t="s">
        <v>3304</v>
      </c>
      <c r="N136" t="s">
        <v>3323</v>
      </c>
      <c r="O136" t="s">
        <v>2513</v>
      </c>
      <c r="P136">
        <v>4</v>
      </c>
      <c r="Q136" t="s">
        <v>647</v>
      </c>
      <c r="U136" t="s">
        <v>782</v>
      </c>
      <c r="V136" t="s">
        <v>593</v>
      </c>
      <c r="W136" t="s">
        <v>194</v>
      </c>
      <c r="X136" t="s">
        <v>194</v>
      </c>
      <c r="Y136" t="s">
        <v>194</v>
      </c>
      <c r="Z136" t="s">
        <v>194</v>
      </c>
      <c r="AA136" t="s">
        <v>195</v>
      </c>
      <c r="AB136" t="s">
        <v>195</v>
      </c>
      <c r="AC136" t="s">
        <v>195</v>
      </c>
      <c r="AD136" t="s">
        <v>194</v>
      </c>
      <c r="AE136" t="s">
        <v>304</v>
      </c>
      <c r="AF136" t="s">
        <v>194</v>
      </c>
      <c r="AG136" t="s">
        <v>194</v>
      </c>
      <c r="AH136" t="s">
        <v>194</v>
      </c>
      <c r="AI136" t="s">
        <v>194</v>
      </c>
      <c r="AJ136" t="s">
        <v>194</v>
      </c>
      <c r="AK136" t="s">
        <v>194</v>
      </c>
      <c r="AL136" t="s">
        <v>194</v>
      </c>
      <c r="AM136" t="s">
        <v>194</v>
      </c>
      <c r="AN136" t="s">
        <v>195</v>
      </c>
      <c r="AO136" t="s">
        <v>194</v>
      </c>
      <c r="AP136" t="s">
        <v>194</v>
      </c>
      <c r="AQ136" t="s">
        <v>194</v>
      </c>
      <c r="AR136" t="s">
        <v>194</v>
      </c>
      <c r="AS136" t="s">
        <v>194</v>
      </c>
      <c r="AU136" t="s">
        <v>2688</v>
      </c>
      <c r="AV136" t="s">
        <v>194</v>
      </c>
      <c r="AW136" t="s">
        <v>194</v>
      </c>
      <c r="AX136" t="s">
        <v>194</v>
      </c>
      <c r="AY136" t="s">
        <v>194</v>
      </c>
      <c r="AZ136" t="s">
        <v>194</v>
      </c>
      <c r="BA136" t="s">
        <v>194</v>
      </c>
      <c r="BB136" t="s">
        <v>194</v>
      </c>
      <c r="BC136" t="s">
        <v>195</v>
      </c>
      <c r="BD136" t="s">
        <v>195</v>
      </c>
      <c r="BE136" t="s">
        <v>195</v>
      </c>
      <c r="BF136" t="s">
        <v>195</v>
      </c>
      <c r="BG136" t="s">
        <v>195</v>
      </c>
      <c r="BH136" t="s">
        <v>195</v>
      </c>
      <c r="BI136" t="s">
        <v>195</v>
      </c>
      <c r="BJ136" t="s">
        <v>194</v>
      </c>
      <c r="BL136" t="s">
        <v>178</v>
      </c>
      <c r="BM136" t="s">
        <v>198</v>
      </c>
      <c r="BN136" t="s">
        <v>194</v>
      </c>
      <c r="BO136" t="s">
        <v>194</v>
      </c>
      <c r="BP136" t="s">
        <v>194</v>
      </c>
      <c r="BQ136" t="s">
        <v>194</v>
      </c>
      <c r="BR136" t="s">
        <v>195</v>
      </c>
      <c r="BS136" t="s">
        <v>194</v>
      </c>
      <c r="BT136" t="s">
        <v>194</v>
      </c>
      <c r="BW136" t="s">
        <v>178</v>
      </c>
      <c r="BX136" t="s">
        <v>199</v>
      </c>
      <c r="BY136" t="s">
        <v>194</v>
      </c>
      <c r="BZ136" t="s">
        <v>194</v>
      </c>
      <c r="CA136" t="s">
        <v>194</v>
      </c>
      <c r="CB136" t="s">
        <v>195</v>
      </c>
      <c r="CC136" t="s">
        <v>195</v>
      </c>
      <c r="CD136" t="s">
        <v>194</v>
      </c>
      <c r="CE136" t="s">
        <v>274</v>
      </c>
      <c r="CF136" t="s">
        <v>3324</v>
      </c>
      <c r="CG136" t="s">
        <v>1598</v>
      </c>
      <c r="CH136" t="s">
        <v>194</v>
      </c>
      <c r="CI136" t="s">
        <v>194</v>
      </c>
      <c r="CJ136" t="s">
        <v>194</v>
      </c>
      <c r="CK136" t="s">
        <v>195</v>
      </c>
      <c r="CL136" t="s">
        <v>195</v>
      </c>
      <c r="CM136" t="s">
        <v>195</v>
      </c>
      <c r="CN136" t="s">
        <v>194</v>
      </c>
      <c r="CO136" t="s">
        <v>195</v>
      </c>
      <c r="CP136" t="s">
        <v>194</v>
      </c>
      <c r="CR136" t="s">
        <v>2521</v>
      </c>
      <c r="CS136" t="s">
        <v>191</v>
      </c>
      <c r="CT136" t="s">
        <v>837</v>
      </c>
      <c r="CU136" t="s">
        <v>337</v>
      </c>
      <c r="CV136" t="s">
        <v>2521</v>
      </c>
      <c r="CW136" t="s">
        <v>655</v>
      </c>
      <c r="CX136" t="s">
        <v>837</v>
      </c>
      <c r="CY136" t="s">
        <v>337</v>
      </c>
      <c r="CZ136" t="s">
        <v>515</v>
      </c>
      <c r="DA136" t="s">
        <v>194</v>
      </c>
      <c r="DB136" t="s">
        <v>194</v>
      </c>
      <c r="DC136" t="s">
        <v>195</v>
      </c>
      <c r="DD136" t="s">
        <v>194</v>
      </c>
      <c r="DE136" t="s">
        <v>195</v>
      </c>
      <c r="DF136" t="s">
        <v>655</v>
      </c>
      <c r="DG136" t="s">
        <v>837</v>
      </c>
      <c r="DH136" t="s">
        <v>337</v>
      </c>
      <c r="DM136" t="s">
        <v>222</v>
      </c>
      <c r="DN136" t="s">
        <v>195</v>
      </c>
      <c r="DO136" t="s">
        <v>194</v>
      </c>
      <c r="DP136" t="s">
        <v>194</v>
      </c>
      <c r="DQ136" t="s">
        <v>3325</v>
      </c>
      <c r="DR136" t="s">
        <v>570</v>
      </c>
      <c r="DS136" t="s">
        <v>194</v>
      </c>
      <c r="DT136" t="s">
        <v>194</v>
      </c>
      <c r="DU136" t="s">
        <v>194</v>
      </c>
      <c r="DV136" t="s">
        <v>194</v>
      </c>
      <c r="DW136" t="s">
        <v>194</v>
      </c>
      <c r="DX136" t="s">
        <v>194</v>
      </c>
      <c r="DY136" t="s">
        <v>194</v>
      </c>
      <c r="DZ136" t="s">
        <v>195</v>
      </c>
      <c r="EA136" t="s">
        <v>195</v>
      </c>
      <c r="EB136" t="s">
        <v>195</v>
      </c>
      <c r="EC136" t="s">
        <v>195</v>
      </c>
      <c r="ED136" t="s">
        <v>195</v>
      </c>
      <c r="EE136" t="s">
        <v>195</v>
      </c>
      <c r="EF136" t="s">
        <v>195</v>
      </c>
      <c r="EG136" t="s">
        <v>194</v>
      </c>
      <c r="EI136" t="s">
        <v>3326</v>
      </c>
      <c r="EJ136" t="s">
        <v>194</v>
      </c>
      <c r="EK136" t="s">
        <v>194</v>
      </c>
      <c r="EL136" t="s">
        <v>194</v>
      </c>
      <c r="EM136" t="s">
        <v>194</v>
      </c>
      <c r="EN136" t="s">
        <v>195</v>
      </c>
      <c r="EO136" t="s">
        <v>195</v>
      </c>
      <c r="EP136" t="s">
        <v>194</v>
      </c>
      <c r="EQ136" t="s">
        <v>195</v>
      </c>
      <c r="ER136" t="s">
        <v>195</v>
      </c>
      <c r="ES136" t="s">
        <v>194</v>
      </c>
      <c r="ET136" t="s">
        <v>301</v>
      </c>
      <c r="FH136" t="s">
        <v>178</v>
      </c>
      <c r="FI136" t="s">
        <v>245</v>
      </c>
      <c r="FK136" t="s">
        <v>205</v>
      </c>
      <c r="FM136" t="s">
        <v>211</v>
      </c>
      <c r="GS136" t="s">
        <v>178</v>
      </c>
      <c r="GT136" t="s">
        <v>212</v>
      </c>
      <c r="GU136" t="s">
        <v>213</v>
      </c>
      <c r="GV136" t="s">
        <v>3327</v>
      </c>
      <c r="GX136" t="s">
        <v>394</v>
      </c>
      <c r="GY136" t="s">
        <v>394</v>
      </c>
      <c r="GZ136" t="s">
        <v>178</v>
      </c>
      <c r="HA136" t="s">
        <v>3328</v>
      </c>
      <c r="HB136" t="s">
        <v>792</v>
      </c>
      <c r="HC136" t="s">
        <v>194</v>
      </c>
      <c r="HD136" t="s">
        <v>194</v>
      </c>
      <c r="HE136" t="s">
        <v>194</v>
      </c>
      <c r="HF136" t="s">
        <v>194</v>
      </c>
      <c r="HG136" t="s">
        <v>194</v>
      </c>
      <c r="HH136" t="s">
        <v>195</v>
      </c>
      <c r="HI136" t="s">
        <v>195</v>
      </c>
      <c r="HJ136" t="s">
        <v>195</v>
      </c>
      <c r="HK136" t="s">
        <v>194</v>
      </c>
      <c r="HL136" t="s">
        <v>194</v>
      </c>
      <c r="HN136" t="s">
        <v>219</v>
      </c>
      <c r="HO136" t="s">
        <v>429</v>
      </c>
      <c r="HP136" t="s">
        <v>3261</v>
      </c>
      <c r="HQ136" t="s">
        <v>194</v>
      </c>
      <c r="HR136" t="s">
        <v>194</v>
      </c>
      <c r="HS136" t="s">
        <v>194</v>
      </c>
      <c r="HT136" t="s">
        <v>194</v>
      </c>
      <c r="HU136" t="s">
        <v>194</v>
      </c>
      <c r="HV136" t="s">
        <v>195</v>
      </c>
      <c r="HW136" t="s">
        <v>195</v>
      </c>
      <c r="HX136" t="s">
        <v>194</v>
      </c>
      <c r="HY136" t="s">
        <v>195</v>
      </c>
      <c r="HZ136" t="s">
        <v>194</v>
      </c>
      <c r="IA136" t="s">
        <v>194</v>
      </c>
      <c r="IB136" t="s">
        <v>194</v>
      </c>
      <c r="IC136" t="s">
        <v>194</v>
      </c>
      <c r="ID136" t="s">
        <v>347</v>
      </c>
      <c r="IE136" t="s">
        <v>3329</v>
      </c>
      <c r="IF136" t="s">
        <v>224</v>
      </c>
      <c r="IG136" t="s">
        <v>194</v>
      </c>
      <c r="IH136" t="s">
        <v>194</v>
      </c>
      <c r="II136" t="s">
        <v>194</v>
      </c>
      <c r="IJ136" t="s">
        <v>194</v>
      </c>
      <c r="IK136" t="s">
        <v>195</v>
      </c>
      <c r="IL136" t="s">
        <v>194</v>
      </c>
      <c r="IN136" t="s">
        <v>178</v>
      </c>
      <c r="IO136" t="s">
        <v>3330</v>
      </c>
      <c r="IP136" t="s">
        <v>3331</v>
      </c>
      <c r="IQ136" t="s">
        <v>3332</v>
      </c>
      <c r="IS136">
        <v>144276058</v>
      </c>
      <c r="IT136" t="s">
        <v>3333</v>
      </c>
      <c r="IU136" t="s">
        <v>3334</v>
      </c>
      <c r="IW136">
        <v>135</v>
      </c>
    </row>
    <row r="137" spans="1:257" x14ac:dyDescent="0.25">
      <c r="A137" t="s">
        <v>178</v>
      </c>
      <c r="B137" t="s">
        <v>2537</v>
      </c>
      <c r="C137" t="s">
        <v>3335</v>
      </c>
      <c r="D137" t="s">
        <v>3336</v>
      </c>
      <c r="E137" t="s">
        <v>3337</v>
      </c>
      <c r="F137" t="s">
        <v>3338</v>
      </c>
      <c r="G137" t="s">
        <v>3339</v>
      </c>
      <c r="H137" t="s">
        <v>185</v>
      </c>
      <c r="I137" t="s">
        <v>2230</v>
      </c>
      <c r="K137" t="s">
        <v>2231</v>
      </c>
      <c r="M137" t="s">
        <v>3340</v>
      </c>
      <c r="N137" t="s">
        <v>3341</v>
      </c>
      <c r="O137" t="s">
        <v>328</v>
      </c>
      <c r="P137">
        <v>4</v>
      </c>
      <c r="Q137" t="s">
        <v>329</v>
      </c>
      <c r="U137" t="s">
        <v>329</v>
      </c>
      <c r="V137" t="s">
        <v>238</v>
      </c>
      <c r="W137" t="s">
        <v>194</v>
      </c>
      <c r="X137" t="s">
        <v>194</v>
      </c>
      <c r="Y137" t="s">
        <v>194</v>
      </c>
      <c r="Z137" t="s">
        <v>194</v>
      </c>
      <c r="AA137" t="s">
        <v>195</v>
      </c>
      <c r="AB137" t="s">
        <v>195</v>
      </c>
      <c r="AC137" t="s">
        <v>194</v>
      </c>
      <c r="AD137" t="s">
        <v>194</v>
      </c>
      <c r="AE137" t="s">
        <v>2517</v>
      </c>
      <c r="AF137" t="s">
        <v>194</v>
      </c>
      <c r="AG137" t="s">
        <v>194</v>
      </c>
      <c r="AH137" t="s">
        <v>194</v>
      </c>
      <c r="AI137" t="s">
        <v>194</v>
      </c>
      <c r="AJ137" t="s">
        <v>194</v>
      </c>
      <c r="AK137" t="s">
        <v>194</v>
      </c>
      <c r="AL137" t="s">
        <v>194</v>
      </c>
      <c r="AM137" t="s">
        <v>194</v>
      </c>
      <c r="AN137" t="s">
        <v>194</v>
      </c>
      <c r="AO137" t="s">
        <v>195</v>
      </c>
      <c r="AP137" t="s">
        <v>194</v>
      </c>
      <c r="AQ137" t="s">
        <v>194</v>
      </c>
      <c r="AR137" t="s">
        <v>194</v>
      </c>
      <c r="AS137" t="s">
        <v>194</v>
      </c>
      <c r="AU137" t="s">
        <v>3342</v>
      </c>
      <c r="AV137" t="s">
        <v>194</v>
      </c>
      <c r="AW137" t="s">
        <v>194</v>
      </c>
      <c r="AX137" t="s">
        <v>194</v>
      </c>
      <c r="AY137" t="s">
        <v>194</v>
      </c>
      <c r="AZ137" t="s">
        <v>194</v>
      </c>
      <c r="BA137" t="s">
        <v>194</v>
      </c>
      <c r="BB137" t="s">
        <v>194</v>
      </c>
      <c r="BC137" t="s">
        <v>195</v>
      </c>
      <c r="BD137" t="s">
        <v>195</v>
      </c>
      <c r="BE137" t="s">
        <v>195</v>
      </c>
      <c r="BF137" t="s">
        <v>195</v>
      </c>
      <c r="BG137" t="s">
        <v>195</v>
      </c>
      <c r="BH137" t="s">
        <v>195</v>
      </c>
      <c r="BI137" t="s">
        <v>195</v>
      </c>
      <c r="BJ137" t="s">
        <v>194</v>
      </c>
      <c r="BL137" t="s">
        <v>178</v>
      </c>
      <c r="BM137" t="s">
        <v>198</v>
      </c>
      <c r="BN137" t="s">
        <v>194</v>
      </c>
      <c r="BO137" t="s">
        <v>194</v>
      </c>
      <c r="BP137" t="s">
        <v>194</v>
      </c>
      <c r="BQ137" t="s">
        <v>194</v>
      </c>
      <c r="BR137" t="s">
        <v>195</v>
      </c>
      <c r="BS137" t="s">
        <v>194</v>
      </c>
      <c r="BT137" t="s">
        <v>194</v>
      </c>
      <c r="BW137" t="s">
        <v>178</v>
      </c>
      <c r="BX137" t="s">
        <v>450</v>
      </c>
      <c r="BY137" t="s">
        <v>194</v>
      </c>
      <c r="BZ137" t="s">
        <v>194</v>
      </c>
      <c r="CA137" t="s">
        <v>194</v>
      </c>
      <c r="CB137" t="s">
        <v>195</v>
      </c>
      <c r="CC137" t="s">
        <v>195</v>
      </c>
      <c r="CD137" t="s">
        <v>194</v>
      </c>
      <c r="CE137" t="s">
        <v>274</v>
      </c>
      <c r="CF137" t="s">
        <v>3343</v>
      </c>
      <c r="CG137" t="s">
        <v>786</v>
      </c>
      <c r="CH137" t="s">
        <v>194</v>
      </c>
      <c r="CI137" t="s">
        <v>194</v>
      </c>
      <c r="CJ137" t="s">
        <v>194</v>
      </c>
      <c r="CK137" t="s">
        <v>194</v>
      </c>
      <c r="CL137" t="s">
        <v>195</v>
      </c>
      <c r="CM137" t="s">
        <v>195</v>
      </c>
      <c r="CN137" t="s">
        <v>194</v>
      </c>
      <c r="CO137" t="s">
        <v>194</v>
      </c>
      <c r="CP137" t="s">
        <v>194</v>
      </c>
      <c r="DR137" t="s">
        <v>3344</v>
      </c>
      <c r="DS137" t="s">
        <v>194</v>
      </c>
      <c r="DT137" t="s">
        <v>194</v>
      </c>
      <c r="DU137" t="s">
        <v>194</v>
      </c>
      <c r="DV137" t="s">
        <v>194</v>
      </c>
      <c r="DW137" t="s">
        <v>194</v>
      </c>
      <c r="DX137" t="s">
        <v>194</v>
      </c>
      <c r="DY137" t="s">
        <v>194</v>
      </c>
      <c r="DZ137" t="s">
        <v>195</v>
      </c>
      <c r="EA137" t="s">
        <v>195</v>
      </c>
      <c r="EB137" t="s">
        <v>195</v>
      </c>
      <c r="EC137" t="s">
        <v>195</v>
      </c>
      <c r="ED137" t="s">
        <v>195</v>
      </c>
      <c r="EE137" t="s">
        <v>195</v>
      </c>
      <c r="EF137" t="s">
        <v>195</v>
      </c>
      <c r="EG137" t="s">
        <v>194</v>
      </c>
      <c r="EI137" t="s">
        <v>3239</v>
      </c>
      <c r="EJ137" t="s">
        <v>194</v>
      </c>
      <c r="EK137" t="s">
        <v>194</v>
      </c>
      <c r="EL137" t="s">
        <v>194</v>
      </c>
      <c r="EM137" t="s">
        <v>194</v>
      </c>
      <c r="EN137" t="s">
        <v>195</v>
      </c>
      <c r="EO137" t="s">
        <v>195</v>
      </c>
      <c r="EP137" t="s">
        <v>194</v>
      </c>
      <c r="EQ137" t="s">
        <v>195</v>
      </c>
      <c r="ER137" t="s">
        <v>194</v>
      </c>
      <c r="ES137" t="s">
        <v>194</v>
      </c>
      <c r="ET137" t="s">
        <v>300</v>
      </c>
      <c r="FH137" t="s">
        <v>178</v>
      </c>
      <c r="FI137" t="s">
        <v>245</v>
      </c>
      <c r="FK137" t="s">
        <v>205</v>
      </c>
      <c r="FM137" t="s">
        <v>211</v>
      </c>
      <c r="GS137" t="s">
        <v>178</v>
      </c>
      <c r="GT137" t="s">
        <v>281</v>
      </c>
      <c r="GU137" t="s">
        <v>205</v>
      </c>
      <c r="GV137" t="s">
        <v>3345</v>
      </c>
      <c r="GX137" t="s">
        <v>2634</v>
      </c>
      <c r="GY137" t="s">
        <v>394</v>
      </c>
      <c r="GZ137" t="s">
        <v>178</v>
      </c>
      <c r="HA137" t="s">
        <v>3346</v>
      </c>
      <c r="HB137" t="s">
        <v>396</v>
      </c>
      <c r="HC137" t="s">
        <v>194</v>
      </c>
      <c r="HD137" t="s">
        <v>194</v>
      </c>
      <c r="HE137" t="s">
        <v>194</v>
      </c>
      <c r="HF137" t="s">
        <v>194</v>
      </c>
      <c r="HG137" t="s">
        <v>194</v>
      </c>
      <c r="HH137" t="s">
        <v>195</v>
      </c>
      <c r="HI137" t="s">
        <v>194</v>
      </c>
      <c r="HJ137" t="s">
        <v>195</v>
      </c>
      <c r="HK137" t="s">
        <v>194</v>
      </c>
      <c r="HL137" t="s">
        <v>194</v>
      </c>
      <c r="HN137" t="s">
        <v>219</v>
      </c>
      <c r="HO137" t="s">
        <v>429</v>
      </c>
      <c r="HP137" t="s">
        <v>2658</v>
      </c>
      <c r="HQ137" t="s">
        <v>194</v>
      </c>
      <c r="HR137" t="s">
        <v>194</v>
      </c>
      <c r="HS137" t="s">
        <v>194</v>
      </c>
      <c r="HT137" t="s">
        <v>194</v>
      </c>
      <c r="HU137" t="s">
        <v>194</v>
      </c>
      <c r="HV137" t="s">
        <v>195</v>
      </c>
      <c r="HW137" t="s">
        <v>194</v>
      </c>
      <c r="HX137" t="s">
        <v>195</v>
      </c>
      <c r="HY137" t="s">
        <v>195</v>
      </c>
      <c r="HZ137" t="s">
        <v>194</v>
      </c>
      <c r="IA137" t="s">
        <v>194</v>
      </c>
      <c r="IB137" t="s">
        <v>194</v>
      </c>
      <c r="IC137" t="s">
        <v>194</v>
      </c>
      <c r="ID137" t="s">
        <v>347</v>
      </c>
      <c r="IE137" t="s">
        <v>1348</v>
      </c>
      <c r="IF137" t="s">
        <v>224</v>
      </c>
      <c r="IG137" t="s">
        <v>194</v>
      </c>
      <c r="IH137" t="s">
        <v>194</v>
      </c>
      <c r="II137" t="s">
        <v>194</v>
      </c>
      <c r="IJ137" t="s">
        <v>194</v>
      </c>
      <c r="IK137" t="s">
        <v>195</v>
      </c>
      <c r="IL137" t="s">
        <v>194</v>
      </c>
      <c r="IN137" t="s">
        <v>178</v>
      </c>
      <c r="IO137" t="s">
        <v>3347</v>
      </c>
      <c r="IS137">
        <v>144276062</v>
      </c>
      <c r="IT137" t="s">
        <v>3348</v>
      </c>
      <c r="IU137" t="s">
        <v>3349</v>
      </c>
      <c r="IW137">
        <v>136</v>
      </c>
    </row>
    <row r="138" spans="1:257" x14ac:dyDescent="0.25">
      <c r="A138" t="s">
        <v>178</v>
      </c>
      <c r="B138" t="s">
        <v>2537</v>
      </c>
      <c r="C138" t="s">
        <v>3350</v>
      </c>
      <c r="D138" t="s">
        <v>3351</v>
      </c>
      <c r="E138" t="s">
        <v>3352</v>
      </c>
      <c r="F138" t="s">
        <v>3353</v>
      </c>
      <c r="G138" t="s">
        <v>826</v>
      </c>
      <c r="H138" t="s">
        <v>185</v>
      </c>
      <c r="I138" t="s">
        <v>2230</v>
      </c>
      <c r="K138" t="s">
        <v>2231</v>
      </c>
      <c r="M138" t="s">
        <v>3340</v>
      </c>
      <c r="N138" t="s">
        <v>3354</v>
      </c>
      <c r="O138" t="s">
        <v>386</v>
      </c>
      <c r="P138">
        <v>4</v>
      </c>
      <c r="Q138" t="s">
        <v>387</v>
      </c>
      <c r="U138" t="s">
        <v>387</v>
      </c>
      <c r="V138" t="s">
        <v>1336</v>
      </c>
      <c r="W138" t="s">
        <v>194</v>
      </c>
      <c r="X138" t="s">
        <v>194</v>
      </c>
      <c r="Y138" t="s">
        <v>194</v>
      </c>
      <c r="Z138" t="s">
        <v>194</v>
      </c>
      <c r="AA138" t="s">
        <v>195</v>
      </c>
      <c r="AB138" t="s">
        <v>195</v>
      </c>
      <c r="AC138" t="s">
        <v>195</v>
      </c>
      <c r="AD138" t="s">
        <v>194</v>
      </c>
      <c r="AE138" t="s">
        <v>1788</v>
      </c>
      <c r="AF138" t="s">
        <v>194</v>
      </c>
      <c r="AG138" t="s">
        <v>194</v>
      </c>
      <c r="AH138" t="s">
        <v>194</v>
      </c>
      <c r="AI138" t="s">
        <v>194</v>
      </c>
      <c r="AJ138" t="s">
        <v>194</v>
      </c>
      <c r="AK138" t="s">
        <v>194</v>
      </c>
      <c r="AL138" t="s">
        <v>194</v>
      </c>
      <c r="AM138" t="s">
        <v>194</v>
      </c>
      <c r="AN138" t="s">
        <v>195</v>
      </c>
      <c r="AO138" t="s">
        <v>195</v>
      </c>
      <c r="AP138" t="s">
        <v>194</v>
      </c>
      <c r="AQ138" t="s">
        <v>194</v>
      </c>
      <c r="AR138" t="s">
        <v>194</v>
      </c>
      <c r="AS138" t="s">
        <v>194</v>
      </c>
      <c r="AU138" t="s">
        <v>3355</v>
      </c>
      <c r="AV138" t="s">
        <v>194</v>
      </c>
      <c r="AW138" t="s">
        <v>194</v>
      </c>
      <c r="AX138" t="s">
        <v>194</v>
      </c>
      <c r="AY138" t="s">
        <v>194</v>
      </c>
      <c r="AZ138" t="s">
        <v>194</v>
      </c>
      <c r="BA138" t="s">
        <v>194</v>
      </c>
      <c r="BB138" t="s">
        <v>194</v>
      </c>
      <c r="BC138" t="s">
        <v>195</v>
      </c>
      <c r="BD138" t="s">
        <v>194</v>
      </c>
      <c r="BE138" t="s">
        <v>194</v>
      </c>
      <c r="BF138" t="s">
        <v>195</v>
      </c>
      <c r="BG138" t="s">
        <v>195</v>
      </c>
      <c r="BH138" t="s">
        <v>195</v>
      </c>
      <c r="BI138" t="s">
        <v>195</v>
      </c>
      <c r="BJ138" t="s">
        <v>194</v>
      </c>
      <c r="BL138" t="s">
        <v>178</v>
      </c>
      <c r="BM138" t="s">
        <v>198</v>
      </c>
      <c r="BN138" t="s">
        <v>194</v>
      </c>
      <c r="BO138" t="s">
        <v>194</v>
      </c>
      <c r="BP138" t="s">
        <v>194</v>
      </c>
      <c r="BQ138" t="s">
        <v>194</v>
      </c>
      <c r="BR138" t="s">
        <v>195</v>
      </c>
      <c r="BS138" t="s">
        <v>194</v>
      </c>
      <c r="BT138" t="s">
        <v>194</v>
      </c>
      <c r="BW138" t="s">
        <v>178</v>
      </c>
      <c r="BX138" t="s">
        <v>199</v>
      </c>
      <c r="BY138" t="s">
        <v>194</v>
      </c>
      <c r="BZ138" t="s">
        <v>194</v>
      </c>
      <c r="CA138" t="s">
        <v>194</v>
      </c>
      <c r="CB138" t="s">
        <v>195</v>
      </c>
      <c r="CC138" t="s">
        <v>195</v>
      </c>
      <c r="CD138" t="s">
        <v>194</v>
      </c>
      <c r="CE138" t="s">
        <v>274</v>
      </c>
      <c r="CF138" t="s">
        <v>3356</v>
      </c>
      <c r="CG138" t="s">
        <v>276</v>
      </c>
      <c r="CH138" t="s">
        <v>194</v>
      </c>
      <c r="CI138" t="s">
        <v>194</v>
      </c>
      <c r="CJ138" t="s">
        <v>194</v>
      </c>
      <c r="CK138" t="s">
        <v>194</v>
      </c>
      <c r="CL138" t="s">
        <v>195</v>
      </c>
      <c r="CM138" t="s">
        <v>194</v>
      </c>
      <c r="CN138" t="s">
        <v>194</v>
      </c>
      <c r="CO138" t="s">
        <v>195</v>
      </c>
      <c r="CP138" t="s">
        <v>194</v>
      </c>
      <c r="DQ138" t="s">
        <v>3357</v>
      </c>
      <c r="DR138" t="s">
        <v>3358</v>
      </c>
      <c r="DS138" t="s">
        <v>194</v>
      </c>
      <c r="DT138" t="s">
        <v>194</v>
      </c>
      <c r="DU138" t="s">
        <v>194</v>
      </c>
      <c r="DV138" t="s">
        <v>194</v>
      </c>
      <c r="DW138" t="s">
        <v>194</v>
      </c>
      <c r="DX138" t="s">
        <v>194</v>
      </c>
      <c r="DY138" t="s">
        <v>194</v>
      </c>
      <c r="DZ138" t="s">
        <v>195</v>
      </c>
      <c r="EA138" t="s">
        <v>194</v>
      </c>
      <c r="EB138" t="s">
        <v>194</v>
      </c>
      <c r="EC138" t="s">
        <v>195</v>
      </c>
      <c r="ED138" t="s">
        <v>195</v>
      </c>
      <c r="EE138" t="s">
        <v>195</v>
      </c>
      <c r="EF138" t="s">
        <v>195</v>
      </c>
      <c r="EG138" t="s">
        <v>194</v>
      </c>
      <c r="EI138" t="s">
        <v>3359</v>
      </c>
      <c r="EJ138" t="s">
        <v>194</v>
      </c>
      <c r="EK138" t="s">
        <v>194</v>
      </c>
      <c r="EL138" t="s">
        <v>194</v>
      </c>
      <c r="EM138" t="s">
        <v>194</v>
      </c>
      <c r="EN138" t="s">
        <v>195</v>
      </c>
      <c r="EO138" t="s">
        <v>195</v>
      </c>
      <c r="EP138" t="s">
        <v>194</v>
      </c>
      <c r="EQ138" t="s">
        <v>194</v>
      </c>
      <c r="ER138" t="s">
        <v>194</v>
      </c>
      <c r="ES138" t="s">
        <v>194</v>
      </c>
      <c r="ET138" t="s">
        <v>300</v>
      </c>
      <c r="FH138" t="s">
        <v>178</v>
      </c>
      <c r="FI138" t="s">
        <v>34</v>
      </c>
      <c r="FJ138" t="s">
        <v>3360</v>
      </c>
      <c r="FK138" t="s">
        <v>205</v>
      </c>
      <c r="FM138" t="s">
        <v>211</v>
      </c>
      <c r="GS138" t="s">
        <v>178</v>
      </c>
      <c r="GT138" t="s">
        <v>281</v>
      </c>
      <c r="GU138" t="s">
        <v>213</v>
      </c>
      <c r="GV138" t="s">
        <v>3361</v>
      </c>
      <c r="GX138" t="s">
        <v>3362</v>
      </c>
      <c r="GY138" t="s">
        <v>3363</v>
      </c>
      <c r="GZ138" t="s">
        <v>178</v>
      </c>
      <c r="HA138" t="s">
        <v>3364</v>
      </c>
      <c r="HB138" t="s">
        <v>396</v>
      </c>
      <c r="HC138" t="s">
        <v>194</v>
      </c>
      <c r="HD138" t="s">
        <v>194</v>
      </c>
      <c r="HE138" t="s">
        <v>194</v>
      </c>
      <c r="HF138" t="s">
        <v>194</v>
      </c>
      <c r="HG138" t="s">
        <v>194</v>
      </c>
      <c r="HH138" t="s">
        <v>195</v>
      </c>
      <c r="HI138" t="s">
        <v>194</v>
      </c>
      <c r="HJ138" t="s">
        <v>195</v>
      </c>
      <c r="HK138" t="s">
        <v>194</v>
      </c>
      <c r="HL138" t="s">
        <v>194</v>
      </c>
      <c r="HN138" t="s">
        <v>219</v>
      </c>
      <c r="HO138" t="s">
        <v>429</v>
      </c>
      <c r="HP138" t="s">
        <v>2636</v>
      </c>
      <c r="HQ138" t="s">
        <v>194</v>
      </c>
      <c r="HR138" t="s">
        <v>194</v>
      </c>
      <c r="HS138" t="s">
        <v>194</v>
      </c>
      <c r="HT138" t="s">
        <v>194</v>
      </c>
      <c r="HU138" t="s">
        <v>194</v>
      </c>
      <c r="HV138" t="s">
        <v>195</v>
      </c>
      <c r="HW138" t="s">
        <v>194</v>
      </c>
      <c r="HX138" t="s">
        <v>194</v>
      </c>
      <c r="HY138" t="s">
        <v>195</v>
      </c>
      <c r="HZ138" t="s">
        <v>194</v>
      </c>
      <c r="IA138" t="s">
        <v>194</v>
      </c>
      <c r="IB138" t="s">
        <v>194</v>
      </c>
      <c r="IC138" t="s">
        <v>194</v>
      </c>
      <c r="ID138" t="s">
        <v>347</v>
      </c>
      <c r="IE138" t="s">
        <v>2557</v>
      </c>
      <c r="IF138" t="s">
        <v>608</v>
      </c>
      <c r="IG138" t="s">
        <v>194</v>
      </c>
      <c r="IH138" t="s">
        <v>194</v>
      </c>
      <c r="II138" t="s">
        <v>194</v>
      </c>
      <c r="IJ138" t="s">
        <v>195</v>
      </c>
      <c r="IK138" t="s">
        <v>195</v>
      </c>
      <c r="IL138" t="s">
        <v>194</v>
      </c>
      <c r="IN138" t="s">
        <v>178</v>
      </c>
      <c r="IO138" t="s">
        <v>3365</v>
      </c>
      <c r="IP138" t="s">
        <v>3366</v>
      </c>
      <c r="IQ138" t="s">
        <v>3367</v>
      </c>
      <c r="IR138" t="s">
        <v>3368</v>
      </c>
      <c r="IS138">
        <v>144276067</v>
      </c>
      <c r="IT138" t="s">
        <v>3369</v>
      </c>
      <c r="IU138" t="s">
        <v>3349</v>
      </c>
      <c r="IW138">
        <v>137</v>
      </c>
    </row>
    <row r="139" spans="1:257" x14ac:dyDescent="0.25">
      <c r="A139" t="s">
        <v>178</v>
      </c>
      <c r="B139" t="s">
        <v>821</v>
      </c>
      <c r="C139" t="s">
        <v>3370</v>
      </c>
      <c r="D139" t="s">
        <v>3371</v>
      </c>
      <c r="E139" t="s">
        <v>3372</v>
      </c>
      <c r="F139" t="s">
        <v>3373</v>
      </c>
      <c r="G139" t="s">
        <v>2987</v>
      </c>
      <c r="H139" t="s">
        <v>185</v>
      </c>
      <c r="I139" t="s">
        <v>186</v>
      </c>
      <c r="J139" t="s">
        <v>187</v>
      </c>
      <c r="M139" t="s">
        <v>3374</v>
      </c>
      <c r="N139" t="s">
        <v>3375</v>
      </c>
      <c r="O139" t="s">
        <v>647</v>
      </c>
      <c r="P139">
        <v>5</v>
      </c>
      <c r="Q139" t="s">
        <v>647</v>
      </c>
      <c r="U139" t="s">
        <v>647</v>
      </c>
      <c r="V139" t="s">
        <v>414</v>
      </c>
      <c r="W139" t="s">
        <v>194</v>
      </c>
      <c r="X139" t="s">
        <v>194</v>
      </c>
      <c r="Y139" t="s">
        <v>194</v>
      </c>
      <c r="Z139" t="s">
        <v>194</v>
      </c>
      <c r="AA139" t="s">
        <v>194</v>
      </c>
      <c r="AB139" t="s">
        <v>194</v>
      </c>
      <c r="AC139" t="s">
        <v>194</v>
      </c>
      <c r="AD139" t="s">
        <v>195</v>
      </c>
      <c r="AE139" t="s">
        <v>389</v>
      </c>
      <c r="AF139" t="s">
        <v>194</v>
      </c>
      <c r="AG139" t="s">
        <v>194</v>
      </c>
      <c r="AH139" t="s">
        <v>194</v>
      </c>
      <c r="AI139" t="s">
        <v>194</v>
      </c>
      <c r="AJ139" t="s">
        <v>194</v>
      </c>
      <c r="AK139" t="s">
        <v>194</v>
      </c>
      <c r="AL139" t="s">
        <v>194</v>
      </c>
      <c r="AM139" t="s">
        <v>195</v>
      </c>
      <c r="AN139" t="s">
        <v>194</v>
      </c>
      <c r="AO139" t="s">
        <v>194</v>
      </c>
      <c r="AP139" t="s">
        <v>194</v>
      </c>
      <c r="AQ139" t="s">
        <v>194</v>
      </c>
      <c r="AR139" t="s">
        <v>194</v>
      </c>
      <c r="AS139" t="s">
        <v>194</v>
      </c>
      <c r="AU139" t="s">
        <v>3376</v>
      </c>
      <c r="AV139" t="s">
        <v>194</v>
      </c>
      <c r="AW139" t="s">
        <v>194</v>
      </c>
      <c r="AX139" t="s">
        <v>194</v>
      </c>
      <c r="AY139" t="s">
        <v>194</v>
      </c>
      <c r="AZ139" t="s">
        <v>194</v>
      </c>
      <c r="BA139" t="s">
        <v>194</v>
      </c>
      <c r="BB139" t="s">
        <v>194</v>
      </c>
      <c r="BC139" t="s">
        <v>194</v>
      </c>
      <c r="BD139" t="s">
        <v>194</v>
      </c>
      <c r="BE139" t="s">
        <v>194</v>
      </c>
      <c r="BF139" t="s">
        <v>195</v>
      </c>
      <c r="BG139" t="s">
        <v>194</v>
      </c>
      <c r="BH139" t="s">
        <v>195</v>
      </c>
      <c r="BI139" t="s">
        <v>195</v>
      </c>
      <c r="BJ139" t="s">
        <v>194</v>
      </c>
      <c r="BL139" t="s">
        <v>178</v>
      </c>
      <c r="BM139" t="s">
        <v>332</v>
      </c>
      <c r="BN139" t="s">
        <v>194</v>
      </c>
      <c r="BO139" t="s">
        <v>194</v>
      </c>
      <c r="BP139" t="s">
        <v>194</v>
      </c>
      <c r="BQ139" t="s">
        <v>195</v>
      </c>
      <c r="BR139" t="s">
        <v>195</v>
      </c>
      <c r="BS139" t="s">
        <v>194</v>
      </c>
      <c r="BT139" t="s">
        <v>194</v>
      </c>
      <c r="BW139" t="s">
        <v>178</v>
      </c>
      <c r="BX139" t="s">
        <v>199</v>
      </c>
      <c r="BY139" t="s">
        <v>194</v>
      </c>
      <c r="BZ139" t="s">
        <v>194</v>
      </c>
      <c r="CA139" t="s">
        <v>194</v>
      </c>
      <c r="CB139" t="s">
        <v>195</v>
      </c>
      <c r="CC139" t="s">
        <v>195</v>
      </c>
      <c r="CD139" t="s">
        <v>194</v>
      </c>
      <c r="CE139" t="s">
        <v>274</v>
      </c>
      <c r="CF139" t="s">
        <v>3377</v>
      </c>
      <c r="CG139" t="s">
        <v>3378</v>
      </c>
      <c r="CH139" t="s">
        <v>194</v>
      </c>
      <c r="CI139" t="s">
        <v>194</v>
      </c>
      <c r="CJ139" t="s">
        <v>194</v>
      </c>
      <c r="CK139" t="s">
        <v>195</v>
      </c>
      <c r="CL139" t="s">
        <v>194</v>
      </c>
      <c r="CM139" t="s">
        <v>195</v>
      </c>
      <c r="CN139" t="s">
        <v>194</v>
      </c>
      <c r="CO139" t="s">
        <v>195</v>
      </c>
      <c r="CP139" t="s">
        <v>194</v>
      </c>
      <c r="CR139" t="s">
        <v>413</v>
      </c>
      <c r="CS139" t="s">
        <v>655</v>
      </c>
      <c r="CT139" t="s">
        <v>336</v>
      </c>
      <c r="CU139" t="s">
        <v>2042</v>
      </c>
      <c r="CV139" t="s">
        <v>336</v>
      </c>
      <c r="CW139" t="s">
        <v>337</v>
      </c>
      <c r="CX139" t="s">
        <v>336</v>
      </c>
      <c r="CY139" t="s">
        <v>2042</v>
      </c>
      <c r="CZ139" t="s">
        <v>515</v>
      </c>
      <c r="DA139" t="s">
        <v>194</v>
      </c>
      <c r="DB139" t="s">
        <v>194</v>
      </c>
      <c r="DC139" t="s">
        <v>195</v>
      </c>
      <c r="DD139" t="s">
        <v>194</v>
      </c>
      <c r="DE139" t="s">
        <v>191</v>
      </c>
      <c r="DF139" t="s">
        <v>337</v>
      </c>
      <c r="DG139" t="s">
        <v>336</v>
      </c>
      <c r="DH139" t="s">
        <v>2042</v>
      </c>
      <c r="DM139" t="s">
        <v>222</v>
      </c>
      <c r="DN139" t="s">
        <v>195</v>
      </c>
      <c r="DO139" t="s">
        <v>194</v>
      </c>
      <c r="DP139" t="s">
        <v>194</v>
      </c>
      <c r="DQ139" t="s">
        <v>3379</v>
      </c>
      <c r="DR139" t="s">
        <v>3380</v>
      </c>
      <c r="DS139" t="s">
        <v>194</v>
      </c>
      <c r="DT139" t="s">
        <v>194</v>
      </c>
      <c r="DU139" t="s">
        <v>194</v>
      </c>
      <c r="DV139" t="s">
        <v>194</v>
      </c>
      <c r="DW139" t="s">
        <v>194</v>
      </c>
      <c r="DX139" t="s">
        <v>194</v>
      </c>
      <c r="DY139" t="s">
        <v>194</v>
      </c>
      <c r="DZ139" t="s">
        <v>195</v>
      </c>
      <c r="EA139" t="s">
        <v>194</v>
      </c>
      <c r="EB139" t="s">
        <v>195</v>
      </c>
      <c r="EC139" t="s">
        <v>195</v>
      </c>
      <c r="ED139" t="s">
        <v>194</v>
      </c>
      <c r="EE139" t="s">
        <v>194</v>
      </c>
      <c r="EF139" t="s">
        <v>194</v>
      </c>
      <c r="EG139" t="s">
        <v>194</v>
      </c>
      <c r="FH139" t="s">
        <v>211</v>
      </c>
      <c r="FK139" t="s">
        <v>205</v>
      </c>
      <c r="FL139" t="s">
        <v>206</v>
      </c>
      <c r="FM139" t="s">
        <v>178</v>
      </c>
      <c r="FN139" t="s">
        <v>207</v>
      </c>
      <c r="FP139" t="s">
        <v>1118</v>
      </c>
      <c r="FQ139" t="s">
        <v>194</v>
      </c>
      <c r="FR139" t="s">
        <v>194</v>
      </c>
      <c r="FS139" t="s">
        <v>194</v>
      </c>
      <c r="FT139" t="s">
        <v>194</v>
      </c>
      <c r="FU139" t="s">
        <v>194</v>
      </c>
      <c r="FV139" t="s">
        <v>195</v>
      </c>
      <c r="FW139" t="s">
        <v>194</v>
      </c>
      <c r="FX139" t="s">
        <v>195</v>
      </c>
      <c r="FY139" t="s">
        <v>195</v>
      </c>
      <c r="FZ139" t="s">
        <v>194</v>
      </c>
      <c r="GB139" t="s">
        <v>209</v>
      </c>
      <c r="GC139" t="s">
        <v>3381</v>
      </c>
      <c r="GD139" t="s">
        <v>178</v>
      </c>
      <c r="GE139" t="s">
        <v>1197</v>
      </c>
      <c r="GF139" t="s">
        <v>194</v>
      </c>
      <c r="GG139" t="s">
        <v>194</v>
      </c>
      <c r="GH139" t="s">
        <v>194</v>
      </c>
      <c r="GI139" t="s">
        <v>194</v>
      </c>
      <c r="GJ139" t="s">
        <v>194</v>
      </c>
      <c r="GK139" t="s">
        <v>194</v>
      </c>
      <c r="GL139" t="s">
        <v>194</v>
      </c>
      <c r="GM139" t="s">
        <v>195</v>
      </c>
      <c r="GN139" t="s">
        <v>194</v>
      </c>
      <c r="GO139" t="s">
        <v>195</v>
      </c>
      <c r="GP139" t="s">
        <v>195</v>
      </c>
      <c r="GQ139" t="s">
        <v>194</v>
      </c>
      <c r="GS139" t="s">
        <v>211</v>
      </c>
      <c r="GU139" t="s">
        <v>213</v>
      </c>
      <c r="GV139" t="s">
        <v>3382</v>
      </c>
      <c r="GX139" t="s">
        <v>3383</v>
      </c>
      <c r="GY139" t="s">
        <v>344</v>
      </c>
      <c r="GZ139" t="s">
        <v>178</v>
      </c>
      <c r="HA139" t="s">
        <v>3384</v>
      </c>
      <c r="HB139" t="s">
        <v>396</v>
      </c>
      <c r="HC139" t="s">
        <v>194</v>
      </c>
      <c r="HD139" t="s">
        <v>194</v>
      </c>
      <c r="HE139" t="s">
        <v>194</v>
      </c>
      <c r="HF139" t="s">
        <v>194</v>
      </c>
      <c r="HG139" t="s">
        <v>194</v>
      </c>
      <c r="HH139" t="s">
        <v>195</v>
      </c>
      <c r="HI139" t="s">
        <v>194</v>
      </c>
      <c r="HJ139" t="s">
        <v>195</v>
      </c>
      <c r="HK139" t="s">
        <v>194</v>
      </c>
      <c r="HL139" t="s">
        <v>194</v>
      </c>
      <c r="HN139" t="s">
        <v>219</v>
      </c>
      <c r="HO139" t="s">
        <v>429</v>
      </c>
      <c r="HP139" t="s">
        <v>34</v>
      </c>
      <c r="HQ139" t="s">
        <v>194</v>
      </c>
      <c r="HR139" t="s">
        <v>194</v>
      </c>
      <c r="HS139" t="s">
        <v>194</v>
      </c>
      <c r="HT139" t="s">
        <v>194</v>
      </c>
      <c r="HU139" t="s">
        <v>194</v>
      </c>
      <c r="HV139" t="s">
        <v>194</v>
      </c>
      <c r="HW139" t="s">
        <v>194</v>
      </c>
      <c r="HX139" t="s">
        <v>194</v>
      </c>
      <c r="HY139" t="s">
        <v>194</v>
      </c>
      <c r="HZ139" t="s">
        <v>194</v>
      </c>
      <c r="IA139" t="s">
        <v>194</v>
      </c>
      <c r="IB139" t="s">
        <v>194</v>
      </c>
      <c r="IC139" t="s">
        <v>195</v>
      </c>
      <c r="ID139" t="s">
        <v>287</v>
      </c>
      <c r="IE139" t="s">
        <v>194</v>
      </c>
      <c r="IF139" t="s">
        <v>608</v>
      </c>
      <c r="IG139" t="s">
        <v>194</v>
      </c>
      <c r="IH139" t="s">
        <v>194</v>
      </c>
      <c r="II139" t="s">
        <v>194</v>
      </c>
      <c r="IJ139" t="s">
        <v>195</v>
      </c>
      <c r="IK139" t="s">
        <v>195</v>
      </c>
      <c r="IL139" t="s">
        <v>194</v>
      </c>
      <c r="IN139" t="s">
        <v>178</v>
      </c>
      <c r="IO139" t="s">
        <v>3385</v>
      </c>
      <c r="IP139" t="s">
        <v>3386</v>
      </c>
      <c r="IQ139" t="s">
        <v>3387</v>
      </c>
      <c r="IR139" t="s">
        <v>3388</v>
      </c>
      <c r="IS139">
        <v>144312069</v>
      </c>
      <c r="IT139" t="s">
        <v>3389</v>
      </c>
      <c r="IU139" t="s">
        <v>3390</v>
      </c>
      <c r="IW139">
        <v>138</v>
      </c>
    </row>
    <row r="140" spans="1:257" x14ac:dyDescent="0.25">
      <c r="A140" t="s">
        <v>178</v>
      </c>
      <c r="B140" t="s">
        <v>821</v>
      </c>
      <c r="C140" t="s">
        <v>3391</v>
      </c>
      <c r="D140" t="s">
        <v>3392</v>
      </c>
      <c r="E140" t="s">
        <v>3393</v>
      </c>
      <c r="F140" t="s">
        <v>3394</v>
      </c>
      <c r="G140" t="s">
        <v>1033</v>
      </c>
      <c r="H140" t="s">
        <v>185</v>
      </c>
      <c r="I140" t="s">
        <v>186</v>
      </c>
      <c r="J140" t="s">
        <v>187</v>
      </c>
      <c r="M140" t="s">
        <v>3395</v>
      </c>
      <c r="N140" t="s">
        <v>3396</v>
      </c>
      <c r="O140" t="s">
        <v>3397</v>
      </c>
      <c r="P140">
        <v>4</v>
      </c>
      <c r="Q140" t="s">
        <v>3398</v>
      </c>
      <c r="R140" t="s">
        <v>3399</v>
      </c>
      <c r="U140" t="s">
        <v>3398</v>
      </c>
      <c r="V140" t="s">
        <v>303</v>
      </c>
      <c r="W140" t="s">
        <v>194</v>
      </c>
      <c r="X140" t="s">
        <v>194</v>
      </c>
      <c r="Y140" t="s">
        <v>194</v>
      </c>
      <c r="Z140" t="s">
        <v>194</v>
      </c>
      <c r="AA140" t="s">
        <v>194</v>
      </c>
      <c r="AB140" t="s">
        <v>195</v>
      </c>
      <c r="AC140" t="s">
        <v>194</v>
      </c>
      <c r="AD140" t="s">
        <v>194</v>
      </c>
      <c r="AE140" t="s">
        <v>1234</v>
      </c>
      <c r="AF140" t="s">
        <v>194</v>
      </c>
      <c r="AG140" t="s">
        <v>194</v>
      </c>
      <c r="AH140" t="s">
        <v>194</v>
      </c>
      <c r="AI140" t="s">
        <v>194</v>
      </c>
      <c r="AJ140" t="s">
        <v>194</v>
      </c>
      <c r="AK140" t="s">
        <v>194</v>
      </c>
      <c r="AL140" t="s">
        <v>194</v>
      </c>
      <c r="AM140" t="s">
        <v>195</v>
      </c>
      <c r="AN140" t="s">
        <v>195</v>
      </c>
      <c r="AO140" t="s">
        <v>195</v>
      </c>
      <c r="AP140" t="s">
        <v>195</v>
      </c>
      <c r="AQ140" t="s">
        <v>194</v>
      </c>
      <c r="AR140" t="s">
        <v>194</v>
      </c>
      <c r="AS140" t="s">
        <v>194</v>
      </c>
      <c r="AU140" t="s">
        <v>3400</v>
      </c>
      <c r="AV140" t="s">
        <v>194</v>
      </c>
      <c r="AW140" t="s">
        <v>194</v>
      </c>
      <c r="AX140" t="s">
        <v>194</v>
      </c>
      <c r="AY140" t="s">
        <v>194</v>
      </c>
      <c r="AZ140" t="s">
        <v>194</v>
      </c>
      <c r="BA140" t="s">
        <v>194</v>
      </c>
      <c r="BB140" t="s">
        <v>194</v>
      </c>
      <c r="BC140" t="s">
        <v>194</v>
      </c>
      <c r="BD140" t="s">
        <v>194</v>
      </c>
      <c r="BE140" t="s">
        <v>195</v>
      </c>
      <c r="BF140" t="s">
        <v>194</v>
      </c>
      <c r="BG140" t="s">
        <v>194</v>
      </c>
      <c r="BH140" t="s">
        <v>195</v>
      </c>
      <c r="BI140" t="s">
        <v>195</v>
      </c>
      <c r="BJ140" t="s">
        <v>194</v>
      </c>
      <c r="BL140" t="s">
        <v>178</v>
      </c>
      <c r="BM140" t="s">
        <v>198</v>
      </c>
      <c r="BN140" t="s">
        <v>194</v>
      </c>
      <c r="BO140" t="s">
        <v>194</v>
      </c>
      <c r="BP140" t="s">
        <v>194</v>
      </c>
      <c r="BQ140" t="s">
        <v>194</v>
      </c>
      <c r="BR140" t="s">
        <v>195</v>
      </c>
      <c r="BS140" t="s">
        <v>194</v>
      </c>
      <c r="BT140" t="s">
        <v>194</v>
      </c>
      <c r="BW140" t="s">
        <v>178</v>
      </c>
      <c r="BX140" t="s">
        <v>863</v>
      </c>
      <c r="BY140" t="s">
        <v>194</v>
      </c>
      <c r="BZ140" t="s">
        <v>194</v>
      </c>
      <c r="CA140" t="s">
        <v>194</v>
      </c>
      <c r="CB140" t="s">
        <v>195</v>
      </c>
      <c r="CC140" t="s">
        <v>195</v>
      </c>
      <c r="CD140" t="s">
        <v>195</v>
      </c>
      <c r="CE140" t="s">
        <v>274</v>
      </c>
      <c r="CF140" t="s">
        <v>3401</v>
      </c>
      <c r="CG140" t="s">
        <v>865</v>
      </c>
      <c r="CH140" t="s">
        <v>194</v>
      </c>
      <c r="CI140" t="s">
        <v>194</v>
      </c>
      <c r="CJ140" t="s">
        <v>194</v>
      </c>
      <c r="CK140" t="s">
        <v>194</v>
      </c>
      <c r="CL140" t="s">
        <v>194</v>
      </c>
      <c r="CM140" t="s">
        <v>194</v>
      </c>
      <c r="CN140" t="s">
        <v>195</v>
      </c>
      <c r="CO140" t="s">
        <v>195</v>
      </c>
      <c r="CP140" t="s">
        <v>194</v>
      </c>
      <c r="DQ140" t="s">
        <v>3402</v>
      </c>
      <c r="DR140" t="s">
        <v>3403</v>
      </c>
      <c r="DS140" t="s">
        <v>194</v>
      </c>
      <c r="DT140" t="s">
        <v>194</v>
      </c>
      <c r="DU140" t="s">
        <v>194</v>
      </c>
      <c r="DV140" t="s">
        <v>194</v>
      </c>
      <c r="DW140" t="s">
        <v>194</v>
      </c>
      <c r="DX140" t="s">
        <v>194</v>
      </c>
      <c r="DY140" t="s">
        <v>194</v>
      </c>
      <c r="DZ140" t="s">
        <v>195</v>
      </c>
      <c r="EA140" t="s">
        <v>194</v>
      </c>
      <c r="EB140" t="s">
        <v>194</v>
      </c>
      <c r="EC140" t="s">
        <v>195</v>
      </c>
      <c r="ED140" t="s">
        <v>194</v>
      </c>
      <c r="EE140" t="s">
        <v>194</v>
      </c>
      <c r="EF140" t="s">
        <v>194</v>
      </c>
      <c r="EG140" t="s">
        <v>194</v>
      </c>
      <c r="FH140" t="s">
        <v>178</v>
      </c>
      <c r="FI140" t="s">
        <v>311</v>
      </c>
      <c r="FK140" t="s">
        <v>205</v>
      </c>
      <c r="FL140" t="s">
        <v>206</v>
      </c>
      <c r="FM140" t="s">
        <v>178</v>
      </c>
      <c r="FN140" t="s">
        <v>207</v>
      </c>
      <c r="FP140" t="s">
        <v>3404</v>
      </c>
      <c r="FQ140" t="s">
        <v>194</v>
      </c>
      <c r="FR140" t="s">
        <v>194</v>
      </c>
      <c r="FS140" t="s">
        <v>194</v>
      </c>
      <c r="FT140" t="s">
        <v>194</v>
      </c>
      <c r="FU140" t="s">
        <v>194</v>
      </c>
      <c r="FV140" t="s">
        <v>195</v>
      </c>
      <c r="FW140" t="s">
        <v>194</v>
      </c>
      <c r="FX140" t="s">
        <v>195</v>
      </c>
      <c r="FY140" t="s">
        <v>194</v>
      </c>
      <c r="FZ140" t="s">
        <v>194</v>
      </c>
      <c r="GB140" t="s">
        <v>209</v>
      </c>
      <c r="GC140" t="s">
        <v>3405</v>
      </c>
      <c r="GD140" t="s">
        <v>211</v>
      </c>
      <c r="GS140" t="s">
        <v>178</v>
      </c>
      <c r="GT140" t="s">
        <v>212</v>
      </c>
      <c r="GU140" t="s">
        <v>213</v>
      </c>
      <c r="GV140" t="s">
        <v>3406</v>
      </c>
      <c r="GX140" t="s">
        <v>890</v>
      </c>
      <c r="GY140" t="s">
        <v>3407</v>
      </c>
      <c r="GZ140" t="s">
        <v>178</v>
      </c>
      <c r="HA140" t="s">
        <v>3408</v>
      </c>
      <c r="HB140" t="s">
        <v>893</v>
      </c>
      <c r="HC140" t="s">
        <v>194</v>
      </c>
      <c r="HD140" t="s">
        <v>194</v>
      </c>
      <c r="HE140" t="s">
        <v>194</v>
      </c>
      <c r="HF140" t="s">
        <v>194</v>
      </c>
      <c r="HG140" t="s">
        <v>194</v>
      </c>
      <c r="HH140" t="s">
        <v>194</v>
      </c>
      <c r="HI140" t="s">
        <v>194</v>
      </c>
      <c r="HJ140" t="s">
        <v>195</v>
      </c>
      <c r="HK140" t="s">
        <v>194</v>
      </c>
      <c r="HL140" t="s">
        <v>194</v>
      </c>
      <c r="HN140" t="s">
        <v>219</v>
      </c>
      <c r="HO140" t="s">
        <v>220</v>
      </c>
      <c r="HP140" t="s">
        <v>34</v>
      </c>
      <c r="HQ140" t="s">
        <v>194</v>
      </c>
      <c r="HR140" t="s">
        <v>194</v>
      </c>
      <c r="HS140" t="s">
        <v>194</v>
      </c>
      <c r="HT140" t="s">
        <v>194</v>
      </c>
      <c r="HU140" t="s">
        <v>194</v>
      </c>
      <c r="HV140" t="s">
        <v>194</v>
      </c>
      <c r="HW140" t="s">
        <v>194</v>
      </c>
      <c r="HX140" t="s">
        <v>194</v>
      </c>
      <c r="HY140" t="s">
        <v>194</v>
      </c>
      <c r="HZ140" t="s">
        <v>194</v>
      </c>
      <c r="IA140" t="s">
        <v>194</v>
      </c>
      <c r="IB140" t="s">
        <v>194</v>
      </c>
      <c r="IC140" t="s">
        <v>195</v>
      </c>
      <c r="ID140" t="s">
        <v>222</v>
      </c>
      <c r="IE140" t="s">
        <v>194</v>
      </c>
      <c r="IF140" t="s">
        <v>224</v>
      </c>
      <c r="IG140" t="s">
        <v>194</v>
      </c>
      <c r="IH140" t="s">
        <v>194</v>
      </c>
      <c r="II140" t="s">
        <v>194</v>
      </c>
      <c r="IJ140" t="s">
        <v>194</v>
      </c>
      <c r="IK140" t="s">
        <v>195</v>
      </c>
      <c r="IL140" t="s">
        <v>194</v>
      </c>
      <c r="IN140" t="s">
        <v>178</v>
      </c>
      <c r="IO140" t="s">
        <v>2410</v>
      </c>
      <c r="IP140" t="s">
        <v>3409</v>
      </c>
      <c r="IQ140" t="s">
        <v>3410</v>
      </c>
      <c r="IS140">
        <v>144312083</v>
      </c>
      <c r="IT140" t="s">
        <v>3411</v>
      </c>
      <c r="IU140" t="s">
        <v>3412</v>
      </c>
      <c r="IW140">
        <v>139</v>
      </c>
    </row>
    <row r="141" spans="1:257" x14ac:dyDescent="0.25">
      <c r="A141" t="s">
        <v>178</v>
      </c>
      <c r="B141" t="s">
        <v>821</v>
      </c>
      <c r="C141" t="s">
        <v>3413</v>
      </c>
      <c r="D141" t="s">
        <v>3414</v>
      </c>
      <c r="E141" t="s">
        <v>3415</v>
      </c>
      <c r="F141" t="s">
        <v>3416</v>
      </c>
      <c r="G141" t="s">
        <v>2857</v>
      </c>
      <c r="H141" t="s">
        <v>185</v>
      </c>
      <c r="I141" t="s">
        <v>186</v>
      </c>
      <c r="J141" t="s">
        <v>187</v>
      </c>
      <c r="M141" t="s">
        <v>3417</v>
      </c>
      <c r="N141" t="s">
        <v>3418</v>
      </c>
      <c r="O141" t="s">
        <v>3419</v>
      </c>
      <c r="P141">
        <v>4</v>
      </c>
      <c r="Q141" t="s">
        <v>3038</v>
      </c>
      <c r="U141" t="s">
        <v>3038</v>
      </c>
      <c r="V141" t="s">
        <v>303</v>
      </c>
      <c r="W141" t="s">
        <v>194</v>
      </c>
      <c r="X141" t="s">
        <v>194</v>
      </c>
      <c r="Y141" t="s">
        <v>194</v>
      </c>
      <c r="Z141" t="s">
        <v>194</v>
      </c>
      <c r="AA141" t="s">
        <v>194</v>
      </c>
      <c r="AB141" t="s">
        <v>195</v>
      </c>
      <c r="AC141" t="s">
        <v>194</v>
      </c>
      <c r="AD141" t="s">
        <v>194</v>
      </c>
      <c r="AE141" t="s">
        <v>3214</v>
      </c>
      <c r="AF141" t="s">
        <v>194</v>
      </c>
      <c r="AG141" t="s">
        <v>194</v>
      </c>
      <c r="AH141" t="s">
        <v>194</v>
      </c>
      <c r="AI141" t="s">
        <v>194</v>
      </c>
      <c r="AJ141" t="s">
        <v>194</v>
      </c>
      <c r="AK141" t="s">
        <v>194</v>
      </c>
      <c r="AL141" t="s">
        <v>194</v>
      </c>
      <c r="AM141" t="s">
        <v>195</v>
      </c>
      <c r="AN141" t="s">
        <v>195</v>
      </c>
      <c r="AO141" t="s">
        <v>195</v>
      </c>
      <c r="AP141" t="s">
        <v>194</v>
      </c>
      <c r="AQ141" t="s">
        <v>194</v>
      </c>
      <c r="AR141" t="s">
        <v>194</v>
      </c>
      <c r="AS141" t="s">
        <v>194</v>
      </c>
      <c r="AU141" t="s">
        <v>1255</v>
      </c>
      <c r="AV141" t="s">
        <v>194</v>
      </c>
      <c r="AW141" t="s">
        <v>194</v>
      </c>
      <c r="AX141" t="s">
        <v>194</v>
      </c>
      <c r="AY141" t="s">
        <v>194</v>
      </c>
      <c r="AZ141" t="s">
        <v>194</v>
      </c>
      <c r="BA141" t="s">
        <v>194</v>
      </c>
      <c r="BB141" t="s">
        <v>194</v>
      </c>
      <c r="BC141" t="s">
        <v>194</v>
      </c>
      <c r="BD141" t="s">
        <v>194</v>
      </c>
      <c r="BE141" t="s">
        <v>195</v>
      </c>
      <c r="BF141" t="s">
        <v>195</v>
      </c>
      <c r="BG141" t="s">
        <v>194</v>
      </c>
      <c r="BH141" t="s">
        <v>194</v>
      </c>
      <c r="BI141" t="s">
        <v>195</v>
      </c>
      <c r="BJ141" t="s">
        <v>194</v>
      </c>
      <c r="BL141" t="s">
        <v>178</v>
      </c>
      <c r="BM141" t="s">
        <v>198</v>
      </c>
      <c r="BN141" t="s">
        <v>194</v>
      </c>
      <c r="BO141" t="s">
        <v>194</v>
      </c>
      <c r="BP141" t="s">
        <v>194</v>
      </c>
      <c r="BQ141" t="s">
        <v>194</v>
      </c>
      <c r="BR141" t="s">
        <v>195</v>
      </c>
      <c r="BS141" t="s">
        <v>194</v>
      </c>
      <c r="BT141" t="s">
        <v>194</v>
      </c>
      <c r="BW141" t="s">
        <v>178</v>
      </c>
      <c r="BX141" t="s">
        <v>199</v>
      </c>
      <c r="BY141" t="s">
        <v>194</v>
      </c>
      <c r="BZ141" t="s">
        <v>194</v>
      </c>
      <c r="CA141" t="s">
        <v>194</v>
      </c>
      <c r="CB141" t="s">
        <v>195</v>
      </c>
      <c r="CC141" t="s">
        <v>195</v>
      </c>
      <c r="CD141" t="s">
        <v>194</v>
      </c>
      <c r="CE141" t="s">
        <v>274</v>
      </c>
      <c r="CF141" t="s">
        <v>3420</v>
      </c>
      <c r="CG141" t="s">
        <v>2864</v>
      </c>
      <c r="CH141" t="s">
        <v>194</v>
      </c>
      <c r="CI141" t="s">
        <v>194</v>
      </c>
      <c r="CJ141" t="s">
        <v>194</v>
      </c>
      <c r="CK141" t="s">
        <v>194</v>
      </c>
      <c r="CL141" t="s">
        <v>194</v>
      </c>
      <c r="CM141" t="s">
        <v>194</v>
      </c>
      <c r="CN141" t="s">
        <v>195</v>
      </c>
      <c r="CO141" t="s">
        <v>195</v>
      </c>
      <c r="CP141" t="s">
        <v>194</v>
      </c>
      <c r="DQ141" t="s">
        <v>3421</v>
      </c>
      <c r="DR141" t="s">
        <v>1169</v>
      </c>
      <c r="DS141" t="s">
        <v>194</v>
      </c>
      <c r="DT141" t="s">
        <v>194</v>
      </c>
      <c r="DU141" t="s">
        <v>194</v>
      </c>
      <c r="DV141" t="s">
        <v>194</v>
      </c>
      <c r="DW141" t="s">
        <v>194</v>
      </c>
      <c r="DX141" t="s">
        <v>194</v>
      </c>
      <c r="DY141" t="s">
        <v>194</v>
      </c>
      <c r="DZ141" t="s">
        <v>195</v>
      </c>
      <c r="EA141" t="s">
        <v>194</v>
      </c>
      <c r="EB141" t="s">
        <v>194</v>
      </c>
      <c r="EC141" t="s">
        <v>195</v>
      </c>
      <c r="ED141" t="s">
        <v>195</v>
      </c>
      <c r="EE141" t="s">
        <v>194</v>
      </c>
      <c r="EF141" t="s">
        <v>194</v>
      </c>
      <c r="EG141" t="s">
        <v>194</v>
      </c>
      <c r="FH141" t="s">
        <v>211</v>
      </c>
      <c r="FK141" t="s">
        <v>205</v>
      </c>
      <c r="FL141" t="s">
        <v>206</v>
      </c>
      <c r="FM141" t="s">
        <v>211</v>
      </c>
      <c r="GS141" t="s">
        <v>178</v>
      </c>
      <c r="GT141" t="s">
        <v>212</v>
      </c>
      <c r="GU141" t="s">
        <v>213</v>
      </c>
      <c r="GV141" t="s">
        <v>3422</v>
      </c>
      <c r="GX141" t="s">
        <v>890</v>
      </c>
      <c r="GY141" t="s">
        <v>814</v>
      </c>
      <c r="GZ141" t="s">
        <v>178</v>
      </c>
      <c r="HA141" t="s">
        <v>3423</v>
      </c>
      <c r="HB141" t="s">
        <v>396</v>
      </c>
      <c r="HC141" t="s">
        <v>194</v>
      </c>
      <c r="HD141" t="s">
        <v>194</v>
      </c>
      <c r="HE141" t="s">
        <v>194</v>
      </c>
      <c r="HF141" t="s">
        <v>194</v>
      </c>
      <c r="HG141" t="s">
        <v>194</v>
      </c>
      <c r="HH141" t="s">
        <v>195</v>
      </c>
      <c r="HI141" t="s">
        <v>194</v>
      </c>
      <c r="HJ141" t="s">
        <v>195</v>
      </c>
      <c r="HK141" t="s">
        <v>194</v>
      </c>
      <c r="HL141" t="s">
        <v>194</v>
      </c>
      <c r="HN141" t="s">
        <v>219</v>
      </c>
      <c r="HO141" t="s">
        <v>687</v>
      </c>
      <c r="HP141" t="s">
        <v>34</v>
      </c>
      <c r="HQ141" t="s">
        <v>194</v>
      </c>
      <c r="HR141" t="s">
        <v>194</v>
      </c>
      <c r="HS141" t="s">
        <v>194</v>
      </c>
      <c r="HT141" t="s">
        <v>194</v>
      </c>
      <c r="HU141" t="s">
        <v>194</v>
      </c>
      <c r="HV141" t="s">
        <v>194</v>
      </c>
      <c r="HW141" t="s">
        <v>194</v>
      </c>
      <c r="HX141" t="s">
        <v>194</v>
      </c>
      <c r="HY141" t="s">
        <v>194</v>
      </c>
      <c r="HZ141" t="s">
        <v>194</v>
      </c>
      <c r="IA141" t="s">
        <v>194</v>
      </c>
      <c r="IB141" t="s">
        <v>194</v>
      </c>
      <c r="IC141" t="s">
        <v>195</v>
      </c>
      <c r="ID141" t="s">
        <v>549</v>
      </c>
      <c r="IE141" t="s">
        <v>194</v>
      </c>
      <c r="IF141" t="s">
        <v>224</v>
      </c>
      <c r="IG141" t="s">
        <v>194</v>
      </c>
      <c r="IH141" t="s">
        <v>194</v>
      </c>
      <c r="II141" t="s">
        <v>194</v>
      </c>
      <c r="IJ141" t="s">
        <v>194</v>
      </c>
      <c r="IK141" t="s">
        <v>195</v>
      </c>
      <c r="IL141" t="s">
        <v>194</v>
      </c>
      <c r="IN141" t="s">
        <v>178</v>
      </c>
      <c r="IO141" t="s">
        <v>3424</v>
      </c>
      <c r="IP141" t="s">
        <v>3425</v>
      </c>
      <c r="IQ141" t="s">
        <v>3426</v>
      </c>
      <c r="IR141" t="s">
        <v>3427</v>
      </c>
      <c r="IS141">
        <v>144312093</v>
      </c>
      <c r="IT141" t="s">
        <v>3428</v>
      </c>
      <c r="IU141" t="s">
        <v>3429</v>
      </c>
      <c r="IW141">
        <v>140</v>
      </c>
    </row>
    <row r="142" spans="1:257" x14ac:dyDescent="0.25">
      <c r="A142" t="s">
        <v>178</v>
      </c>
      <c r="B142" t="s">
        <v>821</v>
      </c>
      <c r="C142" t="s">
        <v>3430</v>
      </c>
      <c r="D142" t="s">
        <v>3431</v>
      </c>
      <c r="E142" t="s">
        <v>3432</v>
      </c>
      <c r="F142" t="s">
        <v>3433</v>
      </c>
      <c r="G142" t="s">
        <v>1159</v>
      </c>
      <c r="H142" t="s">
        <v>185</v>
      </c>
      <c r="I142" t="s">
        <v>186</v>
      </c>
      <c r="J142" t="s">
        <v>187</v>
      </c>
      <c r="M142" t="s">
        <v>3434</v>
      </c>
      <c r="N142" t="s">
        <v>3435</v>
      </c>
      <c r="O142" t="s">
        <v>329</v>
      </c>
      <c r="P142">
        <v>4</v>
      </c>
      <c r="Q142" t="s">
        <v>329</v>
      </c>
      <c r="U142" t="s">
        <v>329</v>
      </c>
      <c r="V142" t="s">
        <v>363</v>
      </c>
      <c r="W142" t="s">
        <v>194</v>
      </c>
      <c r="X142" t="s">
        <v>194</v>
      </c>
      <c r="Y142" t="s">
        <v>194</v>
      </c>
      <c r="Z142" t="s">
        <v>194</v>
      </c>
      <c r="AA142" t="s">
        <v>195</v>
      </c>
      <c r="AB142" t="s">
        <v>194</v>
      </c>
      <c r="AC142" t="s">
        <v>194</v>
      </c>
      <c r="AD142" t="s">
        <v>194</v>
      </c>
      <c r="AE142" t="s">
        <v>1234</v>
      </c>
      <c r="AF142" t="s">
        <v>194</v>
      </c>
      <c r="AG142" t="s">
        <v>194</v>
      </c>
      <c r="AH142" t="s">
        <v>194</v>
      </c>
      <c r="AI142" t="s">
        <v>194</v>
      </c>
      <c r="AJ142" t="s">
        <v>194</v>
      </c>
      <c r="AK142" t="s">
        <v>194</v>
      </c>
      <c r="AL142" t="s">
        <v>194</v>
      </c>
      <c r="AM142" t="s">
        <v>195</v>
      </c>
      <c r="AN142" t="s">
        <v>195</v>
      </c>
      <c r="AO142" t="s">
        <v>195</v>
      </c>
      <c r="AP142" t="s">
        <v>195</v>
      </c>
      <c r="AQ142" t="s">
        <v>194</v>
      </c>
      <c r="AR142" t="s">
        <v>194</v>
      </c>
      <c r="AS142" t="s">
        <v>194</v>
      </c>
      <c r="AU142" t="s">
        <v>3436</v>
      </c>
      <c r="AV142" t="s">
        <v>194</v>
      </c>
      <c r="AW142" t="s">
        <v>194</v>
      </c>
      <c r="AX142" t="s">
        <v>194</v>
      </c>
      <c r="AY142" t="s">
        <v>194</v>
      </c>
      <c r="AZ142" t="s">
        <v>194</v>
      </c>
      <c r="BA142" t="s">
        <v>194</v>
      </c>
      <c r="BB142" t="s">
        <v>194</v>
      </c>
      <c r="BC142" t="s">
        <v>194</v>
      </c>
      <c r="BD142" t="s">
        <v>195</v>
      </c>
      <c r="BE142" t="s">
        <v>194</v>
      </c>
      <c r="BF142" t="s">
        <v>195</v>
      </c>
      <c r="BG142" t="s">
        <v>194</v>
      </c>
      <c r="BH142" t="s">
        <v>195</v>
      </c>
      <c r="BI142" t="s">
        <v>195</v>
      </c>
      <c r="BJ142" t="s">
        <v>194</v>
      </c>
      <c r="BL142" t="s">
        <v>178</v>
      </c>
      <c r="BM142" t="s">
        <v>198</v>
      </c>
      <c r="BN142" t="s">
        <v>194</v>
      </c>
      <c r="BO142" t="s">
        <v>194</v>
      </c>
      <c r="BP142" t="s">
        <v>194</v>
      </c>
      <c r="BQ142" t="s">
        <v>194</v>
      </c>
      <c r="BR142" t="s">
        <v>195</v>
      </c>
      <c r="BS142" t="s">
        <v>194</v>
      </c>
      <c r="BT142" t="s">
        <v>194</v>
      </c>
      <c r="BW142" t="s">
        <v>178</v>
      </c>
      <c r="BX142" t="s">
        <v>199</v>
      </c>
      <c r="BY142" t="s">
        <v>194</v>
      </c>
      <c r="BZ142" t="s">
        <v>194</v>
      </c>
      <c r="CA142" t="s">
        <v>194</v>
      </c>
      <c r="CB142" t="s">
        <v>195</v>
      </c>
      <c r="CC142" t="s">
        <v>195</v>
      </c>
      <c r="CD142" t="s">
        <v>194</v>
      </c>
      <c r="CE142" t="s">
        <v>274</v>
      </c>
      <c r="CF142" t="s">
        <v>3437</v>
      </c>
      <c r="CG142" t="s">
        <v>3438</v>
      </c>
      <c r="CH142" t="s">
        <v>194</v>
      </c>
      <c r="CI142" t="s">
        <v>194</v>
      </c>
      <c r="CJ142" t="s">
        <v>194</v>
      </c>
      <c r="CK142" t="s">
        <v>194</v>
      </c>
      <c r="CL142" t="s">
        <v>194</v>
      </c>
      <c r="CM142" t="s">
        <v>195</v>
      </c>
      <c r="CN142" t="s">
        <v>195</v>
      </c>
      <c r="CO142" t="s">
        <v>195</v>
      </c>
      <c r="CP142" t="s">
        <v>194</v>
      </c>
      <c r="DQ142" t="s">
        <v>3439</v>
      </c>
      <c r="DR142" t="s">
        <v>3440</v>
      </c>
      <c r="DS142" t="s">
        <v>194</v>
      </c>
      <c r="DT142" t="s">
        <v>194</v>
      </c>
      <c r="DU142" t="s">
        <v>194</v>
      </c>
      <c r="DV142" t="s">
        <v>194</v>
      </c>
      <c r="DW142" t="s">
        <v>194</v>
      </c>
      <c r="DX142" t="s">
        <v>194</v>
      </c>
      <c r="DY142" t="s">
        <v>194</v>
      </c>
      <c r="DZ142" t="s">
        <v>195</v>
      </c>
      <c r="EA142" t="s">
        <v>194</v>
      </c>
      <c r="EB142" t="s">
        <v>195</v>
      </c>
      <c r="EC142" t="s">
        <v>194</v>
      </c>
      <c r="ED142" t="s">
        <v>195</v>
      </c>
      <c r="EE142" t="s">
        <v>194</v>
      </c>
      <c r="EF142" t="s">
        <v>194</v>
      </c>
      <c r="EG142" t="s">
        <v>194</v>
      </c>
      <c r="FH142" t="s">
        <v>178</v>
      </c>
      <c r="FI142" t="s">
        <v>245</v>
      </c>
      <c r="FK142" t="s">
        <v>205</v>
      </c>
      <c r="FL142" t="s">
        <v>206</v>
      </c>
      <c r="FM142" t="s">
        <v>211</v>
      </c>
      <c r="GS142" t="s">
        <v>178</v>
      </c>
      <c r="GT142" t="s">
        <v>212</v>
      </c>
      <c r="GU142" t="s">
        <v>213</v>
      </c>
      <c r="GV142" t="s">
        <v>3441</v>
      </c>
      <c r="GX142" t="s">
        <v>3442</v>
      </c>
      <c r="GY142" t="s">
        <v>3443</v>
      </c>
      <c r="GZ142" t="s">
        <v>178</v>
      </c>
      <c r="HA142" t="s">
        <v>3444</v>
      </c>
      <c r="HB142" t="s">
        <v>396</v>
      </c>
      <c r="HC142" t="s">
        <v>194</v>
      </c>
      <c r="HD142" t="s">
        <v>194</v>
      </c>
      <c r="HE142" t="s">
        <v>194</v>
      </c>
      <c r="HF142" t="s">
        <v>194</v>
      </c>
      <c r="HG142" t="s">
        <v>194</v>
      </c>
      <c r="HH142" t="s">
        <v>195</v>
      </c>
      <c r="HI142" t="s">
        <v>194</v>
      </c>
      <c r="HJ142" t="s">
        <v>195</v>
      </c>
      <c r="HK142" t="s">
        <v>194</v>
      </c>
      <c r="HL142" t="s">
        <v>194</v>
      </c>
      <c r="HN142" t="s">
        <v>219</v>
      </c>
      <c r="HO142" t="s">
        <v>429</v>
      </c>
      <c r="HP142" t="s">
        <v>34</v>
      </c>
      <c r="HQ142" t="s">
        <v>194</v>
      </c>
      <c r="HR142" t="s">
        <v>194</v>
      </c>
      <c r="HS142" t="s">
        <v>194</v>
      </c>
      <c r="HT142" t="s">
        <v>194</v>
      </c>
      <c r="HU142" t="s">
        <v>194</v>
      </c>
      <c r="HV142" t="s">
        <v>194</v>
      </c>
      <c r="HW142" t="s">
        <v>194</v>
      </c>
      <c r="HX142" t="s">
        <v>194</v>
      </c>
      <c r="HY142" t="s">
        <v>194</v>
      </c>
      <c r="HZ142" t="s">
        <v>194</v>
      </c>
      <c r="IA142" t="s">
        <v>194</v>
      </c>
      <c r="IB142" t="s">
        <v>194</v>
      </c>
      <c r="IC142" t="s">
        <v>195</v>
      </c>
      <c r="ID142" t="s">
        <v>287</v>
      </c>
      <c r="IE142" t="s">
        <v>194</v>
      </c>
      <c r="IF142" t="s">
        <v>224</v>
      </c>
      <c r="IG142" t="s">
        <v>194</v>
      </c>
      <c r="IH142" t="s">
        <v>194</v>
      </c>
      <c r="II142" t="s">
        <v>194</v>
      </c>
      <c r="IJ142" t="s">
        <v>194</v>
      </c>
      <c r="IK142" t="s">
        <v>195</v>
      </c>
      <c r="IL142" t="s">
        <v>194</v>
      </c>
      <c r="IN142" t="s">
        <v>178</v>
      </c>
      <c r="IO142" t="s">
        <v>1190</v>
      </c>
      <c r="IP142" t="s">
        <v>3445</v>
      </c>
      <c r="IQ142" t="s">
        <v>3446</v>
      </c>
      <c r="IR142" t="s">
        <v>3447</v>
      </c>
      <c r="IS142">
        <v>144312099</v>
      </c>
      <c r="IT142" t="s">
        <v>3448</v>
      </c>
      <c r="IU142" t="s">
        <v>3429</v>
      </c>
      <c r="IW142">
        <v>141</v>
      </c>
    </row>
    <row r="143" spans="1:257" x14ac:dyDescent="0.25">
      <c r="A143" t="s">
        <v>178</v>
      </c>
      <c r="B143" t="s">
        <v>821</v>
      </c>
      <c r="C143" t="s">
        <v>3449</v>
      </c>
      <c r="D143" t="s">
        <v>3450</v>
      </c>
      <c r="E143" t="s">
        <v>3451</v>
      </c>
      <c r="F143" t="s">
        <v>3452</v>
      </c>
      <c r="G143" t="s">
        <v>2584</v>
      </c>
      <c r="H143" t="s">
        <v>185</v>
      </c>
      <c r="I143" t="s">
        <v>186</v>
      </c>
      <c r="J143" t="s">
        <v>187</v>
      </c>
      <c r="M143" t="s">
        <v>3453</v>
      </c>
      <c r="N143" t="s">
        <v>3454</v>
      </c>
      <c r="O143" t="s">
        <v>328</v>
      </c>
      <c r="P143">
        <v>6</v>
      </c>
      <c r="Q143" t="s">
        <v>329</v>
      </c>
      <c r="U143" t="s">
        <v>329</v>
      </c>
      <c r="V143" t="s">
        <v>238</v>
      </c>
      <c r="W143" t="s">
        <v>194</v>
      </c>
      <c r="X143" t="s">
        <v>194</v>
      </c>
      <c r="Y143" t="s">
        <v>194</v>
      </c>
      <c r="Z143" t="s">
        <v>194</v>
      </c>
      <c r="AA143" t="s">
        <v>195</v>
      </c>
      <c r="AB143" t="s">
        <v>195</v>
      </c>
      <c r="AC143" t="s">
        <v>194</v>
      </c>
      <c r="AD143" t="s">
        <v>194</v>
      </c>
      <c r="AE143" t="s">
        <v>196</v>
      </c>
      <c r="AF143" t="s">
        <v>194</v>
      </c>
      <c r="AG143" t="s">
        <v>194</v>
      </c>
      <c r="AH143" t="s">
        <v>194</v>
      </c>
      <c r="AI143" t="s">
        <v>194</v>
      </c>
      <c r="AJ143" t="s">
        <v>194</v>
      </c>
      <c r="AK143" t="s">
        <v>194</v>
      </c>
      <c r="AL143" t="s">
        <v>194</v>
      </c>
      <c r="AM143" t="s">
        <v>195</v>
      </c>
      <c r="AN143" t="s">
        <v>195</v>
      </c>
      <c r="AO143" t="s">
        <v>195</v>
      </c>
      <c r="AP143" t="s">
        <v>194</v>
      </c>
      <c r="AQ143" t="s">
        <v>194</v>
      </c>
      <c r="AR143" t="s">
        <v>194</v>
      </c>
      <c r="AS143" t="s">
        <v>194</v>
      </c>
      <c r="AU143" t="s">
        <v>3455</v>
      </c>
      <c r="AV143" t="s">
        <v>194</v>
      </c>
      <c r="AW143" t="s">
        <v>194</v>
      </c>
      <c r="AX143" t="s">
        <v>194</v>
      </c>
      <c r="AY143" t="s">
        <v>194</v>
      </c>
      <c r="AZ143" t="s">
        <v>194</v>
      </c>
      <c r="BA143" t="s">
        <v>194</v>
      </c>
      <c r="BB143" t="s">
        <v>194</v>
      </c>
      <c r="BC143" t="s">
        <v>194</v>
      </c>
      <c r="BD143" t="s">
        <v>194</v>
      </c>
      <c r="BE143" t="s">
        <v>195</v>
      </c>
      <c r="BF143" t="s">
        <v>195</v>
      </c>
      <c r="BG143" t="s">
        <v>194</v>
      </c>
      <c r="BH143" t="s">
        <v>195</v>
      </c>
      <c r="BI143" t="s">
        <v>195</v>
      </c>
      <c r="BJ143" t="s">
        <v>194</v>
      </c>
      <c r="BL143" t="s">
        <v>178</v>
      </c>
      <c r="BM143" t="s">
        <v>198</v>
      </c>
      <c r="BN143" t="s">
        <v>194</v>
      </c>
      <c r="BO143" t="s">
        <v>194</v>
      </c>
      <c r="BP143" t="s">
        <v>194</v>
      </c>
      <c r="BQ143" t="s">
        <v>194</v>
      </c>
      <c r="BR143" t="s">
        <v>195</v>
      </c>
      <c r="BS143" t="s">
        <v>194</v>
      </c>
      <c r="BT143" t="s">
        <v>194</v>
      </c>
      <c r="BW143" t="s">
        <v>178</v>
      </c>
      <c r="BX143" t="s">
        <v>199</v>
      </c>
      <c r="BY143" t="s">
        <v>194</v>
      </c>
      <c r="BZ143" t="s">
        <v>194</v>
      </c>
      <c r="CA143" t="s">
        <v>194</v>
      </c>
      <c r="CB143" t="s">
        <v>195</v>
      </c>
      <c r="CC143" t="s">
        <v>195</v>
      </c>
      <c r="CD143" t="s">
        <v>194</v>
      </c>
      <c r="CE143" t="s">
        <v>200</v>
      </c>
      <c r="CF143" t="s">
        <v>3456</v>
      </c>
      <c r="DR143" t="s">
        <v>1169</v>
      </c>
      <c r="DS143" t="s">
        <v>194</v>
      </c>
      <c r="DT143" t="s">
        <v>194</v>
      </c>
      <c r="DU143" t="s">
        <v>194</v>
      </c>
      <c r="DV143" t="s">
        <v>194</v>
      </c>
      <c r="DW143" t="s">
        <v>194</v>
      </c>
      <c r="DX143" t="s">
        <v>194</v>
      </c>
      <c r="DY143" t="s">
        <v>194</v>
      </c>
      <c r="DZ143" t="s">
        <v>195</v>
      </c>
      <c r="EA143" t="s">
        <v>194</v>
      </c>
      <c r="EB143" t="s">
        <v>194</v>
      </c>
      <c r="EC143" t="s">
        <v>195</v>
      </c>
      <c r="ED143" t="s">
        <v>195</v>
      </c>
      <c r="EE143" t="s">
        <v>194</v>
      </c>
      <c r="EF143" t="s">
        <v>194</v>
      </c>
      <c r="EG143" t="s">
        <v>194</v>
      </c>
      <c r="EU143" t="s">
        <v>1827</v>
      </c>
      <c r="EV143" t="s">
        <v>194</v>
      </c>
      <c r="EW143" t="s">
        <v>194</v>
      </c>
      <c r="EX143" t="s">
        <v>194</v>
      </c>
      <c r="EY143" t="s">
        <v>194</v>
      </c>
      <c r="EZ143" t="s">
        <v>194</v>
      </c>
      <c r="FA143" t="s">
        <v>194</v>
      </c>
      <c r="FB143" t="s">
        <v>195</v>
      </c>
      <c r="FC143" t="s">
        <v>194</v>
      </c>
      <c r="FD143" t="s">
        <v>194</v>
      </c>
      <c r="FE143" t="s">
        <v>194</v>
      </c>
      <c r="FF143" t="s">
        <v>195</v>
      </c>
      <c r="FG143" t="s">
        <v>3457</v>
      </c>
      <c r="FH143" t="s">
        <v>211</v>
      </c>
      <c r="FK143" t="s">
        <v>205</v>
      </c>
      <c r="FL143" t="s">
        <v>206</v>
      </c>
      <c r="FM143" t="s">
        <v>211</v>
      </c>
      <c r="GS143" t="s">
        <v>178</v>
      </c>
      <c r="GT143" t="s">
        <v>212</v>
      </c>
      <c r="GU143" t="s">
        <v>213</v>
      </c>
      <c r="GV143" t="s">
        <v>3458</v>
      </c>
      <c r="GX143" t="s">
        <v>924</v>
      </c>
      <c r="GY143" t="s">
        <v>3459</v>
      </c>
      <c r="GZ143" t="s">
        <v>178</v>
      </c>
      <c r="HA143" t="s">
        <v>3460</v>
      </c>
      <c r="HB143" t="s">
        <v>792</v>
      </c>
      <c r="HC143" t="s">
        <v>194</v>
      </c>
      <c r="HD143" t="s">
        <v>194</v>
      </c>
      <c r="HE143" t="s">
        <v>194</v>
      </c>
      <c r="HF143" t="s">
        <v>194</v>
      </c>
      <c r="HG143" t="s">
        <v>194</v>
      </c>
      <c r="HH143" t="s">
        <v>195</v>
      </c>
      <c r="HI143" t="s">
        <v>195</v>
      </c>
      <c r="HJ143" t="s">
        <v>195</v>
      </c>
      <c r="HK143" t="s">
        <v>194</v>
      </c>
      <c r="HL143" t="s">
        <v>194</v>
      </c>
      <c r="HN143" t="s">
        <v>219</v>
      </c>
      <c r="HO143" t="s">
        <v>3461</v>
      </c>
      <c r="HP143" t="s">
        <v>34</v>
      </c>
      <c r="HQ143" t="s">
        <v>194</v>
      </c>
      <c r="HR143" t="s">
        <v>194</v>
      </c>
      <c r="HS143" t="s">
        <v>194</v>
      </c>
      <c r="HT143" t="s">
        <v>194</v>
      </c>
      <c r="HU143" t="s">
        <v>194</v>
      </c>
      <c r="HV143" t="s">
        <v>194</v>
      </c>
      <c r="HW143" t="s">
        <v>194</v>
      </c>
      <c r="HX143" t="s">
        <v>194</v>
      </c>
      <c r="HY143" t="s">
        <v>194</v>
      </c>
      <c r="HZ143" t="s">
        <v>194</v>
      </c>
      <c r="IA143" t="s">
        <v>194</v>
      </c>
      <c r="IB143" t="s">
        <v>194</v>
      </c>
      <c r="IC143" t="s">
        <v>195</v>
      </c>
      <c r="ID143" t="s">
        <v>549</v>
      </c>
      <c r="IE143" t="s">
        <v>194</v>
      </c>
      <c r="IF143" t="s">
        <v>224</v>
      </c>
      <c r="IG143" t="s">
        <v>194</v>
      </c>
      <c r="IH143" t="s">
        <v>194</v>
      </c>
      <c r="II143" t="s">
        <v>194</v>
      </c>
      <c r="IJ143" t="s">
        <v>194</v>
      </c>
      <c r="IK143" t="s">
        <v>195</v>
      </c>
      <c r="IL143" t="s">
        <v>194</v>
      </c>
      <c r="IN143" t="s">
        <v>178</v>
      </c>
      <c r="IO143" t="s">
        <v>3462</v>
      </c>
      <c r="IS143">
        <v>144312103</v>
      </c>
      <c r="IT143" t="s">
        <v>3463</v>
      </c>
      <c r="IU143" t="s">
        <v>3464</v>
      </c>
      <c r="IW143">
        <v>142</v>
      </c>
    </row>
    <row r="144" spans="1:257" x14ac:dyDescent="0.25">
      <c r="A144" t="s">
        <v>178</v>
      </c>
      <c r="B144" t="s">
        <v>821</v>
      </c>
      <c r="C144" t="s">
        <v>3465</v>
      </c>
      <c r="D144" t="s">
        <v>3466</v>
      </c>
      <c r="E144" t="s">
        <v>3467</v>
      </c>
      <c r="F144" t="s">
        <v>3468</v>
      </c>
      <c r="G144" t="s">
        <v>1365</v>
      </c>
      <c r="H144" t="s">
        <v>185</v>
      </c>
      <c r="I144" t="s">
        <v>186</v>
      </c>
      <c r="J144" t="s">
        <v>187</v>
      </c>
      <c r="M144" t="s">
        <v>3469</v>
      </c>
      <c r="N144" t="s">
        <v>3470</v>
      </c>
      <c r="O144" t="s">
        <v>328</v>
      </c>
      <c r="P144">
        <v>4</v>
      </c>
      <c r="Q144" t="s">
        <v>329</v>
      </c>
      <c r="U144" t="s">
        <v>329</v>
      </c>
      <c r="V144" t="s">
        <v>238</v>
      </c>
      <c r="W144" t="s">
        <v>194</v>
      </c>
      <c r="X144" t="s">
        <v>194</v>
      </c>
      <c r="Y144" t="s">
        <v>194</v>
      </c>
      <c r="Z144" t="s">
        <v>194</v>
      </c>
      <c r="AA144" t="s">
        <v>195</v>
      </c>
      <c r="AB144" t="s">
        <v>195</v>
      </c>
      <c r="AC144" t="s">
        <v>194</v>
      </c>
      <c r="AD144" t="s">
        <v>194</v>
      </c>
      <c r="AE144" t="s">
        <v>1234</v>
      </c>
      <c r="AF144" t="s">
        <v>194</v>
      </c>
      <c r="AG144" t="s">
        <v>194</v>
      </c>
      <c r="AH144" t="s">
        <v>194</v>
      </c>
      <c r="AI144" t="s">
        <v>194</v>
      </c>
      <c r="AJ144" t="s">
        <v>194</v>
      </c>
      <c r="AK144" t="s">
        <v>194</v>
      </c>
      <c r="AL144" t="s">
        <v>194</v>
      </c>
      <c r="AM144" t="s">
        <v>195</v>
      </c>
      <c r="AN144" t="s">
        <v>195</v>
      </c>
      <c r="AO144" t="s">
        <v>195</v>
      </c>
      <c r="AP144" t="s">
        <v>195</v>
      </c>
      <c r="AQ144" t="s">
        <v>194</v>
      </c>
      <c r="AR144" t="s">
        <v>194</v>
      </c>
      <c r="AS144" t="s">
        <v>194</v>
      </c>
      <c r="AU144" t="s">
        <v>3471</v>
      </c>
      <c r="AV144" t="s">
        <v>194</v>
      </c>
      <c r="AW144" t="s">
        <v>194</v>
      </c>
      <c r="AX144" t="s">
        <v>194</v>
      </c>
      <c r="AY144" t="s">
        <v>194</v>
      </c>
      <c r="AZ144" t="s">
        <v>194</v>
      </c>
      <c r="BA144" t="s">
        <v>194</v>
      </c>
      <c r="BB144" t="s">
        <v>194</v>
      </c>
      <c r="BC144" t="s">
        <v>194</v>
      </c>
      <c r="BD144" t="s">
        <v>194</v>
      </c>
      <c r="BE144" t="s">
        <v>195</v>
      </c>
      <c r="BF144" t="s">
        <v>195</v>
      </c>
      <c r="BG144" t="s">
        <v>194</v>
      </c>
      <c r="BH144" t="s">
        <v>194</v>
      </c>
      <c r="BI144" t="s">
        <v>195</v>
      </c>
      <c r="BJ144" t="s">
        <v>194</v>
      </c>
      <c r="BL144" t="s">
        <v>211</v>
      </c>
      <c r="BV144" t="s">
        <v>3472</v>
      </c>
      <c r="BW144" t="s">
        <v>178</v>
      </c>
      <c r="BX144" t="s">
        <v>199</v>
      </c>
      <c r="BY144" t="s">
        <v>194</v>
      </c>
      <c r="BZ144" t="s">
        <v>194</v>
      </c>
      <c r="CA144" t="s">
        <v>194</v>
      </c>
      <c r="CB144" t="s">
        <v>195</v>
      </c>
      <c r="CC144" t="s">
        <v>195</v>
      </c>
      <c r="CD144" t="s">
        <v>194</v>
      </c>
      <c r="CE144" t="s">
        <v>200</v>
      </c>
      <c r="CF144" t="s">
        <v>3473</v>
      </c>
      <c r="DR144" t="s">
        <v>1169</v>
      </c>
      <c r="DS144" t="s">
        <v>194</v>
      </c>
      <c r="DT144" t="s">
        <v>194</v>
      </c>
      <c r="DU144" t="s">
        <v>194</v>
      </c>
      <c r="DV144" t="s">
        <v>194</v>
      </c>
      <c r="DW144" t="s">
        <v>194</v>
      </c>
      <c r="DX144" t="s">
        <v>194</v>
      </c>
      <c r="DY144" t="s">
        <v>194</v>
      </c>
      <c r="DZ144" t="s">
        <v>195</v>
      </c>
      <c r="EA144" t="s">
        <v>194</v>
      </c>
      <c r="EB144" t="s">
        <v>194</v>
      </c>
      <c r="EC144" t="s">
        <v>195</v>
      </c>
      <c r="ED144" t="s">
        <v>195</v>
      </c>
      <c r="EE144" t="s">
        <v>194</v>
      </c>
      <c r="EF144" t="s">
        <v>194</v>
      </c>
      <c r="EG144" t="s">
        <v>194</v>
      </c>
      <c r="EU144" t="s">
        <v>34</v>
      </c>
      <c r="EV144" t="s">
        <v>194</v>
      </c>
      <c r="EW144" t="s">
        <v>194</v>
      </c>
      <c r="EX144" t="s">
        <v>194</v>
      </c>
      <c r="EY144" t="s">
        <v>194</v>
      </c>
      <c r="EZ144" t="s">
        <v>194</v>
      </c>
      <c r="FA144" t="s">
        <v>194</v>
      </c>
      <c r="FB144" t="s">
        <v>194</v>
      </c>
      <c r="FC144" t="s">
        <v>194</v>
      </c>
      <c r="FD144" t="s">
        <v>194</v>
      </c>
      <c r="FE144" t="s">
        <v>194</v>
      </c>
      <c r="FF144" t="s">
        <v>195</v>
      </c>
      <c r="FG144" t="s">
        <v>194</v>
      </c>
      <c r="FH144" t="s">
        <v>211</v>
      </c>
      <c r="FK144" t="s">
        <v>205</v>
      </c>
      <c r="FL144" t="s">
        <v>206</v>
      </c>
      <c r="FM144" t="s">
        <v>211</v>
      </c>
      <c r="GS144" t="s">
        <v>178</v>
      </c>
      <c r="GT144" t="s">
        <v>212</v>
      </c>
      <c r="GU144" t="s">
        <v>213</v>
      </c>
      <c r="GV144" t="s">
        <v>3474</v>
      </c>
      <c r="GX144" t="s">
        <v>924</v>
      </c>
      <c r="GY144" t="s">
        <v>3475</v>
      </c>
      <c r="GZ144" t="s">
        <v>178</v>
      </c>
      <c r="HA144" t="s">
        <v>3476</v>
      </c>
      <c r="HB144" t="s">
        <v>396</v>
      </c>
      <c r="HC144" t="s">
        <v>194</v>
      </c>
      <c r="HD144" t="s">
        <v>194</v>
      </c>
      <c r="HE144" t="s">
        <v>194</v>
      </c>
      <c r="HF144" t="s">
        <v>194</v>
      </c>
      <c r="HG144" t="s">
        <v>194</v>
      </c>
      <c r="HH144" t="s">
        <v>195</v>
      </c>
      <c r="HI144" t="s">
        <v>194</v>
      </c>
      <c r="HJ144" t="s">
        <v>195</v>
      </c>
      <c r="HK144" t="s">
        <v>194</v>
      </c>
      <c r="HL144" t="s">
        <v>194</v>
      </c>
      <c r="HN144" t="s">
        <v>219</v>
      </c>
      <c r="HO144" t="s">
        <v>687</v>
      </c>
      <c r="HP144" t="s">
        <v>34</v>
      </c>
      <c r="HQ144" t="s">
        <v>194</v>
      </c>
      <c r="HR144" t="s">
        <v>194</v>
      </c>
      <c r="HS144" t="s">
        <v>194</v>
      </c>
      <c r="HT144" t="s">
        <v>194</v>
      </c>
      <c r="HU144" t="s">
        <v>194</v>
      </c>
      <c r="HV144" t="s">
        <v>194</v>
      </c>
      <c r="HW144" t="s">
        <v>194</v>
      </c>
      <c r="HX144" t="s">
        <v>194</v>
      </c>
      <c r="HY144" t="s">
        <v>194</v>
      </c>
      <c r="HZ144" t="s">
        <v>194</v>
      </c>
      <c r="IA144" t="s">
        <v>194</v>
      </c>
      <c r="IB144" t="s">
        <v>194</v>
      </c>
      <c r="IC144" t="s">
        <v>195</v>
      </c>
      <c r="ID144" t="s">
        <v>549</v>
      </c>
      <c r="IE144" t="s">
        <v>194</v>
      </c>
      <c r="IF144" t="s">
        <v>34</v>
      </c>
      <c r="IG144" t="s">
        <v>194</v>
      </c>
      <c r="IH144" t="s">
        <v>194</v>
      </c>
      <c r="II144" t="s">
        <v>194</v>
      </c>
      <c r="IJ144" t="s">
        <v>194</v>
      </c>
      <c r="IK144" t="s">
        <v>194</v>
      </c>
      <c r="IL144" t="s">
        <v>195</v>
      </c>
      <c r="IM144" t="s">
        <v>3477</v>
      </c>
      <c r="IN144" t="s">
        <v>178</v>
      </c>
      <c r="IO144" t="s">
        <v>3478</v>
      </c>
      <c r="IP144" t="s">
        <v>3479</v>
      </c>
      <c r="IQ144" t="s">
        <v>3480</v>
      </c>
      <c r="IS144">
        <v>144312113</v>
      </c>
      <c r="IT144" t="s">
        <v>3481</v>
      </c>
      <c r="IU144" t="s">
        <v>3482</v>
      </c>
      <c r="IW144">
        <v>143</v>
      </c>
    </row>
    <row r="145" spans="1:257" x14ac:dyDescent="0.25">
      <c r="A145" t="s">
        <v>178</v>
      </c>
      <c r="B145" t="s">
        <v>2223</v>
      </c>
      <c r="C145" t="s">
        <v>3483</v>
      </c>
      <c r="D145" t="s">
        <v>3484</v>
      </c>
      <c r="E145" t="s">
        <v>3485</v>
      </c>
      <c r="F145" t="s">
        <v>3486</v>
      </c>
      <c r="G145" t="s">
        <v>2228</v>
      </c>
      <c r="H145" t="s">
        <v>185</v>
      </c>
      <c r="I145" t="s">
        <v>2230</v>
      </c>
      <c r="K145" t="s">
        <v>2231</v>
      </c>
      <c r="M145" t="s">
        <v>3234</v>
      </c>
      <c r="N145" t="s">
        <v>3487</v>
      </c>
      <c r="O145" t="s">
        <v>2289</v>
      </c>
      <c r="P145">
        <v>4</v>
      </c>
      <c r="Q145" t="s">
        <v>2261</v>
      </c>
      <c r="U145" t="s">
        <v>2261</v>
      </c>
      <c r="V145" t="s">
        <v>414</v>
      </c>
      <c r="W145" t="s">
        <v>194</v>
      </c>
      <c r="X145" t="s">
        <v>194</v>
      </c>
      <c r="Y145" t="s">
        <v>194</v>
      </c>
      <c r="Z145" t="s">
        <v>194</v>
      </c>
      <c r="AA145" t="s">
        <v>194</v>
      </c>
      <c r="AB145" t="s">
        <v>194</v>
      </c>
      <c r="AC145" t="s">
        <v>194</v>
      </c>
      <c r="AD145" t="s">
        <v>195</v>
      </c>
      <c r="AE145" t="s">
        <v>3488</v>
      </c>
      <c r="AF145" t="s">
        <v>194</v>
      </c>
      <c r="AG145" t="s">
        <v>194</v>
      </c>
      <c r="AH145" t="s">
        <v>194</v>
      </c>
      <c r="AI145" t="s">
        <v>194</v>
      </c>
      <c r="AJ145" t="s">
        <v>194</v>
      </c>
      <c r="AK145" t="s">
        <v>194</v>
      </c>
      <c r="AL145" t="s">
        <v>194</v>
      </c>
      <c r="AM145" t="s">
        <v>195</v>
      </c>
      <c r="AN145" t="s">
        <v>194</v>
      </c>
      <c r="AO145" t="s">
        <v>195</v>
      </c>
      <c r="AP145" t="s">
        <v>195</v>
      </c>
      <c r="AQ145" t="s">
        <v>194</v>
      </c>
      <c r="AR145" t="s">
        <v>194</v>
      </c>
      <c r="AS145" t="s">
        <v>194</v>
      </c>
      <c r="AU145" t="s">
        <v>508</v>
      </c>
      <c r="AV145" t="s">
        <v>194</v>
      </c>
      <c r="AW145" t="s">
        <v>194</v>
      </c>
      <c r="AX145" t="s">
        <v>194</v>
      </c>
      <c r="AY145" t="s">
        <v>194</v>
      </c>
      <c r="AZ145" t="s">
        <v>194</v>
      </c>
      <c r="BA145" t="s">
        <v>194</v>
      </c>
      <c r="BB145" t="s">
        <v>194</v>
      </c>
      <c r="BC145" t="s">
        <v>195</v>
      </c>
      <c r="BD145" t="s">
        <v>195</v>
      </c>
      <c r="BE145" t="s">
        <v>194</v>
      </c>
      <c r="BF145" t="s">
        <v>195</v>
      </c>
      <c r="BG145" t="s">
        <v>195</v>
      </c>
      <c r="BH145" t="s">
        <v>194</v>
      </c>
      <c r="BI145" t="s">
        <v>194</v>
      </c>
      <c r="BJ145" t="s">
        <v>194</v>
      </c>
      <c r="BL145" t="s">
        <v>178</v>
      </c>
      <c r="BM145" t="s">
        <v>198</v>
      </c>
      <c r="BN145" t="s">
        <v>194</v>
      </c>
      <c r="BO145" t="s">
        <v>194</v>
      </c>
      <c r="BP145" t="s">
        <v>194</v>
      </c>
      <c r="BQ145" t="s">
        <v>194</v>
      </c>
      <c r="BR145" t="s">
        <v>195</v>
      </c>
      <c r="BS145" t="s">
        <v>194</v>
      </c>
      <c r="BT145" t="s">
        <v>194</v>
      </c>
      <c r="BW145" t="s">
        <v>178</v>
      </c>
      <c r="BX145" t="s">
        <v>306</v>
      </c>
      <c r="BY145" t="s">
        <v>194</v>
      </c>
      <c r="BZ145" t="s">
        <v>194</v>
      </c>
      <c r="CA145" t="s">
        <v>194</v>
      </c>
      <c r="CB145" t="s">
        <v>194</v>
      </c>
      <c r="CC145" t="s">
        <v>195</v>
      </c>
      <c r="CD145" t="s">
        <v>195</v>
      </c>
      <c r="CE145" t="s">
        <v>241</v>
      </c>
      <c r="CF145" t="s">
        <v>525</v>
      </c>
      <c r="DR145" t="s">
        <v>3489</v>
      </c>
      <c r="DS145" t="s">
        <v>194</v>
      </c>
      <c r="DT145" t="s">
        <v>194</v>
      </c>
      <c r="DU145" t="s">
        <v>194</v>
      </c>
      <c r="DV145" t="s">
        <v>194</v>
      </c>
      <c r="DW145" t="s">
        <v>194</v>
      </c>
      <c r="DX145" t="s">
        <v>194</v>
      </c>
      <c r="DY145" t="s">
        <v>194</v>
      </c>
      <c r="DZ145" t="s">
        <v>195</v>
      </c>
      <c r="EA145" t="s">
        <v>195</v>
      </c>
      <c r="EB145" t="s">
        <v>195</v>
      </c>
      <c r="EC145" t="s">
        <v>195</v>
      </c>
      <c r="ED145" t="s">
        <v>195</v>
      </c>
      <c r="EE145" t="s">
        <v>194</v>
      </c>
      <c r="EF145" t="s">
        <v>194</v>
      </c>
      <c r="EG145" t="s">
        <v>194</v>
      </c>
      <c r="EU145" t="s">
        <v>3490</v>
      </c>
      <c r="EV145" t="s">
        <v>194</v>
      </c>
      <c r="EW145" t="s">
        <v>194</v>
      </c>
      <c r="EX145" t="s">
        <v>194</v>
      </c>
      <c r="EY145" t="s">
        <v>194</v>
      </c>
      <c r="EZ145" t="s">
        <v>195</v>
      </c>
      <c r="FA145" t="s">
        <v>194</v>
      </c>
      <c r="FB145" t="s">
        <v>194</v>
      </c>
      <c r="FC145" t="s">
        <v>195</v>
      </c>
      <c r="FD145" t="s">
        <v>195</v>
      </c>
      <c r="FE145" t="s">
        <v>194</v>
      </c>
      <c r="FF145" t="s">
        <v>194</v>
      </c>
      <c r="FH145" t="s">
        <v>211</v>
      </c>
      <c r="FK145" t="s">
        <v>205</v>
      </c>
      <c r="FM145" t="s">
        <v>211</v>
      </c>
      <c r="GS145" t="s">
        <v>211</v>
      </c>
      <c r="GU145" t="s">
        <v>213</v>
      </c>
      <c r="GV145" t="s">
        <v>3491</v>
      </c>
      <c r="GX145" t="s">
        <v>3492</v>
      </c>
      <c r="GY145" t="s">
        <v>3493</v>
      </c>
      <c r="GZ145" t="s">
        <v>178</v>
      </c>
      <c r="HA145" t="s">
        <v>3494</v>
      </c>
      <c r="HB145" t="s">
        <v>3495</v>
      </c>
      <c r="HC145" t="s">
        <v>194</v>
      </c>
      <c r="HD145" t="s">
        <v>194</v>
      </c>
      <c r="HE145" t="s">
        <v>194</v>
      </c>
      <c r="HF145" t="s">
        <v>194</v>
      </c>
      <c r="HG145" t="s">
        <v>194</v>
      </c>
      <c r="HH145" t="s">
        <v>194</v>
      </c>
      <c r="HI145" t="s">
        <v>195</v>
      </c>
      <c r="HJ145" t="s">
        <v>195</v>
      </c>
      <c r="HK145" t="s">
        <v>194</v>
      </c>
      <c r="HL145" t="s">
        <v>194</v>
      </c>
      <c r="HN145" t="s">
        <v>219</v>
      </c>
      <c r="HO145" t="s">
        <v>429</v>
      </c>
      <c r="HP145" t="s">
        <v>634</v>
      </c>
      <c r="HQ145" t="s">
        <v>194</v>
      </c>
      <c r="HR145" t="s">
        <v>194</v>
      </c>
      <c r="HS145" t="s">
        <v>194</v>
      </c>
      <c r="HT145" t="s">
        <v>194</v>
      </c>
      <c r="HU145" t="s">
        <v>194</v>
      </c>
      <c r="HV145" t="s">
        <v>195</v>
      </c>
      <c r="HW145" t="s">
        <v>194</v>
      </c>
      <c r="HX145" t="s">
        <v>194</v>
      </c>
      <c r="HY145" t="s">
        <v>194</v>
      </c>
      <c r="HZ145" t="s">
        <v>194</v>
      </c>
      <c r="IA145" t="s">
        <v>194</v>
      </c>
      <c r="IB145" t="s">
        <v>194</v>
      </c>
      <c r="IC145" t="s">
        <v>195</v>
      </c>
      <c r="ID145" t="s">
        <v>287</v>
      </c>
      <c r="IE145" t="s">
        <v>2246</v>
      </c>
      <c r="IF145" t="s">
        <v>526</v>
      </c>
      <c r="IG145" t="s">
        <v>194</v>
      </c>
      <c r="IH145" t="s">
        <v>194</v>
      </c>
      <c r="II145" t="s">
        <v>194</v>
      </c>
      <c r="IJ145" t="s">
        <v>195</v>
      </c>
      <c r="IK145" t="s">
        <v>194</v>
      </c>
      <c r="IL145" t="s">
        <v>194</v>
      </c>
      <c r="IN145" t="s">
        <v>2366</v>
      </c>
      <c r="IO145" t="s">
        <v>3496</v>
      </c>
      <c r="IP145" t="s">
        <v>3497</v>
      </c>
      <c r="IQ145" t="s">
        <v>3498</v>
      </c>
      <c r="IR145" t="s">
        <v>3499</v>
      </c>
      <c r="IS145">
        <v>144334394</v>
      </c>
      <c r="IT145" t="s">
        <v>3500</v>
      </c>
      <c r="IU145" t="s">
        <v>3501</v>
      </c>
      <c r="IW145">
        <v>144</v>
      </c>
    </row>
    <row r="146" spans="1:257" x14ac:dyDescent="0.25">
      <c r="A146" t="s">
        <v>178</v>
      </c>
      <c r="B146" t="s">
        <v>2223</v>
      </c>
      <c r="C146" t="s">
        <v>3502</v>
      </c>
      <c r="D146" t="s">
        <v>3503</v>
      </c>
      <c r="E146" t="s">
        <v>3504</v>
      </c>
      <c r="F146" t="s">
        <v>3505</v>
      </c>
      <c r="G146" t="s">
        <v>2228</v>
      </c>
      <c r="H146" t="s">
        <v>185</v>
      </c>
      <c r="I146" t="s">
        <v>2230</v>
      </c>
      <c r="K146" t="s">
        <v>2231</v>
      </c>
      <c r="M146" t="s">
        <v>3234</v>
      </c>
      <c r="N146" t="s">
        <v>3506</v>
      </c>
      <c r="O146" t="s">
        <v>2234</v>
      </c>
      <c r="P146">
        <v>4</v>
      </c>
      <c r="Q146" t="s">
        <v>2235</v>
      </c>
      <c r="U146" t="s">
        <v>2235</v>
      </c>
      <c r="V146" t="s">
        <v>363</v>
      </c>
      <c r="W146" t="s">
        <v>194</v>
      </c>
      <c r="X146" t="s">
        <v>194</v>
      </c>
      <c r="Y146" t="s">
        <v>194</v>
      </c>
      <c r="Z146" t="s">
        <v>194</v>
      </c>
      <c r="AA146" t="s">
        <v>195</v>
      </c>
      <c r="AB146" t="s">
        <v>194</v>
      </c>
      <c r="AC146" t="s">
        <v>194</v>
      </c>
      <c r="AD146" t="s">
        <v>194</v>
      </c>
      <c r="AE146" t="s">
        <v>1802</v>
      </c>
      <c r="AF146" t="s">
        <v>194</v>
      </c>
      <c r="AG146" t="s">
        <v>194</v>
      </c>
      <c r="AH146" t="s">
        <v>194</v>
      </c>
      <c r="AI146" t="s">
        <v>194</v>
      </c>
      <c r="AJ146" t="s">
        <v>194</v>
      </c>
      <c r="AK146" t="s">
        <v>194</v>
      </c>
      <c r="AL146" t="s">
        <v>194</v>
      </c>
      <c r="AM146" t="s">
        <v>195</v>
      </c>
      <c r="AN146" t="s">
        <v>195</v>
      </c>
      <c r="AO146" t="s">
        <v>194</v>
      </c>
      <c r="AP146" t="s">
        <v>194</v>
      </c>
      <c r="AQ146" t="s">
        <v>194</v>
      </c>
      <c r="AR146" t="s">
        <v>194</v>
      </c>
      <c r="AS146" t="s">
        <v>194</v>
      </c>
      <c r="AU146" t="s">
        <v>3507</v>
      </c>
      <c r="AV146" t="s">
        <v>194</v>
      </c>
      <c r="AW146" t="s">
        <v>194</v>
      </c>
      <c r="AX146" t="s">
        <v>194</v>
      </c>
      <c r="AY146" t="s">
        <v>194</v>
      </c>
      <c r="AZ146" t="s">
        <v>194</v>
      </c>
      <c r="BA146" t="s">
        <v>194</v>
      </c>
      <c r="BB146" t="s">
        <v>194</v>
      </c>
      <c r="BC146" t="s">
        <v>195</v>
      </c>
      <c r="BD146" t="s">
        <v>194</v>
      </c>
      <c r="BE146" t="s">
        <v>195</v>
      </c>
      <c r="BF146" t="s">
        <v>195</v>
      </c>
      <c r="BG146" t="s">
        <v>194</v>
      </c>
      <c r="BH146" t="s">
        <v>194</v>
      </c>
      <c r="BI146" t="s">
        <v>195</v>
      </c>
      <c r="BJ146" t="s">
        <v>194</v>
      </c>
      <c r="BL146" t="s">
        <v>178</v>
      </c>
      <c r="BM146" t="s">
        <v>198</v>
      </c>
      <c r="BN146" t="s">
        <v>194</v>
      </c>
      <c r="BO146" t="s">
        <v>194</v>
      </c>
      <c r="BP146" t="s">
        <v>194</v>
      </c>
      <c r="BQ146" t="s">
        <v>194</v>
      </c>
      <c r="BR146" t="s">
        <v>195</v>
      </c>
      <c r="BS146" t="s">
        <v>194</v>
      </c>
      <c r="BT146" t="s">
        <v>194</v>
      </c>
      <c r="BW146" t="s">
        <v>178</v>
      </c>
      <c r="BX146" t="s">
        <v>1063</v>
      </c>
      <c r="BY146" t="s">
        <v>194</v>
      </c>
      <c r="BZ146" t="s">
        <v>194</v>
      </c>
      <c r="CA146" t="s">
        <v>194</v>
      </c>
      <c r="CB146" t="s">
        <v>194</v>
      </c>
      <c r="CC146" t="s">
        <v>195</v>
      </c>
      <c r="CD146" t="s">
        <v>194</v>
      </c>
      <c r="CE146" t="s">
        <v>274</v>
      </c>
      <c r="CF146" t="s">
        <v>3508</v>
      </c>
      <c r="CG146" t="s">
        <v>2864</v>
      </c>
      <c r="CH146" t="s">
        <v>194</v>
      </c>
      <c r="CI146" t="s">
        <v>194</v>
      </c>
      <c r="CJ146" t="s">
        <v>194</v>
      </c>
      <c r="CK146" t="s">
        <v>194</v>
      </c>
      <c r="CL146" t="s">
        <v>194</v>
      </c>
      <c r="CM146" t="s">
        <v>194</v>
      </c>
      <c r="CN146" t="s">
        <v>195</v>
      </c>
      <c r="CO146" t="s">
        <v>195</v>
      </c>
      <c r="CP146" t="s">
        <v>194</v>
      </c>
      <c r="DQ146" t="s">
        <v>3509</v>
      </c>
      <c r="DR146" t="s">
        <v>3510</v>
      </c>
      <c r="DS146" t="s">
        <v>194</v>
      </c>
      <c r="DT146" t="s">
        <v>194</v>
      </c>
      <c r="DU146" t="s">
        <v>194</v>
      </c>
      <c r="DV146" t="s">
        <v>194</v>
      </c>
      <c r="DW146" t="s">
        <v>194</v>
      </c>
      <c r="DX146" t="s">
        <v>194</v>
      </c>
      <c r="DY146" t="s">
        <v>194</v>
      </c>
      <c r="DZ146" t="s">
        <v>195</v>
      </c>
      <c r="EA146" t="s">
        <v>195</v>
      </c>
      <c r="EB146" t="s">
        <v>194</v>
      </c>
      <c r="EC146" t="s">
        <v>195</v>
      </c>
      <c r="ED146" t="s">
        <v>195</v>
      </c>
      <c r="EE146" t="s">
        <v>194</v>
      </c>
      <c r="EF146" t="s">
        <v>194</v>
      </c>
      <c r="EG146" t="s">
        <v>194</v>
      </c>
      <c r="FH146" t="s">
        <v>211</v>
      </c>
      <c r="FK146" t="s">
        <v>280</v>
      </c>
      <c r="FM146" t="s">
        <v>211</v>
      </c>
      <c r="GS146" t="s">
        <v>178</v>
      </c>
      <c r="GT146" t="s">
        <v>281</v>
      </c>
      <c r="GU146" t="s">
        <v>213</v>
      </c>
      <c r="GV146" t="s">
        <v>3511</v>
      </c>
      <c r="GX146" t="s">
        <v>3512</v>
      </c>
      <c r="GY146" t="s">
        <v>3513</v>
      </c>
      <c r="GZ146" t="s">
        <v>178</v>
      </c>
      <c r="HA146" t="s">
        <v>3514</v>
      </c>
      <c r="HB146" t="s">
        <v>893</v>
      </c>
      <c r="HC146" t="s">
        <v>194</v>
      </c>
      <c r="HD146" t="s">
        <v>194</v>
      </c>
      <c r="HE146" t="s">
        <v>194</v>
      </c>
      <c r="HF146" t="s">
        <v>194</v>
      </c>
      <c r="HG146" t="s">
        <v>194</v>
      </c>
      <c r="HH146" t="s">
        <v>194</v>
      </c>
      <c r="HI146" t="s">
        <v>194</v>
      </c>
      <c r="HJ146" t="s">
        <v>195</v>
      </c>
      <c r="HK146" t="s">
        <v>194</v>
      </c>
      <c r="HL146" t="s">
        <v>194</v>
      </c>
      <c r="HN146" t="s">
        <v>219</v>
      </c>
      <c r="HO146" t="s">
        <v>429</v>
      </c>
      <c r="HP146" t="s">
        <v>606</v>
      </c>
      <c r="HQ146" t="s">
        <v>194</v>
      </c>
      <c r="HR146" t="s">
        <v>194</v>
      </c>
      <c r="HS146" t="s">
        <v>194</v>
      </c>
      <c r="HT146" t="s">
        <v>194</v>
      </c>
      <c r="HU146" t="s">
        <v>194</v>
      </c>
      <c r="HV146" t="s">
        <v>195</v>
      </c>
      <c r="HW146" t="s">
        <v>194</v>
      </c>
      <c r="HX146" t="s">
        <v>194</v>
      </c>
      <c r="HY146" t="s">
        <v>194</v>
      </c>
      <c r="HZ146" t="s">
        <v>194</v>
      </c>
      <c r="IA146" t="s">
        <v>194</v>
      </c>
      <c r="IB146" t="s">
        <v>194</v>
      </c>
      <c r="IC146" t="s">
        <v>195</v>
      </c>
      <c r="ID146" t="s">
        <v>287</v>
      </c>
      <c r="IE146" t="s">
        <v>2246</v>
      </c>
      <c r="IF146" t="s">
        <v>224</v>
      </c>
      <c r="IG146" t="s">
        <v>194</v>
      </c>
      <c r="IH146" t="s">
        <v>194</v>
      </c>
      <c r="II146" t="s">
        <v>194</v>
      </c>
      <c r="IJ146" t="s">
        <v>194</v>
      </c>
      <c r="IK146" t="s">
        <v>195</v>
      </c>
      <c r="IL146" t="s">
        <v>194</v>
      </c>
      <c r="IN146" t="s">
        <v>2366</v>
      </c>
      <c r="IO146" t="s">
        <v>3515</v>
      </c>
      <c r="IP146" t="s">
        <v>3516</v>
      </c>
      <c r="IQ146" t="s">
        <v>3517</v>
      </c>
      <c r="IR146" t="s">
        <v>3518</v>
      </c>
      <c r="IS146">
        <v>144334433</v>
      </c>
      <c r="IT146" t="s">
        <v>3519</v>
      </c>
      <c r="IU146" t="s">
        <v>3520</v>
      </c>
      <c r="IW146">
        <v>145</v>
      </c>
    </row>
    <row r="147" spans="1:257" x14ac:dyDescent="0.25">
      <c r="A147" t="s">
        <v>178</v>
      </c>
      <c r="B147" t="s">
        <v>2223</v>
      </c>
      <c r="C147" t="s">
        <v>3521</v>
      </c>
      <c r="D147" t="s">
        <v>3522</v>
      </c>
      <c r="E147" t="s">
        <v>3523</v>
      </c>
      <c r="F147" t="s">
        <v>3524</v>
      </c>
      <c r="G147" t="s">
        <v>2228</v>
      </c>
      <c r="H147" t="s">
        <v>185</v>
      </c>
      <c r="I147" t="s">
        <v>2230</v>
      </c>
      <c r="K147" t="s">
        <v>2231</v>
      </c>
      <c r="M147" t="s">
        <v>3234</v>
      </c>
      <c r="N147" t="s">
        <v>3525</v>
      </c>
      <c r="O147" t="s">
        <v>2260</v>
      </c>
      <c r="P147">
        <v>4</v>
      </c>
      <c r="Q147" t="s">
        <v>2290</v>
      </c>
      <c r="U147" t="s">
        <v>2290</v>
      </c>
      <c r="V147" t="s">
        <v>414</v>
      </c>
      <c r="W147" t="s">
        <v>194</v>
      </c>
      <c r="X147" t="s">
        <v>194</v>
      </c>
      <c r="Y147" t="s">
        <v>194</v>
      </c>
      <c r="Z147" t="s">
        <v>194</v>
      </c>
      <c r="AA147" t="s">
        <v>194</v>
      </c>
      <c r="AB147" t="s">
        <v>194</v>
      </c>
      <c r="AC147" t="s">
        <v>194</v>
      </c>
      <c r="AD147" t="s">
        <v>195</v>
      </c>
      <c r="AE147" t="s">
        <v>1802</v>
      </c>
      <c r="AF147" t="s">
        <v>194</v>
      </c>
      <c r="AG147" t="s">
        <v>194</v>
      </c>
      <c r="AH147" t="s">
        <v>194</v>
      </c>
      <c r="AI147" t="s">
        <v>194</v>
      </c>
      <c r="AJ147" t="s">
        <v>194</v>
      </c>
      <c r="AK147" t="s">
        <v>194</v>
      </c>
      <c r="AL147" t="s">
        <v>194</v>
      </c>
      <c r="AM147" t="s">
        <v>195</v>
      </c>
      <c r="AN147" t="s">
        <v>195</v>
      </c>
      <c r="AO147" t="s">
        <v>194</v>
      </c>
      <c r="AP147" t="s">
        <v>194</v>
      </c>
      <c r="AQ147" t="s">
        <v>194</v>
      </c>
      <c r="AR147" t="s">
        <v>194</v>
      </c>
      <c r="AS147" t="s">
        <v>194</v>
      </c>
      <c r="AU147" t="s">
        <v>3526</v>
      </c>
      <c r="AV147" t="s">
        <v>194</v>
      </c>
      <c r="AW147" t="s">
        <v>194</v>
      </c>
      <c r="AX147" t="s">
        <v>194</v>
      </c>
      <c r="AY147" t="s">
        <v>194</v>
      </c>
      <c r="AZ147" t="s">
        <v>194</v>
      </c>
      <c r="BA147" t="s">
        <v>194</v>
      </c>
      <c r="BB147" t="s">
        <v>194</v>
      </c>
      <c r="BC147" t="s">
        <v>194</v>
      </c>
      <c r="BD147" t="s">
        <v>195</v>
      </c>
      <c r="BE147" t="s">
        <v>194</v>
      </c>
      <c r="BF147" t="s">
        <v>195</v>
      </c>
      <c r="BG147" t="s">
        <v>195</v>
      </c>
      <c r="BH147" t="s">
        <v>194</v>
      </c>
      <c r="BI147" t="s">
        <v>194</v>
      </c>
      <c r="BJ147" t="s">
        <v>194</v>
      </c>
      <c r="BL147" t="s">
        <v>178</v>
      </c>
      <c r="BM147" t="s">
        <v>198</v>
      </c>
      <c r="BN147" t="s">
        <v>194</v>
      </c>
      <c r="BO147" t="s">
        <v>194</v>
      </c>
      <c r="BP147" t="s">
        <v>194</v>
      </c>
      <c r="BQ147" t="s">
        <v>194</v>
      </c>
      <c r="BR147" t="s">
        <v>195</v>
      </c>
      <c r="BS147" t="s">
        <v>194</v>
      </c>
      <c r="BT147" t="s">
        <v>194</v>
      </c>
      <c r="BW147" t="s">
        <v>178</v>
      </c>
      <c r="BX147" t="s">
        <v>1063</v>
      </c>
      <c r="BY147" t="s">
        <v>194</v>
      </c>
      <c r="BZ147" t="s">
        <v>194</v>
      </c>
      <c r="CA147" t="s">
        <v>194</v>
      </c>
      <c r="CB147" t="s">
        <v>194</v>
      </c>
      <c r="CC147" t="s">
        <v>195</v>
      </c>
      <c r="CD147" t="s">
        <v>194</v>
      </c>
      <c r="CE147" t="s">
        <v>241</v>
      </c>
      <c r="CF147" t="s">
        <v>3527</v>
      </c>
      <c r="DR147" t="s">
        <v>3528</v>
      </c>
      <c r="DS147" t="s">
        <v>194</v>
      </c>
      <c r="DT147" t="s">
        <v>194</v>
      </c>
      <c r="DU147" t="s">
        <v>194</v>
      </c>
      <c r="DV147" t="s">
        <v>194</v>
      </c>
      <c r="DW147" t="s">
        <v>194</v>
      </c>
      <c r="DX147" t="s">
        <v>194</v>
      </c>
      <c r="DY147" t="s">
        <v>194</v>
      </c>
      <c r="DZ147" t="s">
        <v>195</v>
      </c>
      <c r="EA147" t="s">
        <v>194</v>
      </c>
      <c r="EB147" t="s">
        <v>195</v>
      </c>
      <c r="EC147" t="s">
        <v>194</v>
      </c>
      <c r="ED147" t="s">
        <v>195</v>
      </c>
      <c r="EE147" t="s">
        <v>195</v>
      </c>
      <c r="EF147" t="s">
        <v>194</v>
      </c>
      <c r="EG147" t="s">
        <v>194</v>
      </c>
      <c r="EU147" t="s">
        <v>34</v>
      </c>
      <c r="EV147" t="s">
        <v>194</v>
      </c>
      <c r="EW147" t="s">
        <v>194</v>
      </c>
      <c r="EX147" t="s">
        <v>194</v>
      </c>
      <c r="EY147" t="s">
        <v>194</v>
      </c>
      <c r="EZ147" t="s">
        <v>194</v>
      </c>
      <c r="FA147" t="s">
        <v>194</v>
      </c>
      <c r="FB147" t="s">
        <v>194</v>
      </c>
      <c r="FC147" t="s">
        <v>194</v>
      </c>
      <c r="FD147" t="s">
        <v>194</v>
      </c>
      <c r="FE147" t="s">
        <v>194</v>
      </c>
      <c r="FF147" t="s">
        <v>195</v>
      </c>
      <c r="FG147" t="s">
        <v>3529</v>
      </c>
      <c r="FH147" t="s">
        <v>211</v>
      </c>
      <c r="FK147" t="s">
        <v>280</v>
      </c>
      <c r="FM147" t="s">
        <v>211</v>
      </c>
      <c r="GS147" t="s">
        <v>178</v>
      </c>
      <c r="GT147" t="s">
        <v>281</v>
      </c>
      <c r="GU147" t="s">
        <v>205</v>
      </c>
      <c r="GV147" t="s">
        <v>3530</v>
      </c>
      <c r="GX147" t="s">
        <v>3531</v>
      </c>
      <c r="GY147" t="s">
        <v>3493</v>
      </c>
      <c r="GZ147" t="s">
        <v>178</v>
      </c>
      <c r="HA147" t="s">
        <v>3532</v>
      </c>
      <c r="HB147" t="s">
        <v>893</v>
      </c>
      <c r="HC147" t="s">
        <v>194</v>
      </c>
      <c r="HD147" t="s">
        <v>194</v>
      </c>
      <c r="HE147" t="s">
        <v>194</v>
      </c>
      <c r="HF147" t="s">
        <v>194</v>
      </c>
      <c r="HG147" t="s">
        <v>194</v>
      </c>
      <c r="HH147" t="s">
        <v>194</v>
      </c>
      <c r="HI147" t="s">
        <v>194</v>
      </c>
      <c r="HJ147" t="s">
        <v>195</v>
      </c>
      <c r="HK147" t="s">
        <v>194</v>
      </c>
      <c r="HL147" t="s">
        <v>194</v>
      </c>
      <c r="HN147" t="s">
        <v>219</v>
      </c>
      <c r="HO147" t="s">
        <v>429</v>
      </c>
      <c r="HP147" t="s">
        <v>606</v>
      </c>
      <c r="HQ147" t="s">
        <v>194</v>
      </c>
      <c r="HR147" t="s">
        <v>194</v>
      </c>
      <c r="HS147" t="s">
        <v>194</v>
      </c>
      <c r="HT147" t="s">
        <v>194</v>
      </c>
      <c r="HU147" t="s">
        <v>194</v>
      </c>
      <c r="HV147" t="s">
        <v>195</v>
      </c>
      <c r="HW147" t="s">
        <v>194</v>
      </c>
      <c r="HX147" t="s">
        <v>194</v>
      </c>
      <c r="HY147" t="s">
        <v>194</v>
      </c>
      <c r="HZ147" t="s">
        <v>194</v>
      </c>
      <c r="IA147" t="s">
        <v>194</v>
      </c>
      <c r="IB147" t="s">
        <v>194</v>
      </c>
      <c r="IC147" t="s">
        <v>195</v>
      </c>
      <c r="ID147" t="s">
        <v>287</v>
      </c>
      <c r="IE147" t="s">
        <v>2246</v>
      </c>
      <c r="IF147" t="s">
        <v>1524</v>
      </c>
      <c r="IG147" t="s">
        <v>194</v>
      </c>
      <c r="IH147" t="s">
        <v>194</v>
      </c>
      <c r="II147" t="s">
        <v>194</v>
      </c>
      <c r="IJ147" t="s">
        <v>194</v>
      </c>
      <c r="IK147" t="s">
        <v>195</v>
      </c>
      <c r="IL147" t="s">
        <v>195</v>
      </c>
      <c r="IM147" t="s">
        <v>3533</v>
      </c>
      <c r="IN147" t="s">
        <v>3534</v>
      </c>
      <c r="IO147" t="s">
        <v>3535</v>
      </c>
      <c r="IP147" t="s">
        <v>3536</v>
      </c>
      <c r="IQ147" t="s">
        <v>3537</v>
      </c>
      <c r="IR147" t="s">
        <v>3538</v>
      </c>
      <c r="IS147">
        <v>144334510</v>
      </c>
      <c r="IT147" t="s">
        <v>3539</v>
      </c>
      <c r="IU147" t="s">
        <v>3540</v>
      </c>
      <c r="IW147">
        <v>146</v>
      </c>
    </row>
    <row r="148" spans="1:257" x14ac:dyDescent="0.25">
      <c r="A148" t="s">
        <v>178</v>
      </c>
      <c r="B148" t="s">
        <v>2223</v>
      </c>
      <c r="C148" t="s">
        <v>3541</v>
      </c>
      <c r="D148" t="s">
        <v>3542</v>
      </c>
      <c r="E148" t="s">
        <v>3543</v>
      </c>
      <c r="F148" t="s">
        <v>3544</v>
      </c>
      <c r="G148" t="s">
        <v>2228</v>
      </c>
      <c r="H148" t="s">
        <v>185</v>
      </c>
      <c r="I148" t="s">
        <v>2230</v>
      </c>
      <c r="K148" t="s">
        <v>2231</v>
      </c>
      <c r="M148" t="s">
        <v>3545</v>
      </c>
      <c r="N148" t="s">
        <v>3546</v>
      </c>
      <c r="O148" t="s">
        <v>2234</v>
      </c>
      <c r="P148">
        <v>4</v>
      </c>
      <c r="Q148" t="s">
        <v>2235</v>
      </c>
      <c r="U148" t="s">
        <v>2235</v>
      </c>
      <c r="V148" t="s">
        <v>414</v>
      </c>
      <c r="W148" t="s">
        <v>194</v>
      </c>
      <c r="X148" t="s">
        <v>194</v>
      </c>
      <c r="Y148" t="s">
        <v>194</v>
      </c>
      <c r="Z148" t="s">
        <v>194</v>
      </c>
      <c r="AA148" t="s">
        <v>194</v>
      </c>
      <c r="AB148" t="s">
        <v>194</v>
      </c>
      <c r="AC148" t="s">
        <v>194</v>
      </c>
      <c r="AD148" t="s">
        <v>195</v>
      </c>
      <c r="AE148" t="s">
        <v>330</v>
      </c>
      <c r="AF148" t="s">
        <v>194</v>
      </c>
      <c r="AG148" t="s">
        <v>194</v>
      </c>
      <c r="AH148" t="s">
        <v>194</v>
      </c>
      <c r="AI148" t="s">
        <v>194</v>
      </c>
      <c r="AJ148" t="s">
        <v>194</v>
      </c>
      <c r="AK148" t="s">
        <v>194</v>
      </c>
      <c r="AL148" t="s">
        <v>194</v>
      </c>
      <c r="AM148" t="s">
        <v>195</v>
      </c>
      <c r="AN148" t="s">
        <v>194</v>
      </c>
      <c r="AO148" t="s">
        <v>195</v>
      </c>
      <c r="AP148" t="s">
        <v>194</v>
      </c>
      <c r="AQ148" t="s">
        <v>194</v>
      </c>
      <c r="AR148" t="s">
        <v>194</v>
      </c>
      <c r="AS148" t="s">
        <v>194</v>
      </c>
      <c r="AU148" t="s">
        <v>3547</v>
      </c>
      <c r="AV148" t="s">
        <v>194</v>
      </c>
      <c r="AW148" t="s">
        <v>194</v>
      </c>
      <c r="AX148" t="s">
        <v>194</v>
      </c>
      <c r="AY148" t="s">
        <v>194</v>
      </c>
      <c r="AZ148" t="s">
        <v>194</v>
      </c>
      <c r="BA148" t="s">
        <v>194</v>
      </c>
      <c r="BB148" t="s">
        <v>194</v>
      </c>
      <c r="BC148" t="s">
        <v>194</v>
      </c>
      <c r="BD148" t="s">
        <v>195</v>
      </c>
      <c r="BE148" t="s">
        <v>195</v>
      </c>
      <c r="BF148" t="s">
        <v>195</v>
      </c>
      <c r="BG148" t="s">
        <v>194</v>
      </c>
      <c r="BH148" t="s">
        <v>194</v>
      </c>
      <c r="BI148" t="s">
        <v>194</v>
      </c>
      <c r="BJ148" t="s">
        <v>194</v>
      </c>
      <c r="BL148" t="s">
        <v>178</v>
      </c>
      <c r="BM148" t="s">
        <v>198</v>
      </c>
      <c r="BN148" t="s">
        <v>194</v>
      </c>
      <c r="BO148" t="s">
        <v>194</v>
      </c>
      <c r="BP148" t="s">
        <v>194</v>
      </c>
      <c r="BQ148" t="s">
        <v>194</v>
      </c>
      <c r="BR148" t="s">
        <v>195</v>
      </c>
      <c r="BS148" t="s">
        <v>194</v>
      </c>
      <c r="BT148" t="s">
        <v>194</v>
      </c>
      <c r="BW148" t="s">
        <v>178</v>
      </c>
      <c r="BX148" t="s">
        <v>1063</v>
      </c>
      <c r="BY148" t="s">
        <v>194</v>
      </c>
      <c r="BZ148" t="s">
        <v>194</v>
      </c>
      <c r="CA148" t="s">
        <v>194</v>
      </c>
      <c r="CB148" t="s">
        <v>194</v>
      </c>
      <c r="CC148" t="s">
        <v>195</v>
      </c>
      <c r="CD148" t="s">
        <v>194</v>
      </c>
      <c r="CE148" t="s">
        <v>274</v>
      </c>
      <c r="CF148" t="s">
        <v>3548</v>
      </c>
      <c r="CG148" t="s">
        <v>2837</v>
      </c>
      <c r="CH148" t="s">
        <v>194</v>
      </c>
      <c r="CI148" t="s">
        <v>194</v>
      </c>
      <c r="CJ148" t="s">
        <v>194</v>
      </c>
      <c r="CK148" t="s">
        <v>195</v>
      </c>
      <c r="CL148" t="s">
        <v>194</v>
      </c>
      <c r="CM148" t="s">
        <v>194</v>
      </c>
      <c r="CN148" t="s">
        <v>195</v>
      </c>
      <c r="CO148" t="s">
        <v>195</v>
      </c>
      <c r="CP148" t="s">
        <v>194</v>
      </c>
      <c r="CR148" t="s">
        <v>195</v>
      </c>
      <c r="CS148" t="s">
        <v>655</v>
      </c>
      <c r="CT148" t="s">
        <v>655</v>
      </c>
      <c r="CU148" t="s">
        <v>337</v>
      </c>
      <c r="CV148" t="s">
        <v>3549</v>
      </c>
      <c r="CW148" t="s">
        <v>339</v>
      </c>
      <c r="CX148" t="s">
        <v>655</v>
      </c>
      <c r="CY148" t="s">
        <v>337</v>
      </c>
      <c r="CZ148" t="s">
        <v>338</v>
      </c>
      <c r="DA148" t="s">
        <v>194</v>
      </c>
      <c r="DB148" t="s">
        <v>194</v>
      </c>
      <c r="DC148" t="s">
        <v>194</v>
      </c>
      <c r="DD148" t="s">
        <v>195</v>
      </c>
      <c r="DI148" t="s">
        <v>655</v>
      </c>
      <c r="DJ148" t="s">
        <v>339</v>
      </c>
      <c r="DK148" t="s">
        <v>655</v>
      </c>
      <c r="DL148" t="s">
        <v>337</v>
      </c>
      <c r="DM148" t="s">
        <v>287</v>
      </c>
      <c r="DN148" t="s">
        <v>194</v>
      </c>
      <c r="DO148" t="s">
        <v>194</v>
      </c>
      <c r="DP148" t="s">
        <v>195</v>
      </c>
      <c r="DQ148" t="s">
        <v>3550</v>
      </c>
      <c r="DR148" t="s">
        <v>3551</v>
      </c>
      <c r="DS148" t="s">
        <v>194</v>
      </c>
      <c r="DT148" t="s">
        <v>194</v>
      </c>
      <c r="DU148" t="s">
        <v>194</v>
      </c>
      <c r="DV148" t="s">
        <v>194</v>
      </c>
      <c r="DW148" t="s">
        <v>194</v>
      </c>
      <c r="DX148" t="s">
        <v>194</v>
      </c>
      <c r="DY148" t="s">
        <v>194</v>
      </c>
      <c r="DZ148" t="s">
        <v>195</v>
      </c>
      <c r="EA148" t="s">
        <v>194</v>
      </c>
      <c r="EB148" t="s">
        <v>194</v>
      </c>
      <c r="EC148" t="s">
        <v>195</v>
      </c>
      <c r="ED148" t="s">
        <v>195</v>
      </c>
      <c r="EE148" t="s">
        <v>195</v>
      </c>
      <c r="EF148" t="s">
        <v>194</v>
      </c>
      <c r="EG148" t="s">
        <v>194</v>
      </c>
      <c r="FH148" t="s">
        <v>178</v>
      </c>
      <c r="FI148" t="s">
        <v>245</v>
      </c>
      <c r="FK148" t="s">
        <v>205</v>
      </c>
      <c r="FM148" t="s">
        <v>178</v>
      </c>
      <c r="FN148" t="s">
        <v>207</v>
      </c>
      <c r="FP148" t="s">
        <v>2210</v>
      </c>
      <c r="FQ148" t="s">
        <v>194</v>
      </c>
      <c r="FR148" t="s">
        <v>194</v>
      </c>
      <c r="FS148" t="s">
        <v>194</v>
      </c>
      <c r="FT148" t="s">
        <v>194</v>
      </c>
      <c r="FU148" t="s">
        <v>194</v>
      </c>
      <c r="FV148" t="s">
        <v>195</v>
      </c>
      <c r="FW148" t="s">
        <v>194</v>
      </c>
      <c r="FX148" t="s">
        <v>194</v>
      </c>
      <c r="FY148" t="s">
        <v>194</v>
      </c>
      <c r="FZ148" t="s">
        <v>194</v>
      </c>
      <c r="GB148" t="s">
        <v>209</v>
      </c>
      <c r="GC148" t="s">
        <v>3552</v>
      </c>
      <c r="GD148" t="s">
        <v>178</v>
      </c>
      <c r="GE148" t="s">
        <v>3553</v>
      </c>
      <c r="GF148" t="s">
        <v>194</v>
      </c>
      <c r="GG148" t="s">
        <v>194</v>
      </c>
      <c r="GH148" t="s">
        <v>194</v>
      </c>
      <c r="GI148" t="s">
        <v>194</v>
      </c>
      <c r="GJ148" t="s">
        <v>194</v>
      </c>
      <c r="GK148" t="s">
        <v>194</v>
      </c>
      <c r="GL148" t="s">
        <v>195</v>
      </c>
      <c r="GM148" t="s">
        <v>195</v>
      </c>
      <c r="GN148" t="s">
        <v>194</v>
      </c>
      <c r="GO148" t="s">
        <v>195</v>
      </c>
      <c r="GP148" t="s">
        <v>195</v>
      </c>
      <c r="GQ148" t="s">
        <v>194</v>
      </c>
      <c r="GS148" t="s">
        <v>211</v>
      </c>
      <c r="GU148" t="s">
        <v>205</v>
      </c>
      <c r="GV148" t="s">
        <v>3554</v>
      </c>
      <c r="GX148" t="s">
        <v>3555</v>
      </c>
      <c r="GY148" t="s">
        <v>3556</v>
      </c>
      <c r="GZ148" t="s">
        <v>178</v>
      </c>
      <c r="HA148" t="s">
        <v>3557</v>
      </c>
      <c r="HB148" t="s">
        <v>3495</v>
      </c>
      <c r="HC148" t="s">
        <v>194</v>
      </c>
      <c r="HD148" t="s">
        <v>194</v>
      </c>
      <c r="HE148" t="s">
        <v>194</v>
      </c>
      <c r="HF148" t="s">
        <v>194</v>
      </c>
      <c r="HG148" t="s">
        <v>194</v>
      </c>
      <c r="HH148" t="s">
        <v>194</v>
      </c>
      <c r="HI148" t="s">
        <v>195</v>
      </c>
      <c r="HJ148" t="s">
        <v>195</v>
      </c>
      <c r="HK148" t="s">
        <v>194</v>
      </c>
      <c r="HL148" t="s">
        <v>194</v>
      </c>
      <c r="HN148" t="s">
        <v>219</v>
      </c>
      <c r="HO148" t="s">
        <v>220</v>
      </c>
      <c r="HP148" t="s">
        <v>606</v>
      </c>
      <c r="HQ148" t="s">
        <v>194</v>
      </c>
      <c r="HR148" t="s">
        <v>194</v>
      </c>
      <c r="HS148" t="s">
        <v>194</v>
      </c>
      <c r="HT148" t="s">
        <v>194</v>
      </c>
      <c r="HU148" t="s">
        <v>194</v>
      </c>
      <c r="HV148" t="s">
        <v>195</v>
      </c>
      <c r="HW148" t="s">
        <v>194</v>
      </c>
      <c r="HX148" t="s">
        <v>194</v>
      </c>
      <c r="HY148" t="s">
        <v>194</v>
      </c>
      <c r="HZ148" t="s">
        <v>194</v>
      </c>
      <c r="IA148" t="s">
        <v>194</v>
      </c>
      <c r="IB148" t="s">
        <v>194</v>
      </c>
      <c r="IC148" t="s">
        <v>195</v>
      </c>
      <c r="ID148" t="s">
        <v>287</v>
      </c>
      <c r="IE148" t="s">
        <v>3558</v>
      </c>
      <c r="IF148" t="s">
        <v>224</v>
      </c>
      <c r="IG148" t="s">
        <v>194</v>
      </c>
      <c r="IH148" t="s">
        <v>194</v>
      </c>
      <c r="II148" t="s">
        <v>194</v>
      </c>
      <c r="IJ148" t="s">
        <v>194</v>
      </c>
      <c r="IK148" t="s">
        <v>195</v>
      </c>
      <c r="IL148" t="s">
        <v>194</v>
      </c>
      <c r="IN148" t="s">
        <v>2248</v>
      </c>
      <c r="IO148" t="s">
        <v>3559</v>
      </c>
      <c r="IP148" t="s">
        <v>3560</v>
      </c>
      <c r="IQ148" t="s">
        <v>3561</v>
      </c>
      <c r="IR148" t="s">
        <v>3562</v>
      </c>
      <c r="IS148">
        <v>144334529</v>
      </c>
      <c r="IT148" t="s">
        <v>3563</v>
      </c>
      <c r="IU148" t="s">
        <v>3564</v>
      </c>
      <c r="IW148">
        <v>147</v>
      </c>
    </row>
    <row r="149" spans="1:257" x14ac:dyDescent="0.25">
      <c r="A149" t="s">
        <v>178</v>
      </c>
      <c r="B149" t="s">
        <v>2223</v>
      </c>
      <c r="C149" t="s">
        <v>3565</v>
      </c>
      <c r="D149" t="s">
        <v>3566</v>
      </c>
      <c r="E149" t="s">
        <v>3567</v>
      </c>
      <c r="F149" t="s">
        <v>3568</v>
      </c>
      <c r="G149" t="s">
        <v>2228</v>
      </c>
      <c r="H149" t="s">
        <v>185</v>
      </c>
      <c r="I149" t="s">
        <v>2230</v>
      </c>
      <c r="K149" t="s">
        <v>2231</v>
      </c>
      <c r="M149" t="s">
        <v>2231</v>
      </c>
      <c r="N149" t="s">
        <v>3569</v>
      </c>
      <c r="O149" t="s">
        <v>3570</v>
      </c>
      <c r="P149">
        <v>4</v>
      </c>
      <c r="Q149" t="s">
        <v>2290</v>
      </c>
      <c r="U149" t="s">
        <v>2290</v>
      </c>
      <c r="V149" t="s">
        <v>414</v>
      </c>
      <c r="W149" t="s">
        <v>194</v>
      </c>
      <c r="X149" t="s">
        <v>194</v>
      </c>
      <c r="Y149" t="s">
        <v>194</v>
      </c>
      <c r="Z149" t="s">
        <v>194</v>
      </c>
      <c r="AA149" t="s">
        <v>194</v>
      </c>
      <c r="AB149" t="s">
        <v>194</v>
      </c>
      <c r="AC149" t="s">
        <v>194</v>
      </c>
      <c r="AD149" t="s">
        <v>195</v>
      </c>
      <c r="AE149" t="s">
        <v>701</v>
      </c>
      <c r="AF149" t="s">
        <v>194</v>
      </c>
      <c r="AG149" t="s">
        <v>194</v>
      </c>
      <c r="AH149" t="s">
        <v>194</v>
      </c>
      <c r="AI149" t="s">
        <v>194</v>
      </c>
      <c r="AJ149" t="s">
        <v>194</v>
      </c>
      <c r="AK149" t="s">
        <v>194</v>
      </c>
      <c r="AL149" t="s">
        <v>194</v>
      </c>
      <c r="AM149" t="s">
        <v>195</v>
      </c>
      <c r="AN149" t="s">
        <v>195</v>
      </c>
      <c r="AO149" t="s">
        <v>195</v>
      </c>
      <c r="AP149" t="s">
        <v>194</v>
      </c>
      <c r="AQ149" t="s">
        <v>194</v>
      </c>
      <c r="AR149" t="s">
        <v>194</v>
      </c>
      <c r="AS149" t="s">
        <v>194</v>
      </c>
      <c r="AU149" t="s">
        <v>3571</v>
      </c>
      <c r="AV149" t="s">
        <v>194</v>
      </c>
      <c r="AW149" t="s">
        <v>194</v>
      </c>
      <c r="AX149" t="s">
        <v>194</v>
      </c>
      <c r="AY149" t="s">
        <v>194</v>
      </c>
      <c r="AZ149" t="s">
        <v>194</v>
      </c>
      <c r="BA149" t="s">
        <v>194</v>
      </c>
      <c r="BB149" t="s">
        <v>194</v>
      </c>
      <c r="BC149" t="s">
        <v>195</v>
      </c>
      <c r="BD149" t="s">
        <v>195</v>
      </c>
      <c r="BE149" t="s">
        <v>195</v>
      </c>
      <c r="BF149" t="s">
        <v>195</v>
      </c>
      <c r="BG149" t="s">
        <v>194</v>
      </c>
      <c r="BH149" t="s">
        <v>194</v>
      </c>
      <c r="BI149" t="s">
        <v>195</v>
      </c>
      <c r="BJ149" t="s">
        <v>194</v>
      </c>
      <c r="BL149" t="s">
        <v>178</v>
      </c>
      <c r="BM149" t="s">
        <v>198</v>
      </c>
      <c r="BN149" t="s">
        <v>194</v>
      </c>
      <c r="BO149" t="s">
        <v>194</v>
      </c>
      <c r="BP149" t="s">
        <v>194</v>
      </c>
      <c r="BQ149" t="s">
        <v>194</v>
      </c>
      <c r="BR149" t="s">
        <v>195</v>
      </c>
      <c r="BS149" t="s">
        <v>194</v>
      </c>
      <c r="BT149" t="s">
        <v>194</v>
      </c>
      <c r="BW149" t="s">
        <v>178</v>
      </c>
      <c r="BX149" t="s">
        <v>1063</v>
      </c>
      <c r="BY149" t="s">
        <v>194</v>
      </c>
      <c r="BZ149" t="s">
        <v>194</v>
      </c>
      <c r="CA149" t="s">
        <v>194</v>
      </c>
      <c r="CB149" t="s">
        <v>194</v>
      </c>
      <c r="CC149" t="s">
        <v>195</v>
      </c>
      <c r="CD149" t="s">
        <v>194</v>
      </c>
      <c r="CE149" t="s">
        <v>274</v>
      </c>
      <c r="CF149" t="s">
        <v>3572</v>
      </c>
      <c r="CG149" t="s">
        <v>308</v>
      </c>
      <c r="CH149" t="s">
        <v>194</v>
      </c>
      <c r="CI149" t="s">
        <v>194</v>
      </c>
      <c r="CJ149" t="s">
        <v>194</v>
      </c>
      <c r="CK149" t="s">
        <v>194</v>
      </c>
      <c r="CL149" t="s">
        <v>194</v>
      </c>
      <c r="CM149" t="s">
        <v>194</v>
      </c>
      <c r="CN149" t="s">
        <v>194</v>
      </c>
      <c r="CO149" t="s">
        <v>195</v>
      </c>
      <c r="CP149" t="s">
        <v>194</v>
      </c>
      <c r="DQ149" t="s">
        <v>3573</v>
      </c>
      <c r="DR149" t="s">
        <v>3574</v>
      </c>
      <c r="DS149" t="s">
        <v>194</v>
      </c>
      <c r="DT149" t="s">
        <v>194</v>
      </c>
      <c r="DU149" t="s">
        <v>194</v>
      </c>
      <c r="DV149" t="s">
        <v>194</v>
      </c>
      <c r="DW149" t="s">
        <v>194</v>
      </c>
      <c r="DX149" t="s">
        <v>194</v>
      </c>
      <c r="DY149" t="s">
        <v>194</v>
      </c>
      <c r="DZ149" t="s">
        <v>195</v>
      </c>
      <c r="EA149" t="s">
        <v>195</v>
      </c>
      <c r="EB149" t="s">
        <v>194</v>
      </c>
      <c r="EC149" t="s">
        <v>195</v>
      </c>
      <c r="ED149" t="s">
        <v>195</v>
      </c>
      <c r="EE149" t="s">
        <v>195</v>
      </c>
      <c r="EF149" t="s">
        <v>194</v>
      </c>
      <c r="EG149" t="s">
        <v>194</v>
      </c>
      <c r="FH149" t="s">
        <v>211</v>
      </c>
      <c r="FK149" t="s">
        <v>205</v>
      </c>
      <c r="FM149" t="s">
        <v>211</v>
      </c>
      <c r="GS149" t="s">
        <v>178</v>
      </c>
      <c r="GT149" t="s">
        <v>281</v>
      </c>
      <c r="GU149" t="s">
        <v>205</v>
      </c>
      <c r="GV149" t="s">
        <v>3575</v>
      </c>
      <c r="GX149" t="s">
        <v>3576</v>
      </c>
      <c r="GY149" t="s">
        <v>394</v>
      </c>
      <c r="GZ149" t="s">
        <v>178</v>
      </c>
      <c r="HA149" t="s">
        <v>3577</v>
      </c>
      <c r="HB149" t="s">
        <v>893</v>
      </c>
      <c r="HC149" t="s">
        <v>194</v>
      </c>
      <c r="HD149" t="s">
        <v>194</v>
      </c>
      <c r="HE149" t="s">
        <v>194</v>
      </c>
      <c r="HF149" t="s">
        <v>194</v>
      </c>
      <c r="HG149" t="s">
        <v>194</v>
      </c>
      <c r="HH149" t="s">
        <v>194</v>
      </c>
      <c r="HI149" t="s">
        <v>194</v>
      </c>
      <c r="HJ149" t="s">
        <v>195</v>
      </c>
      <c r="HK149" t="s">
        <v>194</v>
      </c>
      <c r="HL149" t="s">
        <v>194</v>
      </c>
      <c r="HN149" t="s">
        <v>219</v>
      </c>
      <c r="HO149" t="s">
        <v>220</v>
      </c>
      <c r="HP149" t="s">
        <v>634</v>
      </c>
      <c r="HQ149" t="s">
        <v>194</v>
      </c>
      <c r="HR149" t="s">
        <v>194</v>
      </c>
      <c r="HS149" t="s">
        <v>194</v>
      </c>
      <c r="HT149" t="s">
        <v>194</v>
      </c>
      <c r="HU149" t="s">
        <v>194</v>
      </c>
      <c r="HV149" t="s">
        <v>195</v>
      </c>
      <c r="HW149" t="s">
        <v>194</v>
      </c>
      <c r="HX149" t="s">
        <v>194</v>
      </c>
      <c r="HY149" t="s">
        <v>194</v>
      </c>
      <c r="HZ149" t="s">
        <v>194</v>
      </c>
      <c r="IA149" t="s">
        <v>194</v>
      </c>
      <c r="IB149" t="s">
        <v>194</v>
      </c>
      <c r="IC149" t="s">
        <v>195</v>
      </c>
      <c r="ID149" t="s">
        <v>287</v>
      </c>
      <c r="IE149" t="s">
        <v>3558</v>
      </c>
      <c r="IF149" t="s">
        <v>224</v>
      </c>
      <c r="IG149" t="s">
        <v>194</v>
      </c>
      <c r="IH149" t="s">
        <v>194</v>
      </c>
      <c r="II149" t="s">
        <v>194</v>
      </c>
      <c r="IJ149" t="s">
        <v>194</v>
      </c>
      <c r="IK149" t="s">
        <v>195</v>
      </c>
      <c r="IL149" t="s">
        <v>194</v>
      </c>
      <c r="IN149" t="s">
        <v>3578</v>
      </c>
      <c r="IO149" t="s">
        <v>3579</v>
      </c>
      <c r="IS149">
        <v>144334548</v>
      </c>
      <c r="IT149" t="s">
        <v>3580</v>
      </c>
      <c r="IU149" t="s">
        <v>3581</v>
      </c>
      <c r="IW149">
        <v>148</v>
      </c>
    </row>
    <row r="150" spans="1:257" x14ac:dyDescent="0.25">
      <c r="A150" t="s">
        <v>178</v>
      </c>
      <c r="B150" t="s">
        <v>2223</v>
      </c>
      <c r="C150" t="s">
        <v>3582</v>
      </c>
      <c r="D150" t="s">
        <v>3583</v>
      </c>
      <c r="E150" t="s">
        <v>3584</v>
      </c>
      <c r="F150" t="s">
        <v>3585</v>
      </c>
      <c r="G150" t="s">
        <v>2228</v>
      </c>
      <c r="H150" t="s">
        <v>185</v>
      </c>
      <c r="I150" t="s">
        <v>2230</v>
      </c>
      <c r="K150" t="s">
        <v>2231</v>
      </c>
      <c r="M150" t="s">
        <v>3304</v>
      </c>
      <c r="N150" t="s">
        <v>3586</v>
      </c>
      <c r="O150" t="s">
        <v>2234</v>
      </c>
      <c r="P150">
        <v>4</v>
      </c>
      <c r="Q150" t="s">
        <v>2235</v>
      </c>
      <c r="U150" t="s">
        <v>2235</v>
      </c>
      <c r="V150" t="s">
        <v>414</v>
      </c>
      <c r="W150" t="s">
        <v>194</v>
      </c>
      <c r="X150" t="s">
        <v>194</v>
      </c>
      <c r="Y150" t="s">
        <v>194</v>
      </c>
      <c r="Z150" t="s">
        <v>194</v>
      </c>
      <c r="AA150" t="s">
        <v>194</v>
      </c>
      <c r="AB150" t="s">
        <v>194</v>
      </c>
      <c r="AC150" t="s">
        <v>194</v>
      </c>
      <c r="AD150" t="s">
        <v>195</v>
      </c>
      <c r="AE150" t="s">
        <v>1459</v>
      </c>
      <c r="AF150" t="s">
        <v>194</v>
      </c>
      <c r="AG150" t="s">
        <v>194</v>
      </c>
      <c r="AH150" t="s">
        <v>194</v>
      </c>
      <c r="AI150" t="s">
        <v>194</v>
      </c>
      <c r="AJ150" t="s">
        <v>194</v>
      </c>
      <c r="AK150" t="s">
        <v>194</v>
      </c>
      <c r="AL150" t="s">
        <v>194</v>
      </c>
      <c r="AM150" t="s">
        <v>195</v>
      </c>
      <c r="AN150" t="s">
        <v>194</v>
      </c>
      <c r="AO150" t="s">
        <v>195</v>
      </c>
      <c r="AP150" t="s">
        <v>194</v>
      </c>
      <c r="AQ150" t="s">
        <v>194</v>
      </c>
      <c r="AR150" t="s">
        <v>194</v>
      </c>
      <c r="AS150" t="s">
        <v>194</v>
      </c>
      <c r="AU150" t="s">
        <v>1140</v>
      </c>
      <c r="AV150" t="s">
        <v>194</v>
      </c>
      <c r="AW150" t="s">
        <v>194</v>
      </c>
      <c r="AX150" t="s">
        <v>194</v>
      </c>
      <c r="AY150" t="s">
        <v>194</v>
      </c>
      <c r="AZ150" t="s">
        <v>194</v>
      </c>
      <c r="BA150" t="s">
        <v>194</v>
      </c>
      <c r="BB150" t="s">
        <v>194</v>
      </c>
      <c r="BC150" t="s">
        <v>195</v>
      </c>
      <c r="BD150" t="s">
        <v>194</v>
      </c>
      <c r="BE150" t="s">
        <v>195</v>
      </c>
      <c r="BF150" t="s">
        <v>195</v>
      </c>
      <c r="BG150" t="s">
        <v>194</v>
      </c>
      <c r="BH150" t="s">
        <v>194</v>
      </c>
      <c r="BI150" t="s">
        <v>194</v>
      </c>
      <c r="BJ150" t="s">
        <v>194</v>
      </c>
      <c r="BL150" t="s">
        <v>178</v>
      </c>
      <c r="BM150" t="s">
        <v>198</v>
      </c>
      <c r="BN150" t="s">
        <v>194</v>
      </c>
      <c r="BO150" t="s">
        <v>194</v>
      </c>
      <c r="BP150" t="s">
        <v>194</v>
      </c>
      <c r="BQ150" t="s">
        <v>194</v>
      </c>
      <c r="BR150" t="s">
        <v>195</v>
      </c>
      <c r="BS150" t="s">
        <v>194</v>
      </c>
      <c r="BT150" t="s">
        <v>194</v>
      </c>
      <c r="BW150" t="s">
        <v>178</v>
      </c>
      <c r="BX150" t="s">
        <v>1063</v>
      </c>
      <c r="BY150" t="s">
        <v>194</v>
      </c>
      <c r="BZ150" t="s">
        <v>194</v>
      </c>
      <c r="CA150" t="s">
        <v>194</v>
      </c>
      <c r="CB150" t="s">
        <v>194</v>
      </c>
      <c r="CC150" t="s">
        <v>195</v>
      </c>
      <c r="CD150" t="s">
        <v>194</v>
      </c>
      <c r="CE150" t="s">
        <v>241</v>
      </c>
      <c r="CF150" t="s">
        <v>3587</v>
      </c>
      <c r="DR150" t="s">
        <v>3588</v>
      </c>
      <c r="DS150" t="s">
        <v>194</v>
      </c>
      <c r="DT150" t="s">
        <v>194</v>
      </c>
      <c r="DU150" t="s">
        <v>194</v>
      </c>
      <c r="DV150" t="s">
        <v>194</v>
      </c>
      <c r="DW150" t="s">
        <v>194</v>
      </c>
      <c r="DX150" t="s">
        <v>194</v>
      </c>
      <c r="DY150" t="s">
        <v>194</v>
      </c>
      <c r="DZ150" t="s">
        <v>195</v>
      </c>
      <c r="EA150" t="s">
        <v>195</v>
      </c>
      <c r="EB150" t="s">
        <v>194</v>
      </c>
      <c r="EC150" t="s">
        <v>195</v>
      </c>
      <c r="ED150" t="s">
        <v>195</v>
      </c>
      <c r="EE150" t="s">
        <v>194</v>
      </c>
      <c r="EF150" t="s">
        <v>194</v>
      </c>
      <c r="EG150" t="s">
        <v>194</v>
      </c>
      <c r="EU150" t="s">
        <v>3589</v>
      </c>
      <c r="EV150" t="s">
        <v>194</v>
      </c>
      <c r="EW150" t="s">
        <v>194</v>
      </c>
      <c r="EX150" t="s">
        <v>194</v>
      </c>
      <c r="EY150" t="s">
        <v>194</v>
      </c>
      <c r="EZ150" t="s">
        <v>194</v>
      </c>
      <c r="FA150" t="s">
        <v>194</v>
      </c>
      <c r="FB150" t="s">
        <v>194</v>
      </c>
      <c r="FC150" t="s">
        <v>194</v>
      </c>
      <c r="FD150" t="s">
        <v>195</v>
      </c>
      <c r="FE150" t="s">
        <v>194</v>
      </c>
      <c r="FF150" t="s">
        <v>195</v>
      </c>
      <c r="FG150" t="s">
        <v>3590</v>
      </c>
      <c r="FH150" t="s">
        <v>211</v>
      </c>
      <c r="FK150" t="s">
        <v>280</v>
      </c>
      <c r="FM150" t="s">
        <v>211</v>
      </c>
      <c r="GS150" t="s">
        <v>211</v>
      </c>
      <c r="GU150" t="s">
        <v>213</v>
      </c>
      <c r="GV150" t="s">
        <v>3591</v>
      </c>
      <c r="GX150" t="s">
        <v>3592</v>
      </c>
      <c r="GY150" t="s">
        <v>2270</v>
      </c>
      <c r="GZ150" t="s">
        <v>178</v>
      </c>
      <c r="HA150" t="s">
        <v>3593</v>
      </c>
      <c r="HB150" t="s">
        <v>893</v>
      </c>
      <c r="HC150" t="s">
        <v>194</v>
      </c>
      <c r="HD150" t="s">
        <v>194</v>
      </c>
      <c r="HE150" t="s">
        <v>194</v>
      </c>
      <c r="HF150" t="s">
        <v>194</v>
      </c>
      <c r="HG150" t="s">
        <v>194</v>
      </c>
      <c r="HH150" t="s">
        <v>194</v>
      </c>
      <c r="HI150" t="s">
        <v>194</v>
      </c>
      <c r="HJ150" t="s">
        <v>195</v>
      </c>
      <c r="HK150" t="s">
        <v>194</v>
      </c>
      <c r="HL150" t="s">
        <v>194</v>
      </c>
      <c r="HN150" t="s">
        <v>219</v>
      </c>
      <c r="HO150" t="s">
        <v>429</v>
      </c>
      <c r="HP150" t="s">
        <v>606</v>
      </c>
      <c r="HQ150" t="s">
        <v>194</v>
      </c>
      <c r="HR150" t="s">
        <v>194</v>
      </c>
      <c r="HS150" t="s">
        <v>194</v>
      </c>
      <c r="HT150" t="s">
        <v>194</v>
      </c>
      <c r="HU150" t="s">
        <v>194</v>
      </c>
      <c r="HV150" t="s">
        <v>195</v>
      </c>
      <c r="HW150" t="s">
        <v>194</v>
      </c>
      <c r="HX150" t="s">
        <v>194</v>
      </c>
      <c r="HY150" t="s">
        <v>194</v>
      </c>
      <c r="HZ150" t="s">
        <v>194</v>
      </c>
      <c r="IA150" t="s">
        <v>194</v>
      </c>
      <c r="IB150" t="s">
        <v>194</v>
      </c>
      <c r="IC150" t="s">
        <v>195</v>
      </c>
      <c r="ID150" t="s">
        <v>287</v>
      </c>
      <c r="IE150" t="s">
        <v>2246</v>
      </c>
      <c r="IF150" t="s">
        <v>224</v>
      </c>
      <c r="IG150" t="s">
        <v>194</v>
      </c>
      <c r="IH150" t="s">
        <v>194</v>
      </c>
      <c r="II150" t="s">
        <v>194</v>
      </c>
      <c r="IJ150" t="s">
        <v>194</v>
      </c>
      <c r="IK150" t="s">
        <v>195</v>
      </c>
      <c r="IL150" t="s">
        <v>194</v>
      </c>
      <c r="IN150" t="s">
        <v>3594</v>
      </c>
      <c r="IO150" t="s">
        <v>3595</v>
      </c>
      <c r="IP150" t="s">
        <v>3596</v>
      </c>
      <c r="IQ150" t="s">
        <v>3597</v>
      </c>
      <c r="IR150" t="s">
        <v>3598</v>
      </c>
      <c r="IS150">
        <v>144334553</v>
      </c>
      <c r="IT150" t="s">
        <v>3599</v>
      </c>
      <c r="IU150" t="s">
        <v>3600</v>
      </c>
      <c r="IW150">
        <v>149</v>
      </c>
    </row>
    <row r="151" spans="1:257" x14ac:dyDescent="0.25">
      <c r="A151" t="s">
        <v>178</v>
      </c>
      <c r="B151" t="s">
        <v>2223</v>
      </c>
      <c r="C151" t="s">
        <v>3601</v>
      </c>
      <c r="D151" t="s">
        <v>3602</v>
      </c>
      <c r="E151" t="s">
        <v>3603</v>
      </c>
      <c r="F151" t="s">
        <v>3604</v>
      </c>
      <c r="G151" t="s">
        <v>2228</v>
      </c>
      <c r="H151" t="s">
        <v>185</v>
      </c>
      <c r="I151" t="s">
        <v>2230</v>
      </c>
      <c r="K151" t="s">
        <v>2231</v>
      </c>
      <c r="M151" t="s">
        <v>3340</v>
      </c>
      <c r="N151" t="s">
        <v>3605</v>
      </c>
      <c r="O151" t="s">
        <v>2289</v>
      </c>
      <c r="P151">
        <v>4</v>
      </c>
      <c r="Q151" t="s">
        <v>2290</v>
      </c>
      <c r="U151" t="s">
        <v>2261</v>
      </c>
      <c r="V151" t="s">
        <v>414</v>
      </c>
      <c r="W151" t="s">
        <v>194</v>
      </c>
      <c r="X151" t="s">
        <v>194</v>
      </c>
      <c r="Y151" t="s">
        <v>194</v>
      </c>
      <c r="Z151" t="s">
        <v>194</v>
      </c>
      <c r="AA151" t="s">
        <v>194</v>
      </c>
      <c r="AB151" t="s">
        <v>194</v>
      </c>
      <c r="AC151" t="s">
        <v>194</v>
      </c>
      <c r="AD151" t="s">
        <v>195</v>
      </c>
      <c r="AE151" t="s">
        <v>3488</v>
      </c>
      <c r="AF151" t="s">
        <v>194</v>
      </c>
      <c r="AG151" t="s">
        <v>194</v>
      </c>
      <c r="AH151" t="s">
        <v>194</v>
      </c>
      <c r="AI151" t="s">
        <v>194</v>
      </c>
      <c r="AJ151" t="s">
        <v>194</v>
      </c>
      <c r="AK151" t="s">
        <v>194</v>
      </c>
      <c r="AL151" t="s">
        <v>194</v>
      </c>
      <c r="AM151" t="s">
        <v>195</v>
      </c>
      <c r="AN151" t="s">
        <v>194</v>
      </c>
      <c r="AO151" t="s">
        <v>195</v>
      </c>
      <c r="AP151" t="s">
        <v>195</v>
      </c>
      <c r="AQ151" t="s">
        <v>194</v>
      </c>
      <c r="AR151" t="s">
        <v>194</v>
      </c>
      <c r="AS151" t="s">
        <v>194</v>
      </c>
      <c r="AU151" t="s">
        <v>3606</v>
      </c>
      <c r="AV151" t="s">
        <v>194</v>
      </c>
      <c r="AW151" t="s">
        <v>194</v>
      </c>
      <c r="AX151" t="s">
        <v>194</v>
      </c>
      <c r="AY151" t="s">
        <v>194</v>
      </c>
      <c r="AZ151" t="s">
        <v>194</v>
      </c>
      <c r="BA151" t="s">
        <v>194</v>
      </c>
      <c r="BB151" t="s">
        <v>194</v>
      </c>
      <c r="BC151" t="s">
        <v>195</v>
      </c>
      <c r="BD151" t="s">
        <v>195</v>
      </c>
      <c r="BE151" t="s">
        <v>195</v>
      </c>
      <c r="BF151" t="s">
        <v>195</v>
      </c>
      <c r="BG151" t="s">
        <v>194</v>
      </c>
      <c r="BH151" t="s">
        <v>194</v>
      </c>
      <c r="BI151" t="s">
        <v>194</v>
      </c>
      <c r="BJ151" t="s">
        <v>194</v>
      </c>
      <c r="BL151" t="s">
        <v>178</v>
      </c>
      <c r="BM151" t="s">
        <v>198</v>
      </c>
      <c r="BN151" t="s">
        <v>194</v>
      </c>
      <c r="BO151" t="s">
        <v>194</v>
      </c>
      <c r="BP151" t="s">
        <v>194</v>
      </c>
      <c r="BQ151" t="s">
        <v>194</v>
      </c>
      <c r="BR151" t="s">
        <v>195</v>
      </c>
      <c r="BS151" t="s">
        <v>194</v>
      </c>
      <c r="BT151" t="s">
        <v>194</v>
      </c>
      <c r="BW151" t="s">
        <v>178</v>
      </c>
      <c r="BX151" t="s">
        <v>1063</v>
      </c>
      <c r="BY151" t="s">
        <v>194</v>
      </c>
      <c r="BZ151" t="s">
        <v>194</v>
      </c>
      <c r="CA151" t="s">
        <v>194</v>
      </c>
      <c r="CB151" t="s">
        <v>194</v>
      </c>
      <c r="CC151" t="s">
        <v>195</v>
      </c>
      <c r="CD151" t="s">
        <v>194</v>
      </c>
      <c r="CE151" t="s">
        <v>241</v>
      </c>
      <c r="CF151" t="s">
        <v>3587</v>
      </c>
      <c r="DR151" t="s">
        <v>3607</v>
      </c>
      <c r="DS151" t="s">
        <v>194</v>
      </c>
      <c r="DT151" t="s">
        <v>194</v>
      </c>
      <c r="DU151" t="s">
        <v>194</v>
      </c>
      <c r="DV151" t="s">
        <v>194</v>
      </c>
      <c r="DW151" t="s">
        <v>194</v>
      </c>
      <c r="DX151" t="s">
        <v>194</v>
      </c>
      <c r="DY151" t="s">
        <v>194</v>
      </c>
      <c r="DZ151" t="s">
        <v>195</v>
      </c>
      <c r="EA151" t="s">
        <v>194</v>
      </c>
      <c r="EB151" t="s">
        <v>195</v>
      </c>
      <c r="EC151" t="s">
        <v>195</v>
      </c>
      <c r="ED151" t="s">
        <v>195</v>
      </c>
      <c r="EE151" t="s">
        <v>195</v>
      </c>
      <c r="EF151" t="s">
        <v>194</v>
      </c>
      <c r="EG151" t="s">
        <v>194</v>
      </c>
      <c r="EU151" t="s">
        <v>3589</v>
      </c>
      <c r="EV151" t="s">
        <v>194</v>
      </c>
      <c r="EW151" t="s">
        <v>194</v>
      </c>
      <c r="EX151" t="s">
        <v>194</v>
      </c>
      <c r="EY151" t="s">
        <v>194</v>
      </c>
      <c r="EZ151" t="s">
        <v>194</v>
      </c>
      <c r="FA151" t="s">
        <v>194</v>
      </c>
      <c r="FB151" t="s">
        <v>194</v>
      </c>
      <c r="FC151" t="s">
        <v>194</v>
      </c>
      <c r="FD151" t="s">
        <v>195</v>
      </c>
      <c r="FE151" t="s">
        <v>194</v>
      </c>
      <c r="FF151" t="s">
        <v>195</v>
      </c>
      <c r="FG151" t="s">
        <v>3608</v>
      </c>
      <c r="FH151" t="s">
        <v>178</v>
      </c>
      <c r="FI151" t="s">
        <v>245</v>
      </c>
      <c r="FK151" t="s">
        <v>205</v>
      </c>
      <c r="FM151" t="s">
        <v>211</v>
      </c>
      <c r="GS151" t="s">
        <v>178</v>
      </c>
      <c r="GT151" t="s">
        <v>281</v>
      </c>
      <c r="GU151" t="s">
        <v>205</v>
      </c>
      <c r="GV151" t="s">
        <v>3609</v>
      </c>
      <c r="GX151" t="s">
        <v>3610</v>
      </c>
      <c r="GY151" t="s">
        <v>3493</v>
      </c>
      <c r="GZ151" t="s">
        <v>178</v>
      </c>
      <c r="HA151" t="s">
        <v>3611</v>
      </c>
      <c r="HB151" t="s">
        <v>893</v>
      </c>
      <c r="HC151" t="s">
        <v>194</v>
      </c>
      <c r="HD151" t="s">
        <v>194</v>
      </c>
      <c r="HE151" t="s">
        <v>194</v>
      </c>
      <c r="HF151" t="s">
        <v>194</v>
      </c>
      <c r="HG151" t="s">
        <v>194</v>
      </c>
      <c r="HH151" t="s">
        <v>194</v>
      </c>
      <c r="HI151" t="s">
        <v>194</v>
      </c>
      <c r="HJ151" t="s">
        <v>195</v>
      </c>
      <c r="HK151" t="s">
        <v>194</v>
      </c>
      <c r="HL151" t="s">
        <v>194</v>
      </c>
      <c r="HN151" t="s">
        <v>219</v>
      </c>
      <c r="HO151" t="s">
        <v>220</v>
      </c>
      <c r="HP151" t="s">
        <v>606</v>
      </c>
      <c r="HQ151" t="s">
        <v>194</v>
      </c>
      <c r="HR151" t="s">
        <v>194</v>
      </c>
      <c r="HS151" t="s">
        <v>194</v>
      </c>
      <c r="HT151" t="s">
        <v>194</v>
      </c>
      <c r="HU151" t="s">
        <v>194</v>
      </c>
      <c r="HV151" t="s">
        <v>195</v>
      </c>
      <c r="HW151" t="s">
        <v>194</v>
      </c>
      <c r="HX151" t="s">
        <v>194</v>
      </c>
      <c r="HY151" t="s">
        <v>194</v>
      </c>
      <c r="HZ151" t="s">
        <v>194</v>
      </c>
      <c r="IA151" t="s">
        <v>194</v>
      </c>
      <c r="IB151" t="s">
        <v>194</v>
      </c>
      <c r="IC151" t="s">
        <v>195</v>
      </c>
      <c r="ID151" t="s">
        <v>287</v>
      </c>
      <c r="IE151" t="s">
        <v>2246</v>
      </c>
      <c r="IF151" t="s">
        <v>224</v>
      </c>
      <c r="IG151" t="s">
        <v>194</v>
      </c>
      <c r="IH151" t="s">
        <v>194</v>
      </c>
      <c r="II151" t="s">
        <v>194</v>
      </c>
      <c r="IJ151" t="s">
        <v>194</v>
      </c>
      <c r="IK151" t="s">
        <v>195</v>
      </c>
      <c r="IL151" t="s">
        <v>194</v>
      </c>
      <c r="IN151" t="s">
        <v>3612</v>
      </c>
      <c r="IO151" t="s">
        <v>3613</v>
      </c>
      <c r="IP151" t="s">
        <v>3614</v>
      </c>
      <c r="IS151">
        <v>144334559</v>
      </c>
      <c r="IT151" t="s">
        <v>3615</v>
      </c>
      <c r="IU151" t="s">
        <v>3616</v>
      </c>
      <c r="IW151">
        <v>150</v>
      </c>
    </row>
    <row r="152" spans="1:257" x14ac:dyDescent="0.25">
      <c r="A152" t="s">
        <v>178</v>
      </c>
      <c r="B152" t="s">
        <v>2223</v>
      </c>
      <c r="C152" t="s">
        <v>3617</v>
      </c>
      <c r="D152" t="s">
        <v>3618</v>
      </c>
      <c r="E152" t="s">
        <v>3619</v>
      </c>
      <c r="F152" t="s">
        <v>3620</v>
      </c>
      <c r="G152" t="s">
        <v>2228</v>
      </c>
      <c r="H152" t="s">
        <v>185</v>
      </c>
      <c r="I152" t="s">
        <v>2230</v>
      </c>
      <c r="K152" t="s">
        <v>2231</v>
      </c>
      <c r="M152" t="s">
        <v>3340</v>
      </c>
      <c r="N152" t="s">
        <v>3621</v>
      </c>
      <c r="O152" t="s">
        <v>2289</v>
      </c>
      <c r="P152">
        <v>4</v>
      </c>
      <c r="Q152" t="s">
        <v>2261</v>
      </c>
      <c r="U152" t="s">
        <v>2290</v>
      </c>
      <c r="V152" t="s">
        <v>363</v>
      </c>
      <c r="W152" t="s">
        <v>194</v>
      </c>
      <c r="X152" t="s">
        <v>194</v>
      </c>
      <c r="Y152" t="s">
        <v>194</v>
      </c>
      <c r="Z152" t="s">
        <v>194</v>
      </c>
      <c r="AA152" t="s">
        <v>195</v>
      </c>
      <c r="AB152" t="s">
        <v>194</v>
      </c>
      <c r="AC152" t="s">
        <v>194</v>
      </c>
      <c r="AD152" t="s">
        <v>194</v>
      </c>
      <c r="AE152" t="s">
        <v>1459</v>
      </c>
      <c r="AF152" t="s">
        <v>194</v>
      </c>
      <c r="AG152" t="s">
        <v>194</v>
      </c>
      <c r="AH152" t="s">
        <v>194</v>
      </c>
      <c r="AI152" t="s">
        <v>194</v>
      </c>
      <c r="AJ152" t="s">
        <v>194</v>
      </c>
      <c r="AK152" t="s">
        <v>194</v>
      </c>
      <c r="AL152" t="s">
        <v>194</v>
      </c>
      <c r="AM152" t="s">
        <v>195</v>
      </c>
      <c r="AN152" t="s">
        <v>194</v>
      </c>
      <c r="AO152" t="s">
        <v>195</v>
      </c>
      <c r="AP152" t="s">
        <v>194</v>
      </c>
      <c r="AQ152" t="s">
        <v>194</v>
      </c>
      <c r="AR152" t="s">
        <v>194</v>
      </c>
      <c r="AS152" t="s">
        <v>194</v>
      </c>
      <c r="AU152" t="s">
        <v>3622</v>
      </c>
      <c r="AV152" t="s">
        <v>194</v>
      </c>
      <c r="AW152" t="s">
        <v>194</v>
      </c>
      <c r="AX152" t="s">
        <v>194</v>
      </c>
      <c r="AY152" t="s">
        <v>194</v>
      </c>
      <c r="AZ152" t="s">
        <v>194</v>
      </c>
      <c r="BA152" t="s">
        <v>194</v>
      </c>
      <c r="BB152" t="s">
        <v>194</v>
      </c>
      <c r="BC152" t="s">
        <v>195</v>
      </c>
      <c r="BD152" t="s">
        <v>194</v>
      </c>
      <c r="BE152" t="s">
        <v>195</v>
      </c>
      <c r="BF152" t="s">
        <v>195</v>
      </c>
      <c r="BG152" t="s">
        <v>195</v>
      </c>
      <c r="BH152" t="s">
        <v>194</v>
      </c>
      <c r="BI152" t="s">
        <v>194</v>
      </c>
      <c r="BJ152" t="s">
        <v>194</v>
      </c>
      <c r="BL152" t="s">
        <v>178</v>
      </c>
      <c r="BM152" t="s">
        <v>198</v>
      </c>
      <c r="BN152" t="s">
        <v>194</v>
      </c>
      <c r="BO152" t="s">
        <v>194</v>
      </c>
      <c r="BP152" t="s">
        <v>194</v>
      </c>
      <c r="BQ152" t="s">
        <v>194</v>
      </c>
      <c r="BR152" t="s">
        <v>195</v>
      </c>
      <c r="BS152" t="s">
        <v>194</v>
      </c>
      <c r="BT152" t="s">
        <v>194</v>
      </c>
      <c r="BW152" t="s">
        <v>178</v>
      </c>
      <c r="BX152" t="s">
        <v>1063</v>
      </c>
      <c r="BY152" t="s">
        <v>194</v>
      </c>
      <c r="BZ152" t="s">
        <v>194</v>
      </c>
      <c r="CA152" t="s">
        <v>194</v>
      </c>
      <c r="CB152" t="s">
        <v>194</v>
      </c>
      <c r="CC152" t="s">
        <v>195</v>
      </c>
      <c r="CD152" t="s">
        <v>194</v>
      </c>
      <c r="CE152" t="s">
        <v>241</v>
      </c>
      <c r="CF152" t="s">
        <v>3623</v>
      </c>
      <c r="DR152" t="s">
        <v>3510</v>
      </c>
      <c r="DS152" t="s">
        <v>194</v>
      </c>
      <c r="DT152" t="s">
        <v>194</v>
      </c>
      <c r="DU152" t="s">
        <v>194</v>
      </c>
      <c r="DV152" t="s">
        <v>194</v>
      </c>
      <c r="DW152" t="s">
        <v>194</v>
      </c>
      <c r="DX152" t="s">
        <v>194</v>
      </c>
      <c r="DY152" t="s">
        <v>194</v>
      </c>
      <c r="DZ152" t="s">
        <v>195</v>
      </c>
      <c r="EA152" t="s">
        <v>195</v>
      </c>
      <c r="EB152" t="s">
        <v>194</v>
      </c>
      <c r="EC152" t="s">
        <v>195</v>
      </c>
      <c r="ED152" t="s">
        <v>195</v>
      </c>
      <c r="EE152" t="s">
        <v>194</v>
      </c>
      <c r="EF152" t="s">
        <v>194</v>
      </c>
      <c r="EG152" t="s">
        <v>194</v>
      </c>
      <c r="EU152" t="s">
        <v>34</v>
      </c>
      <c r="EV152" t="s">
        <v>194</v>
      </c>
      <c r="EW152" t="s">
        <v>194</v>
      </c>
      <c r="EX152" t="s">
        <v>194</v>
      </c>
      <c r="EY152" t="s">
        <v>194</v>
      </c>
      <c r="EZ152" t="s">
        <v>194</v>
      </c>
      <c r="FA152" t="s">
        <v>194</v>
      </c>
      <c r="FB152" t="s">
        <v>194</v>
      </c>
      <c r="FC152" t="s">
        <v>194</v>
      </c>
      <c r="FD152" t="s">
        <v>194</v>
      </c>
      <c r="FE152" t="s">
        <v>194</v>
      </c>
      <c r="FF152" t="s">
        <v>195</v>
      </c>
      <c r="FG152" t="s">
        <v>3624</v>
      </c>
      <c r="FH152" t="s">
        <v>211</v>
      </c>
      <c r="FK152" t="s">
        <v>205</v>
      </c>
      <c r="FM152" t="s">
        <v>211</v>
      </c>
      <c r="GS152" t="s">
        <v>178</v>
      </c>
      <c r="GT152" t="s">
        <v>212</v>
      </c>
      <c r="GU152" t="s">
        <v>213</v>
      </c>
      <c r="GV152" t="s">
        <v>3587</v>
      </c>
      <c r="GX152" t="s">
        <v>3625</v>
      </c>
      <c r="GY152" t="s">
        <v>3626</v>
      </c>
      <c r="GZ152" t="s">
        <v>178</v>
      </c>
      <c r="HA152" t="s">
        <v>3627</v>
      </c>
      <c r="HB152" t="s">
        <v>893</v>
      </c>
      <c r="HC152" t="s">
        <v>194</v>
      </c>
      <c r="HD152" t="s">
        <v>194</v>
      </c>
      <c r="HE152" t="s">
        <v>194</v>
      </c>
      <c r="HF152" t="s">
        <v>194</v>
      </c>
      <c r="HG152" t="s">
        <v>194</v>
      </c>
      <c r="HH152" t="s">
        <v>194</v>
      </c>
      <c r="HI152" t="s">
        <v>194</v>
      </c>
      <c r="HJ152" t="s">
        <v>195</v>
      </c>
      <c r="HK152" t="s">
        <v>194</v>
      </c>
      <c r="HL152" t="s">
        <v>194</v>
      </c>
      <c r="HN152" t="s">
        <v>219</v>
      </c>
      <c r="HO152" t="s">
        <v>220</v>
      </c>
      <c r="HP152" t="s">
        <v>606</v>
      </c>
      <c r="HQ152" t="s">
        <v>194</v>
      </c>
      <c r="HR152" t="s">
        <v>194</v>
      </c>
      <c r="HS152" t="s">
        <v>194</v>
      </c>
      <c r="HT152" t="s">
        <v>194</v>
      </c>
      <c r="HU152" t="s">
        <v>194</v>
      </c>
      <c r="HV152" t="s">
        <v>195</v>
      </c>
      <c r="HW152" t="s">
        <v>194</v>
      </c>
      <c r="HX152" t="s">
        <v>194</v>
      </c>
      <c r="HY152" t="s">
        <v>194</v>
      </c>
      <c r="HZ152" t="s">
        <v>194</v>
      </c>
      <c r="IA152" t="s">
        <v>194</v>
      </c>
      <c r="IB152" t="s">
        <v>194</v>
      </c>
      <c r="IC152" t="s">
        <v>195</v>
      </c>
      <c r="ID152" t="s">
        <v>287</v>
      </c>
      <c r="IE152" t="s">
        <v>2246</v>
      </c>
      <c r="IF152" t="s">
        <v>224</v>
      </c>
      <c r="IG152" t="s">
        <v>194</v>
      </c>
      <c r="IH152" t="s">
        <v>194</v>
      </c>
      <c r="II152" t="s">
        <v>194</v>
      </c>
      <c r="IJ152" t="s">
        <v>194</v>
      </c>
      <c r="IK152" t="s">
        <v>195</v>
      </c>
      <c r="IL152" t="s">
        <v>194</v>
      </c>
      <c r="IN152" t="s">
        <v>178</v>
      </c>
      <c r="IO152" t="s">
        <v>3628</v>
      </c>
      <c r="IP152" t="s">
        <v>3629</v>
      </c>
      <c r="IS152">
        <v>144334570</v>
      </c>
      <c r="IT152" t="s">
        <v>3630</v>
      </c>
      <c r="IU152" t="s">
        <v>3631</v>
      </c>
      <c r="IW152">
        <v>151</v>
      </c>
    </row>
    <row r="153" spans="1:257" x14ac:dyDescent="0.25">
      <c r="A153" t="s">
        <v>178</v>
      </c>
      <c r="B153" t="s">
        <v>2507</v>
      </c>
      <c r="C153" t="s">
        <v>3632</v>
      </c>
      <c r="D153" t="s">
        <v>3633</v>
      </c>
      <c r="E153" t="s">
        <v>3634</v>
      </c>
      <c r="F153" t="s">
        <v>3635</v>
      </c>
      <c r="G153" t="s">
        <v>619</v>
      </c>
      <c r="H153" t="s">
        <v>185</v>
      </c>
      <c r="I153" t="s">
        <v>2230</v>
      </c>
      <c r="K153" t="s">
        <v>2231</v>
      </c>
      <c r="M153" t="s">
        <v>3234</v>
      </c>
      <c r="N153" t="s">
        <v>3636</v>
      </c>
      <c r="O153" t="s">
        <v>386</v>
      </c>
      <c r="P153">
        <v>4</v>
      </c>
      <c r="Q153" t="s">
        <v>386</v>
      </c>
      <c r="R153" t="s">
        <v>3637</v>
      </c>
      <c r="U153" t="s">
        <v>386</v>
      </c>
      <c r="V153" t="s">
        <v>238</v>
      </c>
      <c r="W153" t="s">
        <v>194</v>
      </c>
      <c r="X153" t="s">
        <v>194</v>
      </c>
      <c r="Y153" t="s">
        <v>194</v>
      </c>
      <c r="Z153" t="s">
        <v>194</v>
      </c>
      <c r="AA153" t="s">
        <v>195</v>
      </c>
      <c r="AB153" t="s">
        <v>195</v>
      </c>
      <c r="AC153" t="s">
        <v>194</v>
      </c>
      <c r="AD153" t="s">
        <v>194</v>
      </c>
      <c r="AE153" t="s">
        <v>196</v>
      </c>
      <c r="AF153" t="s">
        <v>194</v>
      </c>
      <c r="AG153" t="s">
        <v>194</v>
      </c>
      <c r="AH153" t="s">
        <v>194</v>
      </c>
      <c r="AI153" t="s">
        <v>194</v>
      </c>
      <c r="AJ153" t="s">
        <v>194</v>
      </c>
      <c r="AK153" t="s">
        <v>194</v>
      </c>
      <c r="AL153" t="s">
        <v>194</v>
      </c>
      <c r="AM153" t="s">
        <v>195</v>
      </c>
      <c r="AN153" t="s">
        <v>195</v>
      </c>
      <c r="AO153" t="s">
        <v>195</v>
      </c>
      <c r="AP153" t="s">
        <v>194</v>
      </c>
      <c r="AQ153" t="s">
        <v>194</v>
      </c>
      <c r="AR153" t="s">
        <v>194</v>
      </c>
      <c r="AS153" t="s">
        <v>194</v>
      </c>
      <c r="AU153" t="s">
        <v>3638</v>
      </c>
      <c r="AV153" t="s">
        <v>194</v>
      </c>
      <c r="AW153" t="s">
        <v>194</v>
      </c>
      <c r="AX153" t="s">
        <v>194</v>
      </c>
      <c r="AY153" t="s">
        <v>194</v>
      </c>
      <c r="AZ153" t="s">
        <v>194</v>
      </c>
      <c r="BA153" t="s">
        <v>194</v>
      </c>
      <c r="BB153" t="s">
        <v>194</v>
      </c>
      <c r="BC153" t="s">
        <v>195</v>
      </c>
      <c r="BD153" t="s">
        <v>194</v>
      </c>
      <c r="BE153" t="s">
        <v>195</v>
      </c>
      <c r="BF153" t="s">
        <v>195</v>
      </c>
      <c r="BG153" t="s">
        <v>194</v>
      </c>
      <c r="BH153" t="s">
        <v>194</v>
      </c>
      <c r="BI153" t="s">
        <v>195</v>
      </c>
      <c r="BJ153" t="s">
        <v>194</v>
      </c>
      <c r="BL153" t="s">
        <v>178</v>
      </c>
      <c r="BM153" t="s">
        <v>198</v>
      </c>
      <c r="BN153" t="s">
        <v>194</v>
      </c>
      <c r="BO153" t="s">
        <v>194</v>
      </c>
      <c r="BP153" t="s">
        <v>194</v>
      </c>
      <c r="BQ153" t="s">
        <v>194</v>
      </c>
      <c r="BR153" t="s">
        <v>195</v>
      </c>
      <c r="BS153" t="s">
        <v>194</v>
      </c>
      <c r="BT153" t="s">
        <v>194</v>
      </c>
      <c r="BW153" t="s">
        <v>178</v>
      </c>
      <c r="BX153" t="s">
        <v>306</v>
      </c>
      <c r="BY153" t="s">
        <v>194</v>
      </c>
      <c r="BZ153" t="s">
        <v>194</v>
      </c>
      <c r="CA153" t="s">
        <v>194</v>
      </c>
      <c r="CB153" t="s">
        <v>194</v>
      </c>
      <c r="CC153" t="s">
        <v>195</v>
      </c>
      <c r="CD153" t="s">
        <v>195</v>
      </c>
      <c r="CE153" t="s">
        <v>274</v>
      </c>
      <c r="CF153" t="s">
        <v>3639</v>
      </c>
      <c r="CG153" t="s">
        <v>3640</v>
      </c>
      <c r="CH153" t="s">
        <v>194</v>
      </c>
      <c r="CI153" t="s">
        <v>194</v>
      </c>
      <c r="CJ153" t="s">
        <v>194</v>
      </c>
      <c r="CK153" t="s">
        <v>194</v>
      </c>
      <c r="CL153" t="s">
        <v>194</v>
      </c>
      <c r="CM153" t="s">
        <v>194</v>
      </c>
      <c r="CN153" t="s">
        <v>195</v>
      </c>
      <c r="CO153" t="s">
        <v>195</v>
      </c>
      <c r="CP153" t="s">
        <v>195</v>
      </c>
      <c r="CQ153" t="s">
        <v>3641</v>
      </c>
      <c r="DQ153" t="s">
        <v>3642</v>
      </c>
      <c r="DR153" t="s">
        <v>2814</v>
      </c>
      <c r="DS153" t="s">
        <v>194</v>
      </c>
      <c r="DT153" t="s">
        <v>194</v>
      </c>
      <c r="DU153" t="s">
        <v>194</v>
      </c>
      <c r="DV153" t="s">
        <v>194</v>
      </c>
      <c r="DW153" t="s">
        <v>194</v>
      </c>
      <c r="DX153" t="s">
        <v>194</v>
      </c>
      <c r="DY153" t="s">
        <v>194</v>
      </c>
      <c r="DZ153" t="s">
        <v>195</v>
      </c>
      <c r="EA153" t="s">
        <v>195</v>
      </c>
      <c r="EB153" t="s">
        <v>194</v>
      </c>
      <c r="EC153" t="s">
        <v>194</v>
      </c>
      <c r="ED153" t="s">
        <v>195</v>
      </c>
      <c r="EE153" t="s">
        <v>194</v>
      </c>
      <c r="EF153" t="s">
        <v>194</v>
      </c>
      <c r="EG153" t="s">
        <v>194</v>
      </c>
      <c r="FH153" t="s">
        <v>178</v>
      </c>
      <c r="FI153" t="s">
        <v>245</v>
      </c>
      <c r="FK153" t="s">
        <v>280</v>
      </c>
      <c r="FL153" t="s">
        <v>206</v>
      </c>
      <c r="FM153" t="s">
        <v>211</v>
      </c>
      <c r="GS153" t="s">
        <v>178</v>
      </c>
      <c r="GT153" t="s">
        <v>281</v>
      </c>
      <c r="GU153" t="s">
        <v>213</v>
      </c>
      <c r="GV153" t="s">
        <v>3643</v>
      </c>
      <c r="GX153" t="s">
        <v>211</v>
      </c>
      <c r="GY153" t="s">
        <v>3644</v>
      </c>
      <c r="GZ153" t="s">
        <v>178</v>
      </c>
      <c r="HA153" t="s">
        <v>3645</v>
      </c>
      <c r="HB153" t="s">
        <v>523</v>
      </c>
      <c r="HC153" t="s">
        <v>194</v>
      </c>
      <c r="HD153" t="s">
        <v>194</v>
      </c>
      <c r="HE153" t="s">
        <v>194</v>
      </c>
      <c r="HF153" t="s">
        <v>194</v>
      </c>
      <c r="HG153" t="s">
        <v>194</v>
      </c>
      <c r="HH153" t="s">
        <v>195</v>
      </c>
      <c r="HI153" t="s">
        <v>194</v>
      </c>
      <c r="HJ153" t="s">
        <v>194</v>
      </c>
      <c r="HK153" t="s">
        <v>194</v>
      </c>
      <c r="HL153" t="s">
        <v>195</v>
      </c>
      <c r="HM153" t="s">
        <v>3646</v>
      </c>
      <c r="HN153" t="s">
        <v>219</v>
      </c>
      <c r="HO153" t="s">
        <v>220</v>
      </c>
      <c r="HP153" t="s">
        <v>2870</v>
      </c>
      <c r="HQ153" t="s">
        <v>194</v>
      </c>
      <c r="HR153" t="s">
        <v>194</v>
      </c>
      <c r="HS153" t="s">
        <v>194</v>
      </c>
      <c r="HT153" t="s">
        <v>194</v>
      </c>
      <c r="HU153" t="s">
        <v>194</v>
      </c>
      <c r="HV153" t="s">
        <v>195</v>
      </c>
      <c r="HW153" t="s">
        <v>194</v>
      </c>
      <c r="HX153" t="s">
        <v>194</v>
      </c>
      <c r="HY153" t="s">
        <v>195</v>
      </c>
      <c r="HZ153" t="s">
        <v>194</v>
      </c>
      <c r="IA153" t="s">
        <v>194</v>
      </c>
      <c r="IB153" t="s">
        <v>194</v>
      </c>
      <c r="IC153" t="s">
        <v>195</v>
      </c>
      <c r="ID153" t="s">
        <v>287</v>
      </c>
      <c r="IE153" t="s">
        <v>2871</v>
      </c>
      <c r="IF153" t="s">
        <v>224</v>
      </c>
      <c r="IG153" t="s">
        <v>194</v>
      </c>
      <c r="IH153" t="s">
        <v>194</v>
      </c>
      <c r="II153" t="s">
        <v>194</v>
      </c>
      <c r="IJ153" t="s">
        <v>194</v>
      </c>
      <c r="IK153" t="s">
        <v>195</v>
      </c>
      <c r="IL153" t="s">
        <v>194</v>
      </c>
      <c r="IN153" t="s">
        <v>178</v>
      </c>
      <c r="IO153" t="s">
        <v>3647</v>
      </c>
      <c r="IP153" t="s">
        <v>3648</v>
      </c>
      <c r="IQ153" t="s">
        <v>3648</v>
      </c>
      <c r="IR153" t="s">
        <v>3648</v>
      </c>
      <c r="IS153">
        <v>144341328</v>
      </c>
      <c r="IT153" t="s">
        <v>3649</v>
      </c>
      <c r="IU153" t="s">
        <v>3650</v>
      </c>
      <c r="IW153">
        <v>152</v>
      </c>
    </row>
    <row r="154" spans="1:257" x14ac:dyDescent="0.25">
      <c r="A154" t="s">
        <v>178</v>
      </c>
      <c r="B154" t="s">
        <v>2507</v>
      </c>
      <c r="C154" t="s">
        <v>3651</v>
      </c>
      <c r="D154" t="s">
        <v>3652</v>
      </c>
      <c r="E154" t="s">
        <v>3653</v>
      </c>
      <c r="F154" t="s">
        <v>3654</v>
      </c>
      <c r="G154" t="s">
        <v>1712</v>
      </c>
      <c r="H154" t="s">
        <v>185</v>
      </c>
      <c r="I154" t="s">
        <v>2230</v>
      </c>
      <c r="K154" t="s">
        <v>2231</v>
      </c>
      <c r="M154" t="s">
        <v>3234</v>
      </c>
      <c r="N154" t="s">
        <v>3655</v>
      </c>
      <c r="O154" t="s">
        <v>412</v>
      </c>
      <c r="P154">
        <v>4</v>
      </c>
      <c r="Q154" t="s">
        <v>562</v>
      </c>
      <c r="U154" t="s">
        <v>562</v>
      </c>
      <c r="V154" t="s">
        <v>2809</v>
      </c>
      <c r="W154" t="s">
        <v>194</v>
      </c>
      <c r="X154" t="s">
        <v>194</v>
      </c>
      <c r="Y154" t="s">
        <v>194</v>
      </c>
      <c r="Z154" t="s">
        <v>194</v>
      </c>
      <c r="AA154" t="s">
        <v>195</v>
      </c>
      <c r="AB154" t="s">
        <v>194</v>
      </c>
      <c r="AC154" t="s">
        <v>194</v>
      </c>
      <c r="AD154" t="s">
        <v>195</v>
      </c>
      <c r="AE154" t="s">
        <v>3040</v>
      </c>
      <c r="AF154" t="s">
        <v>194</v>
      </c>
      <c r="AG154" t="s">
        <v>194</v>
      </c>
      <c r="AH154" t="s">
        <v>194</v>
      </c>
      <c r="AI154" t="s">
        <v>194</v>
      </c>
      <c r="AJ154" t="s">
        <v>194</v>
      </c>
      <c r="AK154" t="s">
        <v>194</v>
      </c>
      <c r="AL154" t="s">
        <v>194</v>
      </c>
      <c r="AM154" t="s">
        <v>195</v>
      </c>
      <c r="AN154" t="s">
        <v>195</v>
      </c>
      <c r="AO154" t="s">
        <v>195</v>
      </c>
      <c r="AP154" t="s">
        <v>195</v>
      </c>
      <c r="AQ154" t="s">
        <v>194</v>
      </c>
      <c r="AR154" t="s">
        <v>194</v>
      </c>
      <c r="AS154" t="s">
        <v>194</v>
      </c>
      <c r="AU154" t="s">
        <v>3656</v>
      </c>
      <c r="AV154" t="s">
        <v>194</v>
      </c>
      <c r="AW154" t="s">
        <v>194</v>
      </c>
      <c r="AX154" t="s">
        <v>194</v>
      </c>
      <c r="AY154" t="s">
        <v>194</v>
      </c>
      <c r="AZ154" t="s">
        <v>194</v>
      </c>
      <c r="BA154" t="s">
        <v>194</v>
      </c>
      <c r="BB154" t="s">
        <v>194</v>
      </c>
      <c r="BC154" t="s">
        <v>195</v>
      </c>
      <c r="BD154" t="s">
        <v>195</v>
      </c>
      <c r="BE154" t="s">
        <v>195</v>
      </c>
      <c r="BF154" t="s">
        <v>195</v>
      </c>
      <c r="BG154" t="s">
        <v>194</v>
      </c>
      <c r="BH154" t="s">
        <v>194</v>
      </c>
      <c r="BI154" t="s">
        <v>194</v>
      </c>
      <c r="BJ154" t="s">
        <v>194</v>
      </c>
      <c r="BL154" t="s">
        <v>178</v>
      </c>
      <c r="BM154" t="s">
        <v>565</v>
      </c>
      <c r="BN154" t="s">
        <v>194</v>
      </c>
      <c r="BO154" t="s">
        <v>194</v>
      </c>
      <c r="BP154" t="s">
        <v>194</v>
      </c>
      <c r="BQ154" t="s">
        <v>194</v>
      </c>
      <c r="BR154" t="s">
        <v>195</v>
      </c>
      <c r="BS154" t="s">
        <v>194</v>
      </c>
      <c r="BT154" t="s">
        <v>195</v>
      </c>
      <c r="BU154" t="s">
        <v>3657</v>
      </c>
      <c r="BW154" t="s">
        <v>178</v>
      </c>
      <c r="BX154" t="s">
        <v>1063</v>
      </c>
      <c r="BY154" t="s">
        <v>194</v>
      </c>
      <c r="BZ154" t="s">
        <v>194</v>
      </c>
      <c r="CA154" t="s">
        <v>194</v>
      </c>
      <c r="CB154" t="s">
        <v>194</v>
      </c>
      <c r="CC154" t="s">
        <v>195</v>
      </c>
      <c r="CD154" t="s">
        <v>194</v>
      </c>
      <c r="CE154" t="s">
        <v>274</v>
      </c>
      <c r="CF154" t="s">
        <v>3658</v>
      </c>
      <c r="CG154" t="s">
        <v>865</v>
      </c>
      <c r="CH154" t="s">
        <v>194</v>
      </c>
      <c r="CI154" t="s">
        <v>194</v>
      </c>
      <c r="CJ154" t="s">
        <v>194</v>
      </c>
      <c r="CK154" t="s">
        <v>194</v>
      </c>
      <c r="CL154" t="s">
        <v>194</v>
      </c>
      <c r="CM154" t="s">
        <v>194</v>
      </c>
      <c r="CN154" t="s">
        <v>195</v>
      </c>
      <c r="CO154" t="s">
        <v>195</v>
      </c>
      <c r="CP154" t="s">
        <v>194</v>
      </c>
      <c r="DQ154" t="s">
        <v>3659</v>
      </c>
      <c r="DR154" t="s">
        <v>767</v>
      </c>
      <c r="DS154" t="s">
        <v>194</v>
      </c>
      <c r="DT154" t="s">
        <v>194</v>
      </c>
      <c r="DU154" t="s">
        <v>194</v>
      </c>
      <c r="DV154" t="s">
        <v>194</v>
      </c>
      <c r="DW154" t="s">
        <v>194</v>
      </c>
      <c r="DX154" t="s">
        <v>194</v>
      </c>
      <c r="DY154" t="s">
        <v>194</v>
      </c>
      <c r="DZ154" t="s">
        <v>195</v>
      </c>
      <c r="EA154" t="s">
        <v>195</v>
      </c>
      <c r="EB154" t="s">
        <v>194</v>
      </c>
      <c r="EC154" t="s">
        <v>194</v>
      </c>
      <c r="ED154" t="s">
        <v>195</v>
      </c>
      <c r="EE154" t="s">
        <v>194</v>
      </c>
      <c r="EF154" t="s">
        <v>194</v>
      </c>
      <c r="EG154" t="s">
        <v>194</v>
      </c>
      <c r="FH154" t="s">
        <v>178</v>
      </c>
      <c r="FI154" t="s">
        <v>245</v>
      </c>
      <c r="FK154" t="s">
        <v>205</v>
      </c>
      <c r="FL154" t="s">
        <v>206</v>
      </c>
      <c r="FM154" t="s">
        <v>211</v>
      </c>
      <c r="GS154" t="s">
        <v>178</v>
      </c>
      <c r="GT154" t="s">
        <v>281</v>
      </c>
      <c r="GU154" t="s">
        <v>213</v>
      </c>
      <c r="GV154" t="s">
        <v>3660</v>
      </c>
      <c r="GX154" t="s">
        <v>3661</v>
      </c>
      <c r="GY154" t="s">
        <v>344</v>
      </c>
      <c r="GZ154" t="s">
        <v>178</v>
      </c>
      <c r="HA154" t="s">
        <v>3662</v>
      </c>
      <c r="HB154" t="s">
        <v>396</v>
      </c>
      <c r="HC154" t="s">
        <v>194</v>
      </c>
      <c r="HD154" t="s">
        <v>194</v>
      </c>
      <c r="HE154" t="s">
        <v>194</v>
      </c>
      <c r="HF154" t="s">
        <v>194</v>
      </c>
      <c r="HG154" t="s">
        <v>194</v>
      </c>
      <c r="HH154" t="s">
        <v>195</v>
      </c>
      <c r="HI154" t="s">
        <v>194</v>
      </c>
      <c r="HJ154" t="s">
        <v>195</v>
      </c>
      <c r="HK154" t="s">
        <v>194</v>
      </c>
      <c r="HL154" t="s">
        <v>194</v>
      </c>
      <c r="HN154" t="s">
        <v>219</v>
      </c>
      <c r="HO154" t="s">
        <v>429</v>
      </c>
      <c r="HP154" t="s">
        <v>3663</v>
      </c>
      <c r="HQ154" t="s">
        <v>194</v>
      </c>
      <c r="HR154" t="s">
        <v>194</v>
      </c>
      <c r="HS154" t="s">
        <v>194</v>
      </c>
      <c r="HT154" t="s">
        <v>194</v>
      </c>
      <c r="HU154" t="s">
        <v>194</v>
      </c>
      <c r="HV154" t="s">
        <v>195</v>
      </c>
      <c r="HW154" t="s">
        <v>195</v>
      </c>
      <c r="HX154" t="s">
        <v>194</v>
      </c>
      <c r="HY154" t="s">
        <v>194</v>
      </c>
      <c r="HZ154" t="s">
        <v>194</v>
      </c>
      <c r="IA154" t="s">
        <v>194</v>
      </c>
      <c r="IB154" t="s">
        <v>194</v>
      </c>
      <c r="IC154" t="s">
        <v>195</v>
      </c>
      <c r="ID154" t="s">
        <v>287</v>
      </c>
      <c r="IE154" t="s">
        <v>3664</v>
      </c>
      <c r="IF154" t="s">
        <v>224</v>
      </c>
      <c r="IG154" t="s">
        <v>194</v>
      </c>
      <c r="IH154" t="s">
        <v>194</v>
      </c>
      <c r="II154" t="s">
        <v>194</v>
      </c>
      <c r="IJ154" t="s">
        <v>194</v>
      </c>
      <c r="IK154" t="s">
        <v>195</v>
      </c>
      <c r="IL154" t="s">
        <v>194</v>
      </c>
      <c r="IN154" t="s">
        <v>178</v>
      </c>
      <c r="IO154" t="s">
        <v>3665</v>
      </c>
      <c r="IP154" t="s">
        <v>3666</v>
      </c>
      <c r="IQ154" t="s">
        <v>3667</v>
      </c>
      <c r="IR154" t="s">
        <v>3668</v>
      </c>
      <c r="IS154">
        <v>144341333</v>
      </c>
      <c r="IT154" t="s">
        <v>3669</v>
      </c>
      <c r="IU154" t="s">
        <v>3670</v>
      </c>
      <c r="IW154">
        <v>153</v>
      </c>
    </row>
    <row r="155" spans="1:257" x14ac:dyDescent="0.25">
      <c r="A155" t="s">
        <v>178</v>
      </c>
      <c r="B155" t="s">
        <v>2507</v>
      </c>
      <c r="C155" t="s">
        <v>3671</v>
      </c>
      <c r="D155" t="s">
        <v>3672</v>
      </c>
      <c r="E155" t="s">
        <v>3673</v>
      </c>
      <c r="F155" t="s">
        <v>3674</v>
      </c>
      <c r="G155" t="s">
        <v>2857</v>
      </c>
      <c r="H155" t="s">
        <v>185</v>
      </c>
      <c r="I155" t="s">
        <v>2230</v>
      </c>
      <c r="K155" t="s">
        <v>2231</v>
      </c>
      <c r="M155" t="s">
        <v>3675</v>
      </c>
      <c r="N155" t="s">
        <v>3676</v>
      </c>
      <c r="O155" t="s">
        <v>3677</v>
      </c>
      <c r="P155">
        <v>4</v>
      </c>
      <c r="Q155" t="s">
        <v>328</v>
      </c>
      <c r="U155" t="s">
        <v>329</v>
      </c>
      <c r="V155" t="s">
        <v>238</v>
      </c>
      <c r="W155" t="s">
        <v>194</v>
      </c>
      <c r="X155" t="s">
        <v>194</v>
      </c>
      <c r="Y155" t="s">
        <v>194</v>
      </c>
      <c r="Z155" t="s">
        <v>194</v>
      </c>
      <c r="AA155" t="s">
        <v>195</v>
      </c>
      <c r="AB155" t="s">
        <v>195</v>
      </c>
      <c r="AC155" t="s">
        <v>194</v>
      </c>
      <c r="AD155" t="s">
        <v>194</v>
      </c>
      <c r="AE155" t="s">
        <v>196</v>
      </c>
      <c r="AF155" t="s">
        <v>194</v>
      </c>
      <c r="AG155" t="s">
        <v>194</v>
      </c>
      <c r="AH155" t="s">
        <v>194</v>
      </c>
      <c r="AI155" t="s">
        <v>194</v>
      </c>
      <c r="AJ155" t="s">
        <v>194</v>
      </c>
      <c r="AK155" t="s">
        <v>194</v>
      </c>
      <c r="AL155" t="s">
        <v>194</v>
      </c>
      <c r="AM155" t="s">
        <v>195</v>
      </c>
      <c r="AN155" t="s">
        <v>195</v>
      </c>
      <c r="AO155" t="s">
        <v>195</v>
      </c>
      <c r="AP155" t="s">
        <v>194</v>
      </c>
      <c r="AQ155" t="s">
        <v>194</v>
      </c>
      <c r="AR155" t="s">
        <v>194</v>
      </c>
      <c r="AS155" t="s">
        <v>194</v>
      </c>
      <c r="AU155" t="s">
        <v>1460</v>
      </c>
      <c r="AV155" t="s">
        <v>194</v>
      </c>
      <c r="AW155" t="s">
        <v>194</v>
      </c>
      <c r="AX155" t="s">
        <v>194</v>
      </c>
      <c r="AY155" t="s">
        <v>194</v>
      </c>
      <c r="AZ155" t="s">
        <v>194</v>
      </c>
      <c r="BA155" t="s">
        <v>194</v>
      </c>
      <c r="BB155" t="s">
        <v>194</v>
      </c>
      <c r="BC155" t="s">
        <v>195</v>
      </c>
      <c r="BD155" t="s">
        <v>194</v>
      </c>
      <c r="BE155" t="s">
        <v>195</v>
      </c>
      <c r="BF155" t="s">
        <v>195</v>
      </c>
      <c r="BG155" t="s">
        <v>194</v>
      </c>
      <c r="BH155" t="s">
        <v>194</v>
      </c>
      <c r="BI155" t="s">
        <v>195</v>
      </c>
      <c r="BJ155" t="s">
        <v>194</v>
      </c>
      <c r="BL155" t="s">
        <v>178</v>
      </c>
      <c r="BM155" t="s">
        <v>565</v>
      </c>
      <c r="BN155" t="s">
        <v>194</v>
      </c>
      <c r="BO155" t="s">
        <v>194</v>
      </c>
      <c r="BP155" t="s">
        <v>194</v>
      </c>
      <c r="BQ155" t="s">
        <v>194</v>
      </c>
      <c r="BR155" t="s">
        <v>195</v>
      </c>
      <c r="BS155" t="s">
        <v>194</v>
      </c>
      <c r="BT155" t="s">
        <v>195</v>
      </c>
      <c r="BU155" t="s">
        <v>3678</v>
      </c>
      <c r="BW155" t="s">
        <v>178</v>
      </c>
      <c r="BX155" t="s">
        <v>1063</v>
      </c>
      <c r="BY155" t="s">
        <v>194</v>
      </c>
      <c r="BZ155" t="s">
        <v>194</v>
      </c>
      <c r="CA155" t="s">
        <v>194</v>
      </c>
      <c r="CB155" t="s">
        <v>194</v>
      </c>
      <c r="CC155" t="s">
        <v>195</v>
      </c>
      <c r="CD155" t="s">
        <v>194</v>
      </c>
      <c r="CE155" t="s">
        <v>274</v>
      </c>
      <c r="CF155" t="s">
        <v>3679</v>
      </c>
      <c r="CG155" t="s">
        <v>865</v>
      </c>
      <c r="CH155" t="s">
        <v>194</v>
      </c>
      <c r="CI155" t="s">
        <v>194</v>
      </c>
      <c r="CJ155" t="s">
        <v>194</v>
      </c>
      <c r="CK155" t="s">
        <v>194</v>
      </c>
      <c r="CL155" t="s">
        <v>194</v>
      </c>
      <c r="CM155" t="s">
        <v>194</v>
      </c>
      <c r="CN155" t="s">
        <v>195</v>
      </c>
      <c r="CO155" t="s">
        <v>195</v>
      </c>
      <c r="CP155" t="s">
        <v>194</v>
      </c>
      <c r="DQ155" t="s">
        <v>3680</v>
      </c>
      <c r="DR155" t="s">
        <v>341</v>
      </c>
      <c r="DS155" t="s">
        <v>194</v>
      </c>
      <c r="DT155" t="s">
        <v>194</v>
      </c>
      <c r="DU155" t="s">
        <v>194</v>
      </c>
      <c r="DV155" t="s">
        <v>194</v>
      </c>
      <c r="DW155" t="s">
        <v>194</v>
      </c>
      <c r="DX155" t="s">
        <v>194</v>
      </c>
      <c r="DY155" t="s">
        <v>194</v>
      </c>
      <c r="DZ155" t="s">
        <v>195</v>
      </c>
      <c r="EA155" t="s">
        <v>195</v>
      </c>
      <c r="EB155" t="s">
        <v>194</v>
      </c>
      <c r="EC155" t="s">
        <v>195</v>
      </c>
      <c r="ED155" t="s">
        <v>195</v>
      </c>
      <c r="EE155" t="s">
        <v>194</v>
      </c>
      <c r="EF155" t="s">
        <v>194</v>
      </c>
      <c r="EG155" t="s">
        <v>194</v>
      </c>
      <c r="FH155" t="s">
        <v>178</v>
      </c>
      <c r="FI155" t="s">
        <v>311</v>
      </c>
      <c r="FK155" t="s">
        <v>205</v>
      </c>
      <c r="FL155" t="s">
        <v>206</v>
      </c>
      <c r="FM155" t="s">
        <v>211</v>
      </c>
      <c r="GS155" t="s">
        <v>178</v>
      </c>
      <c r="GT155" t="s">
        <v>212</v>
      </c>
      <c r="GU155" t="s">
        <v>213</v>
      </c>
      <c r="GV155" t="s">
        <v>3681</v>
      </c>
      <c r="GX155" t="s">
        <v>300</v>
      </c>
      <c r="GY155" t="s">
        <v>3682</v>
      </c>
      <c r="GZ155" t="s">
        <v>178</v>
      </c>
      <c r="HA155" t="s">
        <v>3683</v>
      </c>
      <c r="HB155" t="s">
        <v>396</v>
      </c>
      <c r="HC155" t="s">
        <v>194</v>
      </c>
      <c r="HD155" t="s">
        <v>194</v>
      </c>
      <c r="HE155" t="s">
        <v>194</v>
      </c>
      <c r="HF155" t="s">
        <v>194</v>
      </c>
      <c r="HG155" t="s">
        <v>194</v>
      </c>
      <c r="HH155" t="s">
        <v>195</v>
      </c>
      <c r="HI155" t="s">
        <v>194</v>
      </c>
      <c r="HJ155" t="s">
        <v>195</v>
      </c>
      <c r="HK155" t="s">
        <v>194</v>
      </c>
      <c r="HL155" t="s">
        <v>194</v>
      </c>
      <c r="HN155" t="s">
        <v>219</v>
      </c>
      <c r="HO155" t="s">
        <v>220</v>
      </c>
      <c r="HP155" t="s">
        <v>665</v>
      </c>
      <c r="HQ155" t="s">
        <v>194</v>
      </c>
      <c r="HR155" t="s">
        <v>194</v>
      </c>
      <c r="HS155" t="s">
        <v>194</v>
      </c>
      <c r="HT155" t="s">
        <v>194</v>
      </c>
      <c r="HU155" t="s">
        <v>194</v>
      </c>
      <c r="HV155" t="s">
        <v>195</v>
      </c>
      <c r="HW155" t="s">
        <v>194</v>
      </c>
      <c r="HX155" t="s">
        <v>195</v>
      </c>
      <c r="HY155" t="s">
        <v>194</v>
      </c>
      <c r="HZ155" t="s">
        <v>194</v>
      </c>
      <c r="IA155" t="s">
        <v>194</v>
      </c>
      <c r="IB155" t="s">
        <v>194</v>
      </c>
      <c r="IC155" t="s">
        <v>195</v>
      </c>
      <c r="ID155" t="s">
        <v>287</v>
      </c>
      <c r="IE155" t="s">
        <v>2821</v>
      </c>
      <c r="IF155" t="s">
        <v>224</v>
      </c>
      <c r="IG155" t="s">
        <v>194</v>
      </c>
      <c r="IH155" t="s">
        <v>194</v>
      </c>
      <c r="II155" t="s">
        <v>194</v>
      </c>
      <c r="IJ155" t="s">
        <v>194</v>
      </c>
      <c r="IK155" t="s">
        <v>195</v>
      </c>
      <c r="IL155" t="s">
        <v>194</v>
      </c>
      <c r="IN155" t="s">
        <v>178</v>
      </c>
      <c r="IO155" t="s">
        <v>3684</v>
      </c>
      <c r="IP155" t="s">
        <v>3685</v>
      </c>
      <c r="IQ155" t="s">
        <v>3686</v>
      </c>
      <c r="IR155" t="s">
        <v>2808</v>
      </c>
      <c r="IS155">
        <v>144341336</v>
      </c>
      <c r="IT155" t="s">
        <v>3687</v>
      </c>
      <c r="IU155" t="s">
        <v>3670</v>
      </c>
      <c r="IW155">
        <v>154</v>
      </c>
    </row>
    <row r="156" spans="1:257" x14ac:dyDescent="0.25">
      <c r="A156" t="s">
        <v>178</v>
      </c>
      <c r="B156" t="s">
        <v>2507</v>
      </c>
      <c r="C156" t="s">
        <v>3688</v>
      </c>
      <c r="D156" t="s">
        <v>3689</v>
      </c>
      <c r="E156" t="s">
        <v>3690</v>
      </c>
      <c r="F156" t="s">
        <v>3691</v>
      </c>
      <c r="G156" t="s">
        <v>619</v>
      </c>
      <c r="H156" t="s">
        <v>185</v>
      </c>
      <c r="I156" t="s">
        <v>2230</v>
      </c>
      <c r="K156" t="s">
        <v>2231</v>
      </c>
      <c r="M156" t="s">
        <v>3273</v>
      </c>
      <c r="N156" t="s">
        <v>3692</v>
      </c>
      <c r="O156" t="s">
        <v>328</v>
      </c>
      <c r="P156">
        <v>4</v>
      </c>
      <c r="Q156" t="s">
        <v>328</v>
      </c>
      <c r="U156" t="s">
        <v>328</v>
      </c>
      <c r="V156" t="s">
        <v>2809</v>
      </c>
      <c r="W156" t="s">
        <v>194</v>
      </c>
      <c r="X156" t="s">
        <v>194</v>
      </c>
      <c r="Y156" t="s">
        <v>194</v>
      </c>
      <c r="Z156" t="s">
        <v>194</v>
      </c>
      <c r="AA156" t="s">
        <v>195</v>
      </c>
      <c r="AB156" t="s">
        <v>194</v>
      </c>
      <c r="AC156" t="s">
        <v>194</v>
      </c>
      <c r="AD156" t="s">
        <v>195</v>
      </c>
      <c r="AE156" t="s">
        <v>3040</v>
      </c>
      <c r="AF156" t="s">
        <v>194</v>
      </c>
      <c r="AG156" t="s">
        <v>194</v>
      </c>
      <c r="AH156" t="s">
        <v>194</v>
      </c>
      <c r="AI156" t="s">
        <v>194</v>
      </c>
      <c r="AJ156" t="s">
        <v>194</v>
      </c>
      <c r="AK156" t="s">
        <v>194</v>
      </c>
      <c r="AL156" t="s">
        <v>194</v>
      </c>
      <c r="AM156" t="s">
        <v>195</v>
      </c>
      <c r="AN156" t="s">
        <v>195</v>
      </c>
      <c r="AO156" t="s">
        <v>195</v>
      </c>
      <c r="AP156" t="s">
        <v>195</v>
      </c>
      <c r="AQ156" t="s">
        <v>194</v>
      </c>
      <c r="AR156" t="s">
        <v>194</v>
      </c>
      <c r="AS156" t="s">
        <v>194</v>
      </c>
      <c r="AU156" t="s">
        <v>3693</v>
      </c>
      <c r="AV156" t="s">
        <v>194</v>
      </c>
      <c r="AW156" t="s">
        <v>194</v>
      </c>
      <c r="AX156" t="s">
        <v>194</v>
      </c>
      <c r="AY156" t="s">
        <v>194</v>
      </c>
      <c r="AZ156" t="s">
        <v>194</v>
      </c>
      <c r="BA156" t="s">
        <v>194</v>
      </c>
      <c r="BB156" t="s">
        <v>194</v>
      </c>
      <c r="BC156" t="s">
        <v>195</v>
      </c>
      <c r="BD156" t="s">
        <v>195</v>
      </c>
      <c r="BE156" t="s">
        <v>195</v>
      </c>
      <c r="BF156" t="s">
        <v>195</v>
      </c>
      <c r="BG156" t="s">
        <v>194</v>
      </c>
      <c r="BH156" t="s">
        <v>194</v>
      </c>
      <c r="BI156" t="s">
        <v>194</v>
      </c>
      <c r="BJ156" t="s">
        <v>194</v>
      </c>
      <c r="BL156" t="s">
        <v>178</v>
      </c>
      <c r="BM156" t="s">
        <v>565</v>
      </c>
      <c r="BN156" t="s">
        <v>194</v>
      </c>
      <c r="BO156" t="s">
        <v>194</v>
      </c>
      <c r="BP156" t="s">
        <v>194</v>
      </c>
      <c r="BQ156" t="s">
        <v>194</v>
      </c>
      <c r="BR156" t="s">
        <v>195</v>
      </c>
      <c r="BS156" t="s">
        <v>194</v>
      </c>
      <c r="BT156" t="s">
        <v>195</v>
      </c>
      <c r="BU156" t="s">
        <v>3694</v>
      </c>
      <c r="BW156" t="s">
        <v>178</v>
      </c>
      <c r="BX156" t="s">
        <v>450</v>
      </c>
      <c r="BY156" t="s">
        <v>194</v>
      </c>
      <c r="BZ156" t="s">
        <v>194</v>
      </c>
      <c r="CA156" t="s">
        <v>194</v>
      </c>
      <c r="CB156" t="s">
        <v>195</v>
      </c>
      <c r="CC156" t="s">
        <v>195</v>
      </c>
      <c r="CD156" t="s">
        <v>194</v>
      </c>
      <c r="CE156" t="s">
        <v>274</v>
      </c>
      <c r="CF156" t="s">
        <v>3695</v>
      </c>
      <c r="CG156" t="s">
        <v>3696</v>
      </c>
      <c r="CH156" t="s">
        <v>194</v>
      </c>
      <c r="CI156" t="s">
        <v>194</v>
      </c>
      <c r="CJ156" t="s">
        <v>194</v>
      </c>
      <c r="CK156" t="s">
        <v>194</v>
      </c>
      <c r="CL156" t="s">
        <v>195</v>
      </c>
      <c r="CM156" t="s">
        <v>194</v>
      </c>
      <c r="CN156" t="s">
        <v>195</v>
      </c>
      <c r="CO156" t="s">
        <v>195</v>
      </c>
      <c r="CP156" t="s">
        <v>194</v>
      </c>
      <c r="DQ156" t="s">
        <v>3697</v>
      </c>
      <c r="DR156" t="s">
        <v>341</v>
      </c>
      <c r="DS156" t="s">
        <v>194</v>
      </c>
      <c r="DT156" t="s">
        <v>194</v>
      </c>
      <c r="DU156" t="s">
        <v>194</v>
      </c>
      <c r="DV156" t="s">
        <v>194</v>
      </c>
      <c r="DW156" t="s">
        <v>194</v>
      </c>
      <c r="DX156" t="s">
        <v>194</v>
      </c>
      <c r="DY156" t="s">
        <v>194</v>
      </c>
      <c r="DZ156" t="s">
        <v>195</v>
      </c>
      <c r="EA156" t="s">
        <v>195</v>
      </c>
      <c r="EB156" t="s">
        <v>194</v>
      </c>
      <c r="EC156" t="s">
        <v>195</v>
      </c>
      <c r="ED156" t="s">
        <v>195</v>
      </c>
      <c r="EE156" t="s">
        <v>194</v>
      </c>
      <c r="EF156" t="s">
        <v>194</v>
      </c>
      <c r="EG156" t="s">
        <v>194</v>
      </c>
      <c r="EI156" t="s">
        <v>3698</v>
      </c>
      <c r="EJ156" t="s">
        <v>194</v>
      </c>
      <c r="EK156" t="s">
        <v>194</v>
      </c>
      <c r="EL156" t="s">
        <v>194</v>
      </c>
      <c r="EM156" t="s">
        <v>194</v>
      </c>
      <c r="EN156" t="s">
        <v>195</v>
      </c>
      <c r="EO156" t="s">
        <v>195</v>
      </c>
      <c r="EP156" t="s">
        <v>195</v>
      </c>
      <c r="EQ156" t="s">
        <v>195</v>
      </c>
      <c r="ER156" t="s">
        <v>195</v>
      </c>
      <c r="ES156" t="s">
        <v>194</v>
      </c>
      <c r="ET156" t="s">
        <v>3699</v>
      </c>
      <c r="FH156" t="s">
        <v>178</v>
      </c>
      <c r="FI156" t="s">
        <v>245</v>
      </c>
      <c r="FK156" t="s">
        <v>205</v>
      </c>
      <c r="FL156" t="s">
        <v>206</v>
      </c>
      <c r="FM156" t="s">
        <v>211</v>
      </c>
      <c r="GS156" t="s">
        <v>178</v>
      </c>
      <c r="GT156" t="s">
        <v>281</v>
      </c>
      <c r="GU156" t="s">
        <v>213</v>
      </c>
      <c r="GV156" t="s">
        <v>3700</v>
      </c>
      <c r="GX156" t="s">
        <v>300</v>
      </c>
      <c r="GY156" t="s">
        <v>3701</v>
      </c>
      <c r="GZ156" t="s">
        <v>178</v>
      </c>
      <c r="HA156" t="s">
        <v>3702</v>
      </c>
      <c r="HB156" t="s">
        <v>396</v>
      </c>
      <c r="HC156" t="s">
        <v>194</v>
      </c>
      <c r="HD156" t="s">
        <v>194</v>
      </c>
      <c r="HE156" t="s">
        <v>194</v>
      </c>
      <c r="HF156" t="s">
        <v>194</v>
      </c>
      <c r="HG156" t="s">
        <v>194</v>
      </c>
      <c r="HH156" t="s">
        <v>195</v>
      </c>
      <c r="HI156" t="s">
        <v>194</v>
      </c>
      <c r="HJ156" t="s">
        <v>195</v>
      </c>
      <c r="HK156" t="s">
        <v>194</v>
      </c>
      <c r="HL156" t="s">
        <v>194</v>
      </c>
      <c r="HN156" t="s">
        <v>219</v>
      </c>
      <c r="HO156" t="s">
        <v>429</v>
      </c>
      <c r="HP156" t="s">
        <v>2273</v>
      </c>
      <c r="HQ156" t="s">
        <v>194</v>
      </c>
      <c r="HR156" t="s">
        <v>194</v>
      </c>
      <c r="HS156" t="s">
        <v>194</v>
      </c>
      <c r="HT156" t="s">
        <v>194</v>
      </c>
      <c r="HU156" t="s">
        <v>194</v>
      </c>
      <c r="HV156" t="s">
        <v>195</v>
      </c>
      <c r="HW156" t="s">
        <v>194</v>
      </c>
      <c r="HX156" t="s">
        <v>194</v>
      </c>
      <c r="HY156" t="s">
        <v>195</v>
      </c>
      <c r="HZ156" t="s">
        <v>194</v>
      </c>
      <c r="IA156" t="s">
        <v>194</v>
      </c>
      <c r="IB156" t="s">
        <v>194</v>
      </c>
      <c r="IC156" t="s">
        <v>195</v>
      </c>
      <c r="ID156" t="s">
        <v>287</v>
      </c>
      <c r="IE156" t="s">
        <v>2871</v>
      </c>
      <c r="IF156" t="s">
        <v>224</v>
      </c>
      <c r="IG156" t="s">
        <v>194</v>
      </c>
      <c r="IH156" t="s">
        <v>194</v>
      </c>
      <c r="II156" t="s">
        <v>194</v>
      </c>
      <c r="IJ156" t="s">
        <v>194</v>
      </c>
      <c r="IK156" t="s">
        <v>195</v>
      </c>
      <c r="IL156" t="s">
        <v>194</v>
      </c>
      <c r="IN156" t="s">
        <v>178</v>
      </c>
      <c r="IO156" t="s">
        <v>3703</v>
      </c>
      <c r="IP156" t="s">
        <v>3704</v>
      </c>
      <c r="IQ156" t="s">
        <v>3705</v>
      </c>
      <c r="IR156" t="s">
        <v>3706</v>
      </c>
      <c r="IS156">
        <v>144341346</v>
      </c>
      <c r="IT156" t="s">
        <v>3707</v>
      </c>
      <c r="IU156" t="s">
        <v>3708</v>
      </c>
      <c r="IW156">
        <v>155</v>
      </c>
    </row>
    <row r="157" spans="1:257" x14ac:dyDescent="0.25">
      <c r="A157" t="s">
        <v>178</v>
      </c>
      <c r="B157" t="s">
        <v>2507</v>
      </c>
      <c r="C157" t="s">
        <v>3709</v>
      </c>
      <c r="D157" t="s">
        <v>3710</v>
      </c>
      <c r="E157" t="s">
        <v>3711</v>
      </c>
      <c r="F157" t="s">
        <v>3712</v>
      </c>
      <c r="G157" t="s">
        <v>985</v>
      </c>
      <c r="H157" t="s">
        <v>185</v>
      </c>
      <c r="I157" t="s">
        <v>2230</v>
      </c>
      <c r="K157" t="s">
        <v>2231</v>
      </c>
      <c r="M157" t="s">
        <v>3713</v>
      </c>
      <c r="N157" t="s">
        <v>3714</v>
      </c>
      <c r="O157" t="s">
        <v>328</v>
      </c>
      <c r="P157">
        <v>4</v>
      </c>
      <c r="Q157" t="s">
        <v>329</v>
      </c>
      <c r="U157" t="s">
        <v>329</v>
      </c>
      <c r="V157" t="s">
        <v>238</v>
      </c>
      <c r="W157" t="s">
        <v>194</v>
      </c>
      <c r="X157" t="s">
        <v>194</v>
      </c>
      <c r="Y157" t="s">
        <v>194</v>
      </c>
      <c r="Z157" t="s">
        <v>194</v>
      </c>
      <c r="AA157" t="s">
        <v>195</v>
      </c>
      <c r="AB157" t="s">
        <v>195</v>
      </c>
      <c r="AC157" t="s">
        <v>194</v>
      </c>
      <c r="AD157" t="s">
        <v>194</v>
      </c>
      <c r="AE157" t="s">
        <v>701</v>
      </c>
      <c r="AF157" t="s">
        <v>194</v>
      </c>
      <c r="AG157" t="s">
        <v>194</v>
      </c>
      <c r="AH157" t="s">
        <v>194</v>
      </c>
      <c r="AI157" t="s">
        <v>194</v>
      </c>
      <c r="AJ157" t="s">
        <v>194</v>
      </c>
      <c r="AK157" t="s">
        <v>194</v>
      </c>
      <c r="AL157" t="s">
        <v>194</v>
      </c>
      <c r="AM157" t="s">
        <v>195</v>
      </c>
      <c r="AN157" t="s">
        <v>195</v>
      </c>
      <c r="AO157" t="s">
        <v>195</v>
      </c>
      <c r="AP157" t="s">
        <v>194</v>
      </c>
      <c r="AQ157" t="s">
        <v>194</v>
      </c>
      <c r="AR157" t="s">
        <v>194</v>
      </c>
      <c r="AS157" t="s">
        <v>194</v>
      </c>
      <c r="AU157" t="s">
        <v>3715</v>
      </c>
      <c r="AV157" t="s">
        <v>194</v>
      </c>
      <c r="AW157" t="s">
        <v>194</v>
      </c>
      <c r="AX157" t="s">
        <v>194</v>
      </c>
      <c r="AY157" t="s">
        <v>194</v>
      </c>
      <c r="AZ157" t="s">
        <v>194</v>
      </c>
      <c r="BA157" t="s">
        <v>194</v>
      </c>
      <c r="BB157" t="s">
        <v>194</v>
      </c>
      <c r="BC157" t="s">
        <v>195</v>
      </c>
      <c r="BD157" t="s">
        <v>194</v>
      </c>
      <c r="BE157" t="s">
        <v>195</v>
      </c>
      <c r="BF157" t="s">
        <v>195</v>
      </c>
      <c r="BG157" t="s">
        <v>194</v>
      </c>
      <c r="BH157" t="s">
        <v>194</v>
      </c>
      <c r="BI157" t="s">
        <v>195</v>
      </c>
      <c r="BJ157" t="s">
        <v>194</v>
      </c>
      <c r="BL157" t="s">
        <v>178</v>
      </c>
      <c r="BM157" t="s">
        <v>198</v>
      </c>
      <c r="BN157" t="s">
        <v>194</v>
      </c>
      <c r="BO157" t="s">
        <v>194</v>
      </c>
      <c r="BP157" t="s">
        <v>194</v>
      </c>
      <c r="BQ157" t="s">
        <v>194</v>
      </c>
      <c r="BR157" t="s">
        <v>195</v>
      </c>
      <c r="BS157" t="s">
        <v>194</v>
      </c>
      <c r="BT157" t="s">
        <v>194</v>
      </c>
      <c r="BW157" t="s">
        <v>178</v>
      </c>
      <c r="BX157" t="s">
        <v>1063</v>
      </c>
      <c r="BY157" t="s">
        <v>194</v>
      </c>
      <c r="BZ157" t="s">
        <v>194</v>
      </c>
      <c r="CA157" t="s">
        <v>194</v>
      </c>
      <c r="CB157" t="s">
        <v>194</v>
      </c>
      <c r="CC157" t="s">
        <v>195</v>
      </c>
      <c r="CD157" t="s">
        <v>194</v>
      </c>
      <c r="CE157" t="s">
        <v>274</v>
      </c>
      <c r="CF157" t="s">
        <v>3716</v>
      </c>
      <c r="CG157" t="s">
        <v>2864</v>
      </c>
      <c r="CH157" t="s">
        <v>194</v>
      </c>
      <c r="CI157" t="s">
        <v>194</v>
      </c>
      <c r="CJ157" t="s">
        <v>194</v>
      </c>
      <c r="CK157" t="s">
        <v>194</v>
      </c>
      <c r="CL157" t="s">
        <v>194</v>
      </c>
      <c r="CM157" t="s">
        <v>194</v>
      </c>
      <c r="CN157" t="s">
        <v>195</v>
      </c>
      <c r="CO157" t="s">
        <v>195</v>
      </c>
      <c r="CP157" t="s">
        <v>194</v>
      </c>
      <c r="DQ157" t="s">
        <v>3717</v>
      </c>
      <c r="DR157" t="s">
        <v>1808</v>
      </c>
      <c r="DS157" t="s">
        <v>194</v>
      </c>
      <c r="DT157" t="s">
        <v>194</v>
      </c>
      <c r="DU157" t="s">
        <v>194</v>
      </c>
      <c r="DV157" t="s">
        <v>194</v>
      </c>
      <c r="DW157" t="s">
        <v>194</v>
      </c>
      <c r="DX157" t="s">
        <v>194</v>
      </c>
      <c r="DY157" t="s">
        <v>194</v>
      </c>
      <c r="DZ157" t="s">
        <v>195</v>
      </c>
      <c r="EA157" t="s">
        <v>195</v>
      </c>
      <c r="EB157" t="s">
        <v>194</v>
      </c>
      <c r="EC157" t="s">
        <v>195</v>
      </c>
      <c r="ED157" t="s">
        <v>194</v>
      </c>
      <c r="EE157" t="s">
        <v>194</v>
      </c>
      <c r="EF157" t="s">
        <v>194</v>
      </c>
      <c r="EG157" t="s">
        <v>194</v>
      </c>
      <c r="FH157" t="s">
        <v>178</v>
      </c>
      <c r="FI157" t="s">
        <v>245</v>
      </c>
      <c r="FK157" t="s">
        <v>205</v>
      </c>
      <c r="FL157" t="s">
        <v>206</v>
      </c>
      <c r="FM157" t="s">
        <v>211</v>
      </c>
      <c r="GS157" t="s">
        <v>178</v>
      </c>
      <c r="GT157" t="s">
        <v>281</v>
      </c>
      <c r="GU157" t="s">
        <v>213</v>
      </c>
      <c r="GV157" t="s">
        <v>3718</v>
      </c>
      <c r="GX157" t="s">
        <v>300</v>
      </c>
      <c r="GY157" t="s">
        <v>3719</v>
      </c>
      <c r="GZ157" t="s">
        <v>178</v>
      </c>
      <c r="HA157" t="s">
        <v>3720</v>
      </c>
      <c r="HB157" t="s">
        <v>396</v>
      </c>
      <c r="HC157" t="s">
        <v>194</v>
      </c>
      <c r="HD157" t="s">
        <v>194</v>
      </c>
      <c r="HE157" t="s">
        <v>194</v>
      </c>
      <c r="HF157" t="s">
        <v>194</v>
      </c>
      <c r="HG157" t="s">
        <v>194</v>
      </c>
      <c r="HH157" t="s">
        <v>195</v>
      </c>
      <c r="HI157" t="s">
        <v>194</v>
      </c>
      <c r="HJ157" t="s">
        <v>195</v>
      </c>
      <c r="HK157" t="s">
        <v>194</v>
      </c>
      <c r="HL157" t="s">
        <v>194</v>
      </c>
      <c r="HN157" t="s">
        <v>219</v>
      </c>
      <c r="HO157" t="s">
        <v>220</v>
      </c>
      <c r="HP157" t="s">
        <v>665</v>
      </c>
      <c r="HQ157" t="s">
        <v>194</v>
      </c>
      <c r="HR157" t="s">
        <v>194</v>
      </c>
      <c r="HS157" t="s">
        <v>194</v>
      </c>
      <c r="HT157" t="s">
        <v>194</v>
      </c>
      <c r="HU157" t="s">
        <v>194</v>
      </c>
      <c r="HV157" t="s">
        <v>195</v>
      </c>
      <c r="HW157" t="s">
        <v>194</v>
      </c>
      <c r="HX157" t="s">
        <v>195</v>
      </c>
      <c r="HY157" t="s">
        <v>194</v>
      </c>
      <c r="HZ157" t="s">
        <v>194</v>
      </c>
      <c r="IA157" t="s">
        <v>194</v>
      </c>
      <c r="IB157" t="s">
        <v>194</v>
      </c>
      <c r="IC157" t="s">
        <v>195</v>
      </c>
      <c r="ID157" t="s">
        <v>287</v>
      </c>
      <c r="IE157" t="s">
        <v>2821</v>
      </c>
      <c r="IF157" t="s">
        <v>224</v>
      </c>
      <c r="IG157" t="s">
        <v>194</v>
      </c>
      <c r="IH157" t="s">
        <v>194</v>
      </c>
      <c r="II157" t="s">
        <v>194</v>
      </c>
      <c r="IJ157" t="s">
        <v>194</v>
      </c>
      <c r="IK157" t="s">
        <v>195</v>
      </c>
      <c r="IL157" t="s">
        <v>194</v>
      </c>
      <c r="IN157" t="s">
        <v>178</v>
      </c>
      <c r="IO157" t="s">
        <v>3721</v>
      </c>
      <c r="IP157" t="s">
        <v>3722</v>
      </c>
      <c r="IQ157" t="s">
        <v>2808</v>
      </c>
      <c r="IR157" t="s">
        <v>2808</v>
      </c>
      <c r="IS157">
        <v>144341355</v>
      </c>
      <c r="IT157" t="s">
        <v>3723</v>
      </c>
      <c r="IU157" t="s">
        <v>3724</v>
      </c>
      <c r="IW157">
        <v>156</v>
      </c>
    </row>
    <row r="158" spans="1:257" x14ac:dyDescent="0.25">
      <c r="A158" t="s">
        <v>178</v>
      </c>
      <c r="B158" t="s">
        <v>2507</v>
      </c>
      <c r="C158" t="s">
        <v>3725</v>
      </c>
      <c r="D158" t="s">
        <v>3726</v>
      </c>
      <c r="E158" t="s">
        <v>3727</v>
      </c>
      <c r="F158" t="s">
        <v>3728</v>
      </c>
      <c r="G158" t="s">
        <v>2179</v>
      </c>
      <c r="H158" t="s">
        <v>185</v>
      </c>
      <c r="I158" t="s">
        <v>2230</v>
      </c>
      <c r="K158" t="s">
        <v>2231</v>
      </c>
      <c r="M158" t="s">
        <v>3713</v>
      </c>
      <c r="N158" t="s">
        <v>3729</v>
      </c>
      <c r="O158" t="s">
        <v>328</v>
      </c>
      <c r="P158">
        <v>4</v>
      </c>
      <c r="Q158" t="s">
        <v>328</v>
      </c>
      <c r="U158" t="s">
        <v>329</v>
      </c>
      <c r="V158" t="s">
        <v>238</v>
      </c>
      <c r="W158" t="s">
        <v>194</v>
      </c>
      <c r="X158" t="s">
        <v>194</v>
      </c>
      <c r="Y158" t="s">
        <v>194</v>
      </c>
      <c r="Z158" t="s">
        <v>194</v>
      </c>
      <c r="AA158" t="s">
        <v>195</v>
      </c>
      <c r="AB158" t="s">
        <v>195</v>
      </c>
      <c r="AC158" t="s">
        <v>194</v>
      </c>
      <c r="AD158" t="s">
        <v>194</v>
      </c>
      <c r="AE158" t="s">
        <v>196</v>
      </c>
      <c r="AF158" t="s">
        <v>194</v>
      </c>
      <c r="AG158" t="s">
        <v>194</v>
      </c>
      <c r="AH158" t="s">
        <v>194</v>
      </c>
      <c r="AI158" t="s">
        <v>194</v>
      </c>
      <c r="AJ158" t="s">
        <v>194</v>
      </c>
      <c r="AK158" t="s">
        <v>194</v>
      </c>
      <c r="AL158" t="s">
        <v>194</v>
      </c>
      <c r="AM158" t="s">
        <v>195</v>
      </c>
      <c r="AN158" t="s">
        <v>195</v>
      </c>
      <c r="AO158" t="s">
        <v>195</v>
      </c>
      <c r="AP158" t="s">
        <v>194</v>
      </c>
      <c r="AQ158" t="s">
        <v>194</v>
      </c>
      <c r="AR158" t="s">
        <v>194</v>
      </c>
      <c r="AS158" t="s">
        <v>194</v>
      </c>
      <c r="AU158" t="s">
        <v>3730</v>
      </c>
      <c r="AV158" t="s">
        <v>194</v>
      </c>
      <c r="AW158" t="s">
        <v>194</v>
      </c>
      <c r="AX158" t="s">
        <v>194</v>
      </c>
      <c r="AY158" t="s">
        <v>194</v>
      </c>
      <c r="AZ158" t="s">
        <v>194</v>
      </c>
      <c r="BA158" t="s">
        <v>194</v>
      </c>
      <c r="BB158" t="s">
        <v>194</v>
      </c>
      <c r="BC158" t="s">
        <v>195</v>
      </c>
      <c r="BD158" t="s">
        <v>194</v>
      </c>
      <c r="BE158" t="s">
        <v>195</v>
      </c>
      <c r="BF158" t="s">
        <v>195</v>
      </c>
      <c r="BG158" t="s">
        <v>194</v>
      </c>
      <c r="BH158" t="s">
        <v>195</v>
      </c>
      <c r="BI158" t="s">
        <v>194</v>
      </c>
      <c r="BJ158" t="s">
        <v>194</v>
      </c>
      <c r="BL158" t="s">
        <v>178</v>
      </c>
      <c r="BM158" t="s">
        <v>198</v>
      </c>
      <c r="BN158" t="s">
        <v>194</v>
      </c>
      <c r="BO158" t="s">
        <v>194</v>
      </c>
      <c r="BP158" t="s">
        <v>194</v>
      </c>
      <c r="BQ158" t="s">
        <v>194</v>
      </c>
      <c r="BR158" t="s">
        <v>195</v>
      </c>
      <c r="BS158" t="s">
        <v>194</v>
      </c>
      <c r="BT158" t="s">
        <v>194</v>
      </c>
      <c r="BW158" t="s">
        <v>178</v>
      </c>
      <c r="BX158" t="s">
        <v>1063</v>
      </c>
      <c r="BY158" t="s">
        <v>194</v>
      </c>
      <c r="BZ158" t="s">
        <v>194</v>
      </c>
      <c r="CA158" t="s">
        <v>194</v>
      </c>
      <c r="CB158" t="s">
        <v>194</v>
      </c>
      <c r="CC158" t="s">
        <v>195</v>
      </c>
      <c r="CD158" t="s">
        <v>194</v>
      </c>
      <c r="CE158" t="s">
        <v>274</v>
      </c>
      <c r="CF158" t="s">
        <v>3731</v>
      </c>
      <c r="CG158" t="s">
        <v>3732</v>
      </c>
      <c r="CH158" t="s">
        <v>194</v>
      </c>
      <c r="CI158" t="s">
        <v>194</v>
      </c>
      <c r="CJ158" t="s">
        <v>194</v>
      </c>
      <c r="CK158" t="s">
        <v>194</v>
      </c>
      <c r="CL158" t="s">
        <v>195</v>
      </c>
      <c r="CM158" t="s">
        <v>195</v>
      </c>
      <c r="CN158" t="s">
        <v>194</v>
      </c>
      <c r="CO158" t="s">
        <v>195</v>
      </c>
      <c r="CP158" t="s">
        <v>194</v>
      </c>
      <c r="DQ158" t="s">
        <v>3733</v>
      </c>
      <c r="DR158" t="s">
        <v>3734</v>
      </c>
      <c r="DS158" t="s">
        <v>194</v>
      </c>
      <c r="DT158" t="s">
        <v>194</v>
      </c>
      <c r="DU158" t="s">
        <v>194</v>
      </c>
      <c r="DV158" t="s">
        <v>194</v>
      </c>
      <c r="DW158" t="s">
        <v>194</v>
      </c>
      <c r="DX158" t="s">
        <v>194</v>
      </c>
      <c r="DY158" t="s">
        <v>194</v>
      </c>
      <c r="DZ158" t="s">
        <v>195</v>
      </c>
      <c r="EA158" t="s">
        <v>195</v>
      </c>
      <c r="EB158" t="s">
        <v>195</v>
      </c>
      <c r="EC158" t="s">
        <v>195</v>
      </c>
      <c r="ED158" t="s">
        <v>195</v>
      </c>
      <c r="EE158" t="s">
        <v>194</v>
      </c>
      <c r="EF158" t="s">
        <v>194</v>
      </c>
      <c r="EG158" t="s">
        <v>194</v>
      </c>
      <c r="EI158" t="s">
        <v>750</v>
      </c>
      <c r="EJ158" t="s">
        <v>194</v>
      </c>
      <c r="EK158" t="s">
        <v>194</v>
      </c>
      <c r="EL158" t="s">
        <v>194</v>
      </c>
      <c r="EM158" t="s">
        <v>194</v>
      </c>
      <c r="EN158" t="s">
        <v>195</v>
      </c>
      <c r="EO158" t="s">
        <v>194</v>
      </c>
      <c r="EP158" t="s">
        <v>194</v>
      </c>
      <c r="EQ158" t="s">
        <v>195</v>
      </c>
      <c r="ER158" t="s">
        <v>195</v>
      </c>
      <c r="ES158" t="s">
        <v>194</v>
      </c>
      <c r="FH158" t="s">
        <v>178</v>
      </c>
      <c r="FI158" t="s">
        <v>245</v>
      </c>
      <c r="FK158" t="s">
        <v>205</v>
      </c>
      <c r="FL158" t="s">
        <v>206</v>
      </c>
      <c r="FM158" t="s">
        <v>211</v>
      </c>
      <c r="GS158" t="s">
        <v>178</v>
      </c>
      <c r="GT158" t="s">
        <v>281</v>
      </c>
      <c r="GU158" t="s">
        <v>213</v>
      </c>
      <c r="GV158" t="s">
        <v>3735</v>
      </c>
      <c r="GX158" t="s">
        <v>300</v>
      </c>
      <c r="GY158" t="s">
        <v>3736</v>
      </c>
      <c r="GZ158" t="s">
        <v>178</v>
      </c>
      <c r="HA158" t="s">
        <v>3737</v>
      </c>
      <c r="HB158" t="s">
        <v>949</v>
      </c>
      <c r="HC158" t="s">
        <v>194</v>
      </c>
      <c r="HD158" t="s">
        <v>194</v>
      </c>
      <c r="HE158" t="s">
        <v>194</v>
      </c>
      <c r="HF158" t="s">
        <v>194</v>
      </c>
      <c r="HG158" t="s">
        <v>194</v>
      </c>
      <c r="HH158" t="s">
        <v>195</v>
      </c>
      <c r="HI158" t="s">
        <v>194</v>
      </c>
      <c r="HJ158" t="s">
        <v>194</v>
      </c>
      <c r="HK158" t="s">
        <v>195</v>
      </c>
      <c r="HL158" t="s">
        <v>194</v>
      </c>
      <c r="HN158" t="s">
        <v>219</v>
      </c>
      <c r="HO158" t="s">
        <v>429</v>
      </c>
      <c r="HP158" t="s">
        <v>2636</v>
      </c>
      <c r="HQ158" t="s">
        <v>194</v>
      </c>
      <c r="HR158" t="s">
        <v>194</v>
      </c>
      <c r="HS158" t="s">
        <v>194</v>
      </c>
      <c r="HT158" t="s">
        <v>194</v>
      </c>
      <c r="HU158" t="s">
        <v>194</v>
      </c>
      <c r="HV158" t="s">
        <v>195</v>
      </c>
      <c r="HW158" t="s">
        <v>194</v>
      </c>
      <c r="HX158" t="s">
        <v>194</v>
      </c>
      <c r="HY158" t="s">
        <v>195</v>
      </c>
      <c r="HZ158" t="s">
        <v>194</v>
      </c>
      <c r="IA158" t="s">
        <v>194</v>
      </c>
      <c r="IB158" t="s">
        <v>194</v>
      </c>
      <c r="IC158" t="s">
        <v>194</v>
      </c>
      <c r="ID158" t="s">
        <v>549</v>
      </c>
      <c r="IE158" t="s">
        <v>2821</v>
      </c>
      <c r="IF158" t="s">
        <v>224</v>
      </c>
      <c r="IG158" t="s">
        <v>194</v>
      </c>
      <c r="IH158" t="s">
        <v>194</v>
      </c>
      <c r="II158" t="s">
        <v>194</v>
      </c>
      <c r="IJ158" t="s">
        <v>194</v>
      </c>
      <c r="IK158" t="s">
        <v>195</v>
      </c>
      <c r="IL158" t="s">
        <v>194</v>
      </c>
      <c r="IN158" t="s">
        <v>178</v>
      </c>
      <c r="IO158" t="s">
        <v>3738</v>
      </c>
      <c r="IP158" t="s">
        <v>3739</v>
      </c>
      <c r="IQ158" t="s">
        <v>3740</v>
      </c>
      <c r="IR158" t="s">
        <v>300</v>
      </c>
      <c r="IS158">
        <v>144341363</v>
      </c>
      <c r="IT158" t="s">
        <v>3741</v>
      </c>
      <c r="IU158" t="s">
        <v>3742</v>
      </c>
      <c r="IW158">
        <v>157</v>
      </c>
    </row>
    <row r="159" spans="1:257" x14ac:dyDescent="0.25">
      <c r="A159" t="s">
        <v>178</v>
      </c>
      <c r="B159" t="s">
        <v>2507</v>
      </c>
      <c r="C159" t="s">
        <v>3743</v>
      </c>
      <c r="D159" t="s">
        <v>3744</v>
      </c>
      <c r="E159" t="s">
        <v>3745</v>
      </c>
      <c r="F159" t="s">
        <v>3746</v>
      </c>
      <c r="G159" t="s">
        <v>407</v>
      </c>
      <c r="H159" t="s">
        <v>185</v>
      </c>
      <c r="I159" t="s">
        <v>2230</v>
      </c>
      <c r="K159" t="s">
        <v>2231</v>
      </c>
      <c r="M159" t="s">
        <v>3340</v>
      </c>
      <c r="N159" t="s">
        <v>3747</v>
      </c>
      <c r="O159" t="s">
        <v>3748</v>
      </c>
      <c r="P159">
        <v>4</v>
      </c>
      <c r="Q159" t="s">
        <v>3749</v>
      </c>
      <c r="U159" t="s">
        <v>3749</v>
      </c>
      <c r="V159" t="s">
        <v>238</v>
      </c>
      <c r="W159" t="s">
        <v>194</v>
      </c>
      <c r="X159" t="s">
        <v>194</v>
      </c>
      <c r="Y159" t="s">
        <v>194</v>
      </c>
      <c r="Z159" t="s">
        <v>194</v>
      </c>
      <c r="AA159" t="s">
        <v>195</v>
      </c>
      <c r="AB159" t="s">
        <v>195</v>
      </c>
      <c r="AC159" t="s">
        <v>194</v>
      </c>
      <c r="AD159" t="s">
        <v>194</v>
      </c>
      <c r="AE159" t="s">
        <v>196</v>
      </c>
      <c r="AF159" t="s">
        <v>194</v>
      </c>
      <c r="AG159" t="s">
        <v>194</v>
      </c>
      <c r="AH159" t="s">
        <v>194</v>
      </c>
      <c r="AI159" t="s">
        <v>194</v>
      </c>
      <c r="AJ159" t="s">
        <v>194</v>
      </c>
      <c r="AK159" t="s">
        <v>194</v>
      </c>
      <c r="AL159" t="s">
        <v>194</v>
      </c>
      <c r="AM159" t="s">
        <v>195</v>
      </c>
      <c r="AN159" t="s">
        <v>195</v>
      </c>
      <c r="AO159" t="s">
        <v>195</v>
      </c>
      <c r="AP159" t="s">
        <v>194</v>
      </c>
      <c r="AQ159" t="s">
        <v>194</v>
      </c>
      <c r="AR159" t="s">
        <v>194</v>
      </c>
      <c r="AS159" t="s">
        <v>194</v>
      </c>
      <c r="AU159" t="s">
        <v>3750</v>
      </c>
      <c r="AV159" t="s">
        <v>194</v>
      </c>
      <c r="AW159" t="s">
        <v>194</v>
      </c>
      <c r="AX159" t="s">
        <v>194</v>
      </c>
      <c r="AY159" t="s">
        <v>194</v>
      </c>
      <c r="AZ159" t="s">
        <v>194</v>
      </c>
      <c r="BA159" t="s">
        <v>194</v>
      </c>
      <c r="BB159" t="s">
        <v>194</v>
      </c>
      <c r="BC159" t="s">
        <v>194</v>
      </c>
      <c r="BD159" t="s">
        <v>195</v>
      </c>
      <c r="BE159" t="s">
        <v>195</v>
      </c>
      <c r="BF159" t="s">
        <v>194</v>
      </c>
      <c r="BG159" t="s">
        <v>194</v>
      </c>
      <c r="BH159" t="s">
        <v>195</v>
      </c>
      <c r="BI159" t="s">
        <v>195</v>
      </c>
      <c r="BJ159" t="s">
        <v>194</v>
      </c>
      <c r="BL159" t="s">
        <v>178</v>
      </c>
      <c r="BM159" t="s">
        <v>565</v>
      </c>
      <c r="BN159" t="s">
        <v>194</v>
      </c>
      <c r="BO159" t="s">
        <v>194</v>
      </c>
      <c r="BP159" t="s">
        <v>194</v>
      </c>
      <c r="BQ159" t="s">
        <v>194</v>
      </c>
      <c r="BR159" t="s">
        <v>195</v>
      </c>
      <c r="BS159" t="s">
        <v>194</v>
      </c>
      <c r="BT159" t="s">
        <v>195</v>
      </c>
      <c r="BU159" t="s">
        <v>3751</v>
      </c>
      <c r="BW159" t="s">
        <v>178</v>
      </c>
      <c r="BX159" t="s">
        <v>1063</v>
      </c>
      <c r="BY159" t="s">
        <v>194</v>
      </c>
      <c r="BZ159" t="s">
        <v>194</v>
      </c>
      <c r="CA159" t="s">
        <v>194</v>
      </c>
      <c r="CB159" t="s">
        <v>194</v>
      </c>
      <c r="CC159" t="s">
        <v>195</v>
      </c>
      <c r="CD159" t="s">
        <v>194</v>
      </c>
      <c r="CE159" t="s">
        <v>274</v>
      </c>
      <c r="CF159" t="s">
        <v>3752</v>
      </c>
      <c r="CG159" t="s">
        <v>2322</v>
      </c>
      <c r="CH159" t="s">
        <v>194</v>
      </c>
      <c r="CI159" t="s">
        <v>194</v>
      </c>
      <c r="CJ159" t="s">
        <v>194</v>
      </c>
      <c r="CK159" t="s">
        <v>194</v>
      </c>
      <c r="CL159" t="s">
        <v>194</v>
      </c>
      <c r="CM159" t="s">
        <v>195</v>
      </c>
      <c r="CN159" t="s">
        <v>194</v>
      </c>
      <c r="CO159" t="s">
        <v>195</v>
      </c>
      <c r="CP159" t="s">
        <v>194</v>
      </c>
      <c r="DQ159" t="s">
        <v>3753</v>
      </c>
      <c r="DR159" t="s">
        <v>3754</v>
      </c>
      <c r="DS159" t="s">
        <v>194</v>
      </c>
      <c r="DT159" t="s">
        <v>194</v>
      </c>
      <c r="DU159" t="s">
        <v>194</v>
      </c>
      <c r="DV159" t="s">
        <v>194</v>
      </c>
      <c r="DW159" t="s">
        <v>194</v>
      </c>
      <c r="DX159" t="s">
        <v>194</v>
      </c>
      <c r="DY159" t="s">
        <v>194</v>
      </c>
      <c r="DZ159" t="s">
        <v>195</v>
      </c>
      <c r="EA159" t="s">
        <v>194</v>
      </c>
      <c r="EB159" t="s">
        <v>195</v>
      </c>
      <c r="EC159" t="s">
        <v>195</v>
      </c>
      <c r="ED159" t="s">
        <v>194</v>
      </c>
      <c r="EE159" t="s">
        <v>195</v>
      </c>
      <c r="EF159" t="s">
        <v>194</v>
      </c>
      <c r="EG159" t="s">
        <v>194</v>
      </c>
      <c r="FH159" t="s">
        <v>178</v>
      </c>
      <c r="FI159" t="s">
        <v>245</v>
      </c>
      <c r="FK159" t="s">
        <v>246</v>
      </c>
      <c r="FL159" t="s">
        <v>206</v>
      </c>
      <c r="FM159" t="s">
        <v>211</v>
      </c>
      <c r="GS159" t="s">
        <v>178</v>
      </c>
      <c r="GT159" t="s">
        <v>281</v>
      </c>
      <c r="GU159" t="s">
        <v>213</v>
      </c>
      <c r="GV159" t="s">
        <v>3755</v>
      </c>
      <c r="GX159" t="s">
        <v>300</v>
      </c>
      <c r="GY159" t="s">
        <v>344</v>
      </c>
      <c r="GZ159" t="s">
        <v>178</v>
      </c>
      <c r="HA159" t="s">
        <v>3756</v>
      </c>
      <c r="HB159" t="s">
        <v>396</v>
      </c>
      <c r="HC159" t="s">
        <v>194</v>
      </c>
      <c r="HD159" t="s">
        <v>194</v>
      </c>
      <c r="HE159" t="s">
        <v>194</v>
      </c>
      <c r="HF159" t="s">
        <v>194</v>
      </c>
      <c r="HG159" t="s">
        <v>194</v>
      </c>
      <c r="HH159" t="s">
        <v>195</v>
      </c>
      <c r="HI159" t="s">
        <v>194</v>
      </c>
      <c r="HJ159" t="s">
        <v>195</v>
      </c>
      <c r="HK159" t="s">
        <v>194</v>
      </c>
      <c r="HL159" t="s">
        <v>194</v>
      </c>
      <c r="HN159" t="s">
        <v>219</v>
      </c>
      <c r="HO159" t="s">
        <v>429</v>
      </c>
      <c r="HP159" t="s">
        <v>2273</v>
      </c>
      <c r="HQ159" t="s">
        <v>194</v>
      </c>
      <c r="HR159" t="s">
        <v>194</v>
      </c>
      <c r="HS159" t="s">
        <v>194</v>
      </c>
      <c r="HT159" t="s">
        <v>194</v>
      </c>
      <c r="HU159" t="s">
        <v>194</v>
      </c>
      <c r="HV159" t="s">
        <v>195</v>
      </c>
      <c r="HW159" t="s">
        <v>194</v>
      </c>
      <c r="HX159" t="s">
        <v>194</v>
      </c>
      <c r="HY159" t="s">
        <v>195</v>
      </c>
      <c r="HZ159" t="s">
        <v>194</v>
      </c>
      <c r="IA159" t="s">
        <v>194</v>
      </c>
      <c r="IB159" t="s">
        <v>194</v>
      </c>
      <c r="IC159" t="s">
        <v>195</v>
      </c>
      <c r="ID159" t="s">
        <v>287</v>
      </c>
      <c r="IE159" t="s">
        <v>2821</v>
      </c>
      <c r="IF159" t="s">
        <v>224</v>
      </c>
      <c r="IG159" t="s">
        <v>194</v>
      </c>
      <c r="IH159" t="s">
        <v>194</v>
      </c>
      <c r="II159" t="s">
        <v>194</v>
      </c>
      <c r="IJ159" t="s">
        <v>194</v>
      </c>
      <c r="IK159" t="s">
        <v>195</v>
      </c>
      <c r="IL159" t="s">
        <v>194</v>
      </c>
      <c r="IN159" t="s">
        <v>178</v>
      </c>
      <c r="IO159" t="s">
        <v>3757</v>
      </c>
      <c r="IP159" t="s">
        <v>300</v>
      </c>
      <c r="IQ159" t="s">
        <v>300</v>
      </c>
      <c r="IR159" t="s">
        <v>300</v>
      </c>
      <c r="IS159">
        <v>144341373</v>
      </c>
      <c r="IT159" t="s">
        <v>3758</v>
      </c>
      <c r="IU159" t="s">
        <v>3759</v>
      </c>
      <c r="IW159">
        <v>158</v>
      </c>
    </row>
    <row r="160" spans="1:257" x14ac:dyDescent="0.25">
      <c r="A160" t="s">
        <v>178</v>
      </c>
      <c r="B160" t="s">
        <v>2507</v>
      </c>
      <c r="C160" t="s">
        <v>3760</v>
      </c>
      <c r="D160" t="s">
        <v>3761</v>
      </c>
      <c r="E160" t="s">
        <v>3762</v>
      </c>
      <c r="F160" t="s">
        <v>3763</v>
      </c>
      <c r="G160" t="s">
        <v>500</v>
      </c>
      <c r="H160" t="s">
        <v>185</v>
      </c>
      <c r="I160" t="s">
        <v>2230</v>
      </c>
      <c r="K160" t="s">
        <v>2231</v>
      </c>
      <c r="M160" t="s">
        <v>3340</v>
      </c>
      <c r="N160" t="s">
        <v>3764</v>
      </c>
      <c r="O160" t="s">
        <v>386</v>
      </c>
      <c r="P160">
        <v>4</v>
      </c>
      <c r="Q160" t="s">
        <v>386</v>
      </c>
      <c r="U160" t="s">
        <v>386</v>
      </c>
      <c r="V160" t="s">
        <v>238</v>
      </c>
      <c r="W160" t="s">
        <v>194</v>
      </c>
      <c r="X160" t="s">
        <v>194</v>
      </c>
      <c r="Y160" t="s">
        <v>194</v>
      </c>
      <c r="Z160" t="s">
        <v>194</v>
      </c>
      <c r="AA160" t="s">
        <v>195</v>
      </c>
      <c r="AB160" t="s">
        <v>195</v>
      </c>
      <c r="AC160" t="s">
        <v>194</v>
      </c>
      <c r="AD160" t="s">
        <v>194</v>
      </c>
      <c r="AE160" t="s">
        <v>196</v>
      </c>
      <c r="AF160" t="s">
        <v>194</v>
      </c>
      <c r="AG160" t="s">
        <v>194</v>
      </c>
      <c r="AH160" t="s">
        <v>194</v>
      </c>
      <c r="AI160" t="s">
        <v>194</v>
      </c>
      <c r="AJ160" t="s">
        <v>194</v>
      </c>
      <c r="AK160" t="s">
        <v>194</v>
      </c>
      <c r="AL160" t="s">
        <v>194</v>
      </c>
      <c r="AM160" t="s">
        <v>195</v>
      </c>
      <c r="AN160" t="s">
        <v>195</v>
      </c>
      <c r="AO160" t="s">
        <v>195</v>
      </c>
      <c r="AP160" t="s">
        <v>194</v>
      </c>
      <c r="AQ160" t="s">
        <v>194</v>
      </c>
      <c r="AR160" t="s">
        <v>194</v>
      </c>
      <c r="AS160" t="s">
        <v>194</v>
      </c>
      <c r="AU160" t="s">
        <v>3765</v>
      </c>
      <c r="AV160" t="s">
        <v>194</v>
      </c>
      <c r="AW160" t="s">
        <v>194</v>
      </c>
      <c r="AX160" t="s">
        <v>194</v>
      </c>
      <c r="AY160" t="s">
        <v>194</v>
      </c>
      <c r="AZ160" t="s">
        <v>194</v>
      </c>
      <c r="BA160" t="s">
        <v>194</v>
      </c>
      <c r="BB160" t="s">
        <v>194</v>
      </c>
      <c r="BC160" t="s">
        <v>195</v>
      </c>
      <c r="BD160" t="s">
        <v>195</v>
      </c>
      <c r="BE160" t="s">
        <v>195</v>
      </c>
      <c r="BF160" t="s">
        <v>195</v>
      </c>
      <c r="BG160" t="s">
        <v>194</v>
      </c>
      <c r="BH160" t="s">
        <v>194</v>
      </c>
      <c r="BI160" t="s">
        <v>194</v>
      </c>
      <c r="BJ160" t="s">
        <v>194</v>
      </c>
      <c r="BL160" t="s">
        <v>178</v>
      </c>
      <c r="BM160" t="s">
        <v>198</v>
      </c>
      <c r="BN160" t="s">
        <v>194</v>
      </c>
      <c r="BO160" t="s">
        <v>194</v>
      </c>
      <c r="BP160" t="s">
        <v>194</v>
      </c>
      <c r="BQ160" t="s">
        <v>194</v>
      </c>
      <c r="BR160" t="s">
        <v>195</v>
      </c>
      <c r="BS160" t="s">
        <v>194</v>
      </c>
      <c r="BT160" t="s">
        <v>194</v>
      </c>
      <c r="BW160" t="s">
        <v>178</v>
      </c>
      <c r="BX160" t="s">
        <v>450</v>
      </c>
      <c r="BY160" t="s">
        <v>194</v>
      </c>
      <c r="BZ160" t="s">
        <v>194</v>
      </c>
      <c r="CA160" t="s">
        <v>194</v>
      </c>
      <c r="CB160" t="s">
        <v>195</v>
      </c>
      <c r="CC160" t="s">
        <v>195</v>
      </c>
      <c r="CD160" t="s">
        <v>194</v>
      </c>
      <c r="CE160" t="s">
        <v>274</v>
      </c>
      <c r="CF160" t="s">
        <v>3766</v>
      </c>
      <c r="CG160" t="s">
        <v>2864</v>
      </c>
      <c r="CH160" t="s">
        <v>194</v>
      </c>
      <c r="CI160" t="s">
        <v>194</v>
      </c>
      <c r="CJ160" t="s">
        <v>194</v>
      </c>
      <c r="CK160" t="s">
        <v>194</v>
      </c>
      <c r="CL160" t="s">
        <v>194</v>
      </c>
      <c r="CM160" t="s">
        <v>194</v>
      </c>
      <c r="CN160" t="s">
        <v>195</v>
      </c>
      <c r="CO160" t="s">
        <v>195</v>
      </c>
      <c r="CP160" t="s">
        <v>194</v>
      </c>
      <c r="DQ160" t="s">
        <v>3767</v>
      </c>
      <c r="DR160" t="s">
        <v>341</v>
      </c>
      <c r="DS160" t="s">
        <v>194</v>
      </c>
      <c r="DT160" t="s">
        <v>194</v>
      </c>
      <c r="DU160" t="s">
        <v>194</v>
      </c>
      <c r="DV160" t="s">
        <v>194</v>
      </c>
      <c r="DW160" t="s">
        <v>194</v>
      </c>
      <c r="DX160" t="s">
        <v>194</v>
      </c>
      <c r="DY160" t="s">
        <v>194</v>
      </c>
      <c r="DZ160" t="s">
        <v>195</v>
      </c>
      <c r="EA160" t="s">
        <v>195</v>
      </c>
      <c r="EB160" t="s">
        <v>194</v>
      </c>
      <c r="EC160" t="s">
        <v>195</v>
      </c>
      <c r="ED160" t="s">
        <v>195</v>
      </c>
      <c r="EE160" t="s">
        <v>194</v>
      </c>
      <c r="EF160" t="s">
        <v>194</v>
      </c>
      <c r="EG160" t="s">
        <v>194</v>
      </c>
      <c r="FH160" t="s">
        <v>178</v>
      </c>
      <c r="FI160" t="s">
        <v>245</v>
      </c>
      <c r="FK160" t="s">
        <v>205</v>
      </c>
      <c r="FL160" t="s">
        <v>206</v>
      </c>
      <c r="FM160" t="s">
        <v>211</v>
      </c>
      <c r="GS160" t="s">
        <v>178</v>
      </c>
      <c r="GT160" t="s">
        <v>281</v>
      </c>
      <c r="GU160" t="s">
        <v>213</v>
      </c>
      <c r="GV160" t="s">
        <v>3768</v>
      </c>
      <c r="GX160" t="s">
        <v>301</v>
      </c>
      <c r="GY160" t="s">
        <v>3769</v>
      </c>
      <c r="GZ160" t="s">
        <v>178</v>
      </c>
      <c r="HA160" t="s">
        <v>3770</v>
      </c>
      <c r="HB160" t="s">
        <v>346</v>
      </c>
      <c r="HC160" t="s">
        <v>194</v>
      </c>
      <c r="HD160" t="s">
        <v>194</v>
      </c>
      <c r="HE160" t="s">
        <v>194</v>
      </c>
      <c r="HF160" t="s">
        <v>194</v>
      </c>
      <c r="HG160" t="s">
        <v>194</v>
      </c>
      <c r="HH160" t="s">
        <v>195</v>
      </c>
      <c r="HI160" t="s">
        <v>195</v>
      </c>
      <c r="HJ160" t="s">
        <v>195</v>
      </c>
      <c r="HK160" t="s">
        <v>194</v>
      </c>
      <c r="HL160" t="s">
        <v>194</v>
      </c>
      <c r="HN160" t="s">
        <v>219</v>
      </c>
      <c r="HO160" t="s">
        <v>429</v>
      </c>
      <c r="HP160" t="s">
        <v>3771</v>
      </c>
      <c r="HQ160" t="s">
        <v>194</v>
      </c>
      <c r="HR160" t="s">
        <v>194</v>
      </c>
      <c r="HS160" t="s">
        <v>194</v>
      </c>
      <c r="HT160" t="s">
        <v>194</v>
      </c>
      <c r="HU160" t="s">
        <v>194</v>
      </c>
      <c r="HV160" t="s">
        <v>195</v>
      </c>
      <c r="HW160" t="s">
        <v>194</v>
      </c>
      <c r="HX160" t="s">
        <v>194</v>
      </c>
      <c r="HY160" t="s">
        <v>194</v>
      </c>
      <c r="HZ160" t="s">
        <v>194</v>
      </c>
      <c r="IA160" t="s">
        <v>195</v>
      </c>
      <c r="IB160" t="s">
        <v>194</v>
      </c>
      <c r="IC160" t="s">
        <v>195</v>
      </c>
      <c r="ID160" t="s">
        <v>287</v>
      </c>
      <c r="IE160" t="s">
        <v>2821</v>
      </c>
      <c r="IF160" t="s">
        <v>224</v>
      </c>
      <c r="IG160" t="s">
        <v>194</v>
      </c>
      <c r="IH160" t="s">
        <v>194</v>
      </c>
      <c r="II160" t="s">
        <v>194</v>
      </c>
      <c r="IJ160" t="s">
        <v>194</v>
      </c>
      <c r="IK160" t="s">
        <v>195</v>
      </c>
      <c r="IL160" t="s">
        <v>194</v>
      </c>
      <c r="IN160" t="s">
        <v>178</v>
      </c>
      <c r="IO160" t="s">
        <v>3772</v>
      </c>
      <c r="IP160" t="s">
        <v>3773</v>
      </c>
      <c r="IQ160" t="s">
        <v>3774</v>
      </c>
      <c r="IR160" t="s">
        <v>3775</v>
      </c>
      <c r="IS160">
        <v>144341380</v>
      </c>
      <c r="IT160" t="s">
        <v>3776</v>
      </c>
      <c r="IU160" t="s">
        <v>3777</v>
      </c>
      <c r="IW160">
        <v>159</v>
      </c>
    </row>
    <row r="161" spans="1:257" x14ac:dyDescent="0.25">
      <c r="A161" t="s">
        <v>178</v>
      </c>
      <c r="B161" t="s">
        <v>899</v>
      </c>
      <c r="H161" t="s">
        <v>185</v>
      </c>
      <c r="I161" t="s">
        <v>186</v>
      </c>
      <c r="J161" t="s">
        <v>187</v>
      </c>
      <c r="M161" t="s">
        <v>188</v>
      </c>
      <c r="N161" t="s">
        <v>3778</v>
      </c>
      <c r="O161" t="s">
        <v>386</v>
      </c>
      <c r="P161">
        <v>4</v>
      </c>
      <c r="Q161" t="s">
        <v>387</v>
      </c>
      <c r="R161" t="s">
        <v>3779</v>
      </c>
      <c r="U161" t="s">
        <v>387</v>
      </c>
      <c r="V161" t="s">
        <v>238</v>
      </c>
      <c r="W161" t="s">
        <v>194</v>
      </c>
      <c r="X161" t="s">
        <v>194</v>
      </c>
      <c r="Y161" t="s">
        <v>194</v>
      </c>
      <c r="Z161" t="s">
        <v>194</v>
      </c>
      <c r="AA161" t="s">
        <v>195</v>
      </c>
      <c r="AB161" t="s">
        <v>195</v>
      </c>
      <c r="AC161" t="s">
        <v>194</v>
      </c>
      <c r="AD161" t="s">
        <v>194</v>
      </c>
      <c r="AE161" t="s">
        <v>3780</v>
      </c>
      <c r="AF161" t="s">
        <v>194</v>
      </c>
      <c r="AG161" t="s">
        <v>194</v>
      </c>
      <c r="AH161" t="s">
        <v>194</v>
      </c>
      <c r="AI161" t="s">
        <v>194</v>
      </c>
      <c r="AJ161" t="s">
        <v>194</v>
      </c>
      <c r="AK161" t="s">
        <v>194</v>
      </c>
      <c r="AL161" t="s">
        <v>194</v>
      </c>
      <c r="AM161" t="s">
        <v>195</v>
      </c>
      <c r="AN161" t="s">
        <v>194</v>
      </c>
      <c r="AO161" t="s">
        <v>194</v>
      </c>
      <c r="AP161" t="s">
        <v>194</v>
      </c>
      <c r="AQ161" t="s">
        <v>194</v>
      </c>
      <c r="AR161" t="s">
        <v>195</v>
      </c>
      <c r="AS161" t="s">
        <v>194</v>
      </c>
      <c r="AU161" t="s">
        <v>3781</v>
      </c>
      <c r="AV161" t="s">
        <v>194</v>
      </c>
      <c r="AW161" t="s">
        <v>194</v>
      </c>
      <c r="AX161" t="s">
        <v>194</v>
      </c>
      <c r="AY161" t="s">
        <v>194</v>
      </c>
      <c r="AZ161" t="s">
        <v>194</v>
      </c>
      <c r="BA161" t="s">
        <v>194</v>
      </c>
      <c r="BB161" t="s">
        <v>194</v>
      </c>
      <c r="BC161" t="s">
        <v>194</v>
      </c>
      <c r="BD161" t="s">
        <v>194</v>
      </c>
      <c r="BE161" t="s">
        <v>194</v>
      </c>
      <c r="BF161" t="s">
        <v>195</v>
      </c>
      <c r="BG161" t="s">
        <v>194</v>
      </c>
      <c r="BH161" t="s">
        <v>194</v>
      </c>
      <c r="BI161" t="s">
        <v>195</v>
      </c>
      <c r="BJ161" t="s">
        <v>194</v>
      </c>
      <c r="BL161" t="s">
        <v>178</v>
      </c>
      <c r="BM161" t="s">
        <v>919</v>
      </c>
      <c r="BN161" t="s">
        <v>194</v>
      </c>
      <c r="BO161" t="s">
        <v>194</v>
      </c>
      <c r="BP161" t="s">
        <v>194</v>
      </c>
      <c r="BQ161" t="s">
        <v>195</v>
      </c>
      <c r="BR161" t="s">
        <v>194</v>
      </c>
      <c r="BS161" t="s">
        <v>194</v>
      </c>
      <c r="BT161" t="s">
        <v>194</v>
      </c>
      <c r="BW161" t="s">
        <v>178</v>
      </c>
      <c r="BX161" t="s">
        <v>863</v>
      </c>
      <c r="BY161" t="s">
        <v>194</v>
      </c>
      <c r="BZ161" t="s">
        <v>194</v>
      </c>
      <c r="CA161" t="s">
        <v>194</v>
      </c>
      <c r="CB161" t="s">
        <v>195</v>
      </c>
      <c r="CC161" t="s">
        <v>195</v>
      </c>
      <c r="CD161" t="s">
        <v>195</v>
      </c>
      <c r="CE161" t="s">
        <v>241</v>
      </c>
      <c r="CF161" t="s">
        <v>3782</v>
      </c>
      <c r="DR161" t="s">
        <v>3783</v>
      </c>
      <c r="DS161" t="s">
        <v>194</v>
      </c>
      <c r="DT161" t="s">
        <v>194</v>
      </c>
      <c r="DU161" t="s">
        <v>194</v>
      </c>
      <c r="DV161" t="s">
        <v>194</v>
      </c>
      <c r="DW161" t="s">
        <v>194</v>
      </c>
      <c r="DX161" t="s">
        <v>194</v>
      </c>
      <c r="DY161" t="s">
        <v>194</v>
      </c>
      <c r="DZ161" t="s">
        <v>194</v>
      </c>
      <c r="EA161" t="s">
        <v>195</v>
      </c>
      <c r="EB161" t="s">
        <v>194</v>
      </c>
      <c r="EC161" t="s">
        <v>194</v>
      </c>
      <c r="ED161" t="s">
        <v>195</v>
      </c>
      <c r="EE161" t="s">
        <v>194</v>
      </c>
      <c r="EF161" t="s">
        <v>194</v>
      </c>
      <c r="EG161" t="s">
        <v>194</v>
      </c>
      <c r="EU161" t="s">
        <v>3784</v>
      </c>
      <c r="EV161" t="s">
        <v>194</v>
      </c>
      <c r="EW161" t="s">
        <v>194</v>
      </c>
      <c r="EX161" t="s">
        <v>194</v>
      </c>
      <c r="EY161" t="s">
        <v>194</v>
      </c>
      <c r="EZ161" t="s">
        <v>194</v>
      </c>
      <c r="FA161" t="s">
        <v>195</v>
      </c>
      <c r="FB161" t="s">
        <v>195</v>
      </c>
      <c r="FC161" t="s">
        <v>194</v>
      </c>
      <c r="FD161" t="s">
        <v>194</v>
      </c>
      <c r="FE161" t="s">
        <v>194</v>
      </c>
      <c r="FF161" t="s">
        <v>194</v>
      </c>
      <c r="FH161" t="s">
        <v>211</v>
      </c>
      <c r="FK161" t="s">
        <v>205</v>
      </c>
      <c r="FL161" t="s">
        <v>206</v>
      </c>
      <c r="FM161" t="s">
        <v>211</v>
      </c>
      <c r="GS161" t="s">
        <v>178</v>
      </c>
      <c r="GT161" t="s">
        <v>212</v>
      </c>
      <c r="GU161" t="s">
        <v>213</v>
      </c>
      <c r="GV161" t="s">
        <v>3785</v>
      </c>
      <c r="GX161" t="s">
        <v>924</v>
      </c>
      <c r="GY161" t="s">
        <v>909</v>
      </c>
      <c r="GZ161" t="s">
        <v>178</v>
      </c>
      <c r="HA161" t="s">
        <v>3786</v>
      </c>
      <c r="HB161" t="s">
        <v>893</v>
      </c>
      <c r="HC161" t="s">
        <v>194</v>
      </c>
      <c r="HD161" t="s">
        <v>194</v>
      </c>
      <c r="HE161" t="s">
        <v>194</v>
      </c>
      <c r="HF161" t="s">
        <v>194</v>
      </c>
      <c r="HG161" t="s">
        <v>194</v>
      </c>
      <c r="HH161" t="s">
        <v>194</v>
      </c>
      <c r="HI161" t="s">
        <v>194</v>
      </c>
      <c r="HJ161" t="s">
        <v>195</v>
      </c>
      <c r="HK161" t="s">
        <v>194</v>
      </c>
      <c r="HL161" t="s">
        <v>194</v>
      </c>
      <c r="HN161" t="s">
        <v>219</v>
      </c>
      <c r="HO161" t="s">
        <v>429</v>
      </c>
      <c r="HP161" t="s">
        <v>34</v>
      </c>
      <c r="HQ161" t="s">
        <v>194</v>
      </c>
      <c r="HR161" t="s">
        <v>194</v>
      </c>
      <c r="HS161" t="s">
        <v>194</v>
      </c>
      <c r="HT161" t="s">
        <v>194</v>
      </c>
      <c r="HU161" t="s">
        <v>194</v>
      </c>
      <c r="HV161" t="s">
        <v>194</v>
      </c>
      <c r="HW161" t="s">
        <v>194</v>
      </c>
      <c r="HX161" t="s">
        <v>194</v>
      </c>
      <c r="HY161" t="s">
        <v>194</v>
      </c>
      <c r="HZ161" t="s">
        <v>194</v>
      </c>
      <c r="IA161" t="s">
        <v>194</v>
      </c>
      <c r="IB161" t="s">
        <v>194</v>
      </c>
      <c r="IC161" t="s">
        <v>195</v>
      </c>
      <c r="ID161" t="s">
        <v>287</v>
      </c>
      <c r="IE161" t="s">
        <v>3787</v>
      </c>
      <c r="IF161" t="s">
        <v>224</v>
      </c>
      <c r="IG161" t="s">
        <v>194</v>
      </c>
      <c r="IH161" t="s">
        <v>194</v>
      </c>
      <c r="II161" t="s">
        <v>194</v>
      </c>
      <c r="IJ161" t="s">
        <v>194</v>
      </c>
      <c r="IK161" t="s">
        <v>195</v>
      </c>
      <c r="IL161" t="s">
        <v>194</v>
      </c>
      <c r="IN161" t="s">
        <v>3788</v>
      </c>
      <c r="IO161" t="s">
        <v>3789</v>
      </c>
      <c r="IP161" t="s">
        <v>3790</v>
      </c>
      <c r="IQ161" t="s">
        <v>3791</v>
      </c>
      <c r="IR161" t="s">
        <v>3792</v>
      </c>
      <c r="IS161">
        <v>144355701</v>
      </c>
      <c r="IT161" t="s">
        <v>3793</v>
      </c>
      <c r="IU161" t="s">
        <v>3794</v>
      </c>
      <c r="IW161">
        <v>160</v>
      </c>
    </row>
    <row r="162" spans="1:257" x14ac:dyDescent="0.25">
      <c r="A162" t="s">
        <v>178</v>
      </c>
      <c r="B162" t="s">
        <v>899</v>
      </c>
      <c r="H162" t="s">
        <v>185</v>
      </c>
      <c r="I162" t="s">
        <v>186</v>
      </c>
      <c r="J162" t="s">
        <v>187</v>
      </c>
      <c r="M162" t="s">
        <v>3795</v>
      </c>
      <c r="N162" t="s">
        <v>3796</v>
      </c>
      <c r="O162" t="s">
        <v>329</v>
      </c>
      <c r="P162">
        <v>4</v>
      </c>
      <c r="Q162" t="s">
        <v>329</v>
      </c>
      <c r="R162" t="s">
        <v>3797</v>
      </c>
      <c r="U162" t="s">
        <v>3798</v>
      </c>
      <c r="V162" t="s">
        <v>303</v>
      </c>
      <c r="W162" t="s">
        <v>194</v>
      </c>
      <c r="X162" t="s">
        <v>194</v>
      </c>
      <c r="Y162" t="s">
        <v>194</v>
      </c>
      <c r="Z162" t="s">
        <v>194</v>
      </c>
      <c r="AA162" t="s">
        <v>194</v>
      </c>
      <c r="AB162" t="s">
        <v>195</v>
      </c>
      <c r="AC162" t="s">
        <v>194</v>
      </c>
      <c r="AD162" t="s">
        <v>194</v>
      </c>
      <c r="AE162" t="s">
        <v>196</v>
      </c>
      <c r="AF162" t="s">
        <v>194</v>
      </c>
      <c r="AG162" t="s">
        <v>194</v>
      </c>
      <c r="AH162" t="s">
        <v>194</v>
      </c>
      <c r="AI162" t="s">
        <v>194</v>
      </c>
      <c r="AJ162" t="s">
        <v>194</v>
      </c>
      <c r="AK162" t="s">
        <v>194</v>
      </c>
      <c r="AL162" t="s">
        <v>194</v>
      </c>
      <c r="AM162" t="s">
        <v>195</v>
      </c>
      <c r="AN162" t="s">
        <v>195</v>
      </c>
      <c r="AO162" t="s">
        <v>195</v>
      </c>
      <c r="AP162" t="s">
        <v>194</v>
      </c>
      <c r="AQ162" t="s">
        <v>194</v>
      </c>
      <c r="AR162" t="s">
        <v>194</v>
      </c>
      <c r="AS162" t="s">
        <v>194</v>
      </c>
      <c r="AU162" t="s">
        <v>3799</v>
      </c>
      <c r="AV162" t="s">
        <v>194</v>
      </c>
      <c r="AW162" t="s">
        <v>194</v>
      </c>
      <c r="AX162" t="s">
        <v>194</v>
      </c>
      <c r="AY162" t="s">
        <v>194</v>
      </c>
      <c r="AZ162" t="s">
        <v>194</v>
      </c>
      <c r="BA162" t="s">
        <v>194</v>
      </c>
      <c r="BB162" t="s">
        <v>194</v>
      </c>
      <c r="BC162" t="s">
        <v>195</v>
      </c>
      <c r="BD162" t="s">
        <v>194</v>
      </c>
      <c r="BE162" t="s">
        <v>195</v>
      </c>
      <c r="BF162" t="s">
        <v>194</v>
      </c>
      <c r="BG162" t="s">
        <v>194</v>
      </c>
      <c r="BH162" t="s">
        <v>194</v>
      </c>
      <c r="BI162" t="s">
        <v>195</v>
      </c>
      <c r="BJ162" t="s">
        <v>194</v>
      </c>
      <c r="BL162" t="s">
        <v>211</v>
      </c>
      <c r="BV162" t="s">
        <v>3800</v>
      </c>
      <c r="BW162" t="s">
        <v>178</v>
      </c>
      <c r="BX162" t="s">
        <v>863</v>
      </c>
      <c r="BY162" t="s">
        <v>194</v>
      </c>
      <c r="BZ162" t="s">
        <v>194</v>
      </c>
      <c r="CA162" t="s">
        <v>194</v>
      </c>
      <c r="CB162" t="s">
        <v>195</v>
      </c>
      <c r="CC162" t="s">
        <v>195</v>
      </c>
      <c r="CD162" t="s">
        <v>195</v>
      </c>
      <c r="CE162" t="s">
        <v>241</v>
      </c>
      <c r="CF162" t="s">
        <v>3801</v>
      </c>
      <c r="DR162" t="s">
        <v>3802</v>
      </c>
      <c r="DS162" t="s">
        <v>194</v>
      </c>
      <c r="DT162" t="s">
        <v>194</v>
      </c>
      <c r="DU162" t="s">
        <v>194</v>
      </c>
      <c r="DV162" t="s">
        <v>194</v>
      </c>
      <c r="DW162" t="s">
        <v>194</v>
      </c>
      <c r="DX162" t="s">
        <v>194</v>
      </c>
      <c r="DY162" t="s">
        <v>194</v>
      </c>
      <c r="DZ162" t="s">
        <v>195</v>
      </c>
      <c r="EA162" t="s">
        <v>195</v>
      </c>
      <c r="EB162" t="s">
        <v>194</v>
      </c>
      <c r="EC162" t="s">
        <v>195</v>
      </c>
      <c r="ED162" t="s">
        <v>194</v>
      </c>
      <c r="EE162" t="s">
        <v>195</v>
      </c>
      <c r="EF162" t="s">
        <v>194</v>
      </c>
      <c r="EG162" t="s">
        <v>194</v>
      </c>
      <c r="EU162" t="s">
        <v>1463</v>
      </c>
      <c r="EV162" t="s">
        <v>194</v>
      </c>
      <c r="EW162" t="s">
        <v>194</v>
      </c>
      <c r="EX162" t="s">
        <v>194</v>
      </c>
      <c r="EY162" t="s">
        <v>194</v>
      </c>
      <c r="EZ162" t="s">
        <v>195</v>
      </c>
      <c r="FA162" t="s">
        <v>194</v>
      </c>
      <c r="FB162" t="s">
        <v>195</v>
      </c>
      <c r="FC162" t="s">
        <v>194</v>
      </c>
      <c r="FD162" t="s">
        <v>194</v>
      </c>
      <c r="FE162" t="s">
        <v>195</v>
      </c>
      <c r="FF162" t="s">
        <v>194</v>
      </c>
      <c r="FH162" t="s">
        <v>211</v>
      </c>
      <c r="FK162" t="s">
        <v>205</v>
      </c>
      <c r="FL162" t="s">
        <v>206</v>
      </c>
      <c r="FM162" t="s">
        <v>211</v>
      </c>
      <c r="GS162" t="s">
        <v>178</v>
      </c>
      <c r="GT162" t="s">
        <v>281</v>
      </c>
      <c r="GU162" t="s">
        <v>213</v>
      </c>
      <c r="GV162" t="s">
        <v>3803</v>
      </c>
      <c r="GX162" t="s">
        <v>3804</v>
      </c>
      <c r="GY162" t="s">
        <v>909</v>
      </c>
      <c r="GZ162" t="s">
        <v>178</v>
      </c>
      <c r="HA162" t="s">
        <v>3805</v>
      </c>
      <c r="HB162" t="s">
        <v>949</v>
      </c>
      <c r="HC162" t="s">
        <v>194</v>
      </c>
      <c r="HD162" t="s">
        <v>194</v>
      </c>
      <c r="HE162" t="s">
        <v>194</v>
      </c>
      <c r="HF162" t="s">
        <v>194</v>
      </c>
      <c r="HG162" t="s">
        <v>194</v>
      </c>
      <c r="HH162" t="s">
        <v>195</v>
      </c>
      <c r="HI162" t="s">
        <v>194</v>
      </c>
      <c r="HJ162" t="s">
        <v>194</v>
      </c>
      <c r="HK162" t="s">
        <v>195</v>
      </c>
      <c r="HL162" t="s">
        <v>194</v>
      </c>
      <c r="HN162" t="s">
        <v>219</v>
      </c>
      <c r="HO162" t="s">
        <v>687</v>
      </c>
      <c r="HP162" t="s">
        <v>34</v>
      </c>
      <c r="HQ162" t="s">
        <v>194</v>
      </c>
      <c r="HR162" t="s">
        <v>194</v>
      </c>
      <c r="HS162" t="s">
        <v>194</v>
      </c>
      <c r="HT162" t="s">
        <v>194</v>
      </c>
      <c r="HU162" t="s">
        <v>194</v>
      </c>
      <c r="HV162" t="s">
        <v>194</v>
      </c>
      <c r="HW162" t="s">
        <v>194</v>
      </c>
      <c r="HX162" t="s">
        <v>194</v>
      </c>
      <c r="HY162" t="s">
        <v>194</v>
      </c>
      <c r="HZ162" t="s">
        <v>194</v>
      </c>
      <c r="IA162" t="s">
        <v>194</v>
      </c>
      <c r="IB162" t="s">
        <v>194</v>
      </c>
      <c r="IC162" t="s">
        <v>195</v>
      </c>
      <c r="ID162" t="s">
        <v>287</v>
      </c>
      <c r="IE162" t="s">
        <v>3806</v>
      </c>
      <c r="IF162" t="s">
        <v>224</v>
      </c>
      <c r="IG162" t="s">
        <v>194</v>
      </c>
      <c r="IH162" t="s">
        <v>194</v>
      </c>
      <c r="II162" t="s">
        <v>194</v>
      </c>
      <c r="IJ162" t="s">
        <v>194</v>
      </c>
      <c r="IK162" t="s">
        <v>195</v>
      </c>
      <c r="IL162" t="s">
        <v>194</v>
      </c>
      <c r="IN162" t="s">
        <v>3807</v>
      </c>
      <c r="IO162" t="s">
        <v>3808</v>
      </c>
      <c r="IP162" t="s">
        <v>3809</v>
      </c>
      <c r="IQ162" t="s">
        <v>3810</v>
      </c>
      <c r="IS162">
        <v>144355706</v>
      </c>
      <c r="IT162" t="s">
        <v>3811</v>
      </c>
      <c r="IU162" t="s">
        <v>3794</v>
      </c>
      <c r="IW162">
        <v>161</v>
      </c>
    </row>
    <row r="163" spans="1:257" x14ac:dyDescent="0.25">
      <c r="A163" t="s">
        <v>178</v>
      </c>
      <c r="B163" t="s">
        <v>899</v>
      </c>
      <c r="H163" t="s">
        <v>185</v>
      </c>
      <c r="I163" t="s">
        <v>186</v>
      </c>
      <c r="J163" t="s">
        <v>187</v>
      </c>
      <c r="M163" t="s">
        <v>3812</v>
      </c>
      <c r="N163" t="s">
        <v>3813</v>
      </c>
      <c r="O163" t="s">
        <v>329</v>
      </c>
      <c r="P163">
        <v>4</v>
      </c>
      <c r="Q163" t="s">
        <v>329</v>
      </c>
      <c r="U163" t="s">
        <v>329</v>
      </c>
      <c r="V163" t="s">
        <v>363</v>
      </c>
      <c r="W163" t="s">
        <v>194</v>
      </c>
      <c r="X163" t="s">
        <v>194</v>
      </c>
      <c r="Y163" t="s">
        <v>194</v>
      </c>
      <c r="Z163" t="s">
        <v>194</v>
      </c>
      <c r="AA163" t="s">
        <v>195</v>
      </c>
      <c r="AB163" t="s">
        <v>194</v>
      </c>
      <c r="AC163" t="s">
        <v>194</v>
      </c>
      <c r="AD163" t="s">
        <v>194</v>
      </c>
      <c r="AE163" t="s">
        <v>3040</v>
      </c>
      <c r="AF163" t="s">
        <v>194</v>
      </c>
      <c r="AG163" t="s">
        <v>194</v>
      </c>
      <c r="AH163" t="s">
        <v>194</v>
      </c>
      <c r="AI163" t="s">
        <v>194</v>
      </c>
      <c r="AJ163" t="s">
        <v>194</v>
      </c>
      <c r="AK163" t="s">
        <v>194</v>
      </c>
      <c r="AL163" t="s">
        <v>194</v>
      </c>
      <c r="AM163" t="s">
        <v>195</v>
      </c>
      <c r="AN163" t="s">
        <v>195</v>
      </c>
      <c r="AO163" t="s">
        <v>195</v>
      </c>
      <c r="AP163" t="s">
        <v>195</v>
      </c>
      <c r="AQ163" t="s">
        <v>194</v>
      </c>
      <c r="AR163" t="s">
        <v>194</v>
      </c>
      <c r="AS163" t="s">
        <v>194</v>
      </c>
      <c r="AU163" t="s">
        <v>3814</v>
      </c>
      <c r="AV163" t="s">
        <v>194</v>
      </c>
      <c r="AW163" t="s">
        <v>194</v>
      </c>
      <c r="AX163" t="s">
        <v>194</v>
      </c>
      <c r="AY163" t="s">
        <v>194</v>
      </c>
      <c r="AZ163" t="s">
        <v>194</v>
      </c>
      <c r="BA163" t="s">
        <v>194</v>
      </c>
      <c r="BB163" t="s">
        <v>194</v>
      </c>
      <c r="BC163" t="s">
        <v>195</v>
      </c>
      <c r="BD163" t="s">
        <v>195</v>
      </c>
      <c r="BE163" t="s">
        <v>194</v>
      </c>
      <c r="BF163" t="s">
        <v>195</v>
      </c>
      <c r="BG163" t="s">
        <v>194</v>
      </c>
      <c r="BH163" t="s">
        <v>194</v>
      </c>
      <c r="BI163" t="s">
        <v>194</v>
      </c>
      <c r="BJ163" t="s">
        <v>194</v>
      </c>
      <c r="BL163" t="s">
        <v>178</v>
      </c>
      <c r="BM163" t="s">
        <v>198</v>
      </c>
      <c r="BN163" t="s">
        <v>194</v>
      </c>
      <c r="BO163" t="s">
        <v>194</v>
      </c>
      <c r="BP163" t="s">
        <v>194</v>
      </c>
      <c r="BQ163" t="s">
        <v>194</v>
      </c>
      <c r="BR163" t="s">
        <v>195</v>
      </c>
      <c r="BS163" t="s">
        <v>194</v>
      </c>
      <c r="BT163" t="s">
        <v>194</v>
      </c>
      <c r="BW163" t="s">
        <v>178</v>
      </c>
      <c r="BX163" t="s">
        <v>479</v>
      </c>
      <c r="BY163" t="s">
        <v>194</v>
      </c>
      <c r="BZ163" t="s">
        <v>194</v>
      </c>
      <c r="CA163" t="s">
        <v>194</v>
      </c>
      <c r="CB163" t="s">
        <v>195</v>
      </c>
      <c r="CC163" t="s">
        <v>195</v>
      </c>
      <c r="CD163" t="s">
        <v>195</v>
      </c>
      <c r="CE163" t="s">
        <v>241</v>
      </c>
      <c r="CF163" t="s">
        <v>3815</v>
      </c>
      <c r="DR163" t="s">
        <v>2751</v>
      </c>
      <c r="DS163" t="s">
        <v>194</v>
      </c>
      <c r="DT163" t="s">
        <v>194</v>
      </c>
      <c r="DU163" t="s">
        <v>194</v>
      </c>
      <c r="DV163" t="s">
        <v>194</v>
      </c>
      <c r="DW163" t="s">
        <v>194</v>
      </c>
      <c r="DX163" t="s">
        <v>194</v>
      </c>
      <c r="DY163" t="s">
        <v>194</v>
      </c>
      <c r="DZ163" t="s">
        <v>195</v>
      </c>
      <c r="EA163" t="s">
        <v>195</v>
      </c>
      <c r="EB163" t="s">
        <v>194</v>
      </c>
      <c r="EC163" t="s">
        <v>194</v>
      </c>
      <c r="ED163" t="s">
        <v>195</v>
      </c>
      <c r="EE163" t="s">
        <v>194</v>
      </c>
      <c r="EF163" t="s">
        <v>195</v>
      </c>
      <c r="EG163" t="s">
        <v>194</v>
      </c>
      <c r="EU163" t="s">
        <v>3816</v>
      </c>
      <c r="EV163" t="s">
        <v>194</v>
      </c>
      <c r="EW163" t="s">
        <v>194</v>
      </c>
      <c r="EX163" t="s">
        <v>194</v>
      </c>
      <c r="EY163" t="s">
        <v>194</v>
      </c>
      <c r="EZ163" t="s">
        <v>194</v>
      </c>
      <c r="FA163" t="s">
        <v>195</v>
      </c>
      <c r="FB163" t="s">
        <v>195</v>
      </c>
      <c r="FC163" t="s">
        <v>194</v>
      </c>
      <c r="FD163" t="s">
        <v>194</v>
      </c>
      <c r="FE163" t="s">
        <v>195</v>
      </c>
      <c r="FF163" t="s">
        <v>194</v>
      </c>
      <c r="FH163" t="s">
        <v>211</v>
      </c>
      <c r="FK163" t="s">
        <v>205</v>
      </c>
      <c r="FL163" t="s">
        <v>206</v>
      </c>
      <c r="FM163" t="s">
        <v>178</v>
      </c>
      <c r="FN163" t="s">
        <v>34</v>
      </c>
      <c r="FO163" t="s">
        <v>3817</v>
      </c>
      <c r="FP163" t="s">
        <v>2550</v>
      </c>
      <c r="FQ163" t="s">
        <v>194</v>
      </c>
      <c r="FR163" t="s">
        <v>194</v>
      </c>
      <c r="FS163" t="s">
        <v>194</v>
      </c>
      <c r="FT163" t="s">
        <v>194</v>
      </c>
      <c r="FU163" t="s">
        <v>195</v>
      </c>
      <c r="FV163" t="s">
        <v>195</v>
      </c>
      <c r="FW163" t="s">
        <v>195</v>
      </c>
      <c r="FX163" t="s">
        <v>195</v>
      </c>
      <c r="FY163" t="s">
        <v>195</v>
      </c>
      <c r="FZ163" t="s">
        <v>194</v>
      </c>
      <c r="GB163" t="s">
        <v>209</v>
      </c>
      <c r="GC163" t="s">
        <v>3818</v>
      </c>
      <c r="GD163" t="s">
        <v>178</v>
      </c>
      <c r="GE163" t="s">
        <v>3819</v>
      </c>
      <c r="GF163" t="s">
        <v>194</v>
      </c>
      <c r="GG163" t="s">
        <v>194</v>
      </c>
      <c r="GH163" t="s">
        <v>194</v>
      </c>
      <c r="GI163" t="s">
        <v>194</v>
      </c>
      <c r="GJ163" t="s">
        <v>194</v>
      </c>
      <c r="GK163" t="s">
        <v>194</v>
      </c>
      <c r="GL163" t="s">
        <v>195</v>
      </c>
      <c r="GM163" t="s">
        <v>195</v>
      </c>
      <c r="GN163" t="s">
        <v>195</v>
      </c>
      <c r="GO163" t="s">
        <v>195</v>
      </c>
      <c r="GP163" t="s">
        <v>195</v>
      </c>
      <c r="GQ163" t="s">
        <v>194</v>
      </c>
      <c r="GS163" t="s">
        <v>178</v>
      </c>
      <c r="GT163" t="s">
        <v>212</v>
      </c>
      <c r="GU163" t="s">
        <v>213</v>
      </c>
      <c r="GV163" t="s">
        <v>3820</v>
      </c>
      <c r="GX163" t="s">
        <v>3821</v>
      </c>
      <c r="GY163" t="s">
        <v>3822</v>
      </c>
      <c r="GZ163" t="s">
        <v>178</v>
      </c>
      <c r="HA163" t="s">
        <v>3823</v>
      </c>
      <c r="HB163" t="s">
        <v>3495</v>
      </c>
      <c r="HC163" t="s">
        <v>194</v>
      </c>
      <c r="HD163" t="s">
        <v>194</v>
      </c>
      <c r="HE163" t="s">
        <v>194</v>
      </c>
      <c r="HF163" t="s">
        <v>194</v>
      </c>
      <c r="HG163" t="s">
        <v>194</v>
      </c>
      <c r="HH163" t="s">
        <v>194</v>
      </c>
      <c r="HI163" t="s">
        <v>195</v>
      </c>
      <c r="HJ163" t="s">
        <v>195</v>
      </c>
      <c r="HK163" t="s">
        <v>194</v>
      </c>
      <c r="HL163" t="s">
        <v>194</v>
      </c>
      <c r="HN163" t="s">
        <v>219</v>
      </c>
      <c r="HO163" t="s">
        <v>687</v>
      </c>
      <c r="HP163" t="s">
        <v>34</v>
      </c>
      <c r="HQ163" t="s">
        <v>194</v>
      </c>
      <c r="HR163" t="s">
        <v>194</v>
      </c>
      <c r="HS163" t="s">
        <v>194</v>
      </c>
      <c r="HT163" t="s">
        <v>194</v>
      </c>
      <c r="HU163" t="s">
        <v>194</v>
      </c>
      <c r="HV163" t="s">
        <v>194</v>
      </c>
      <c r="HW163" t="s">
        <v>194</v>
      </c>
      <c r="HX163" t="s">
        <v>194</v>
      </c>
      <c r="HY163" t="s">
        <v>194</v>
      </c>
      <c r="HZ163" t="s">
        <v>194</v>
      </c>
      <c r="IA163" t="s">
        <v>194</v>
      </c>
      <c r="IB163" t="s">
        <v>194</v>
      </c>
      <c r="IC163" t="s">
        <v>195</v>
      </c>
      <c r="ID163" t="s">
        <v>222</v>
      </c>
      <c r="IE163" t="s">
        <v>3824</v>
      </c>
      <c r="IF163" t="s">
        <v>34</v>
      </c>
      <c r="IG163" t="s">
        <v>194</v>
      </c>
      <c r="IH163" t="s">
        <v>194</v>
      </c>
      <c r="II163" t="s">
        <v>194</v>
      </c>
      <c r="IJ163" t="s">
        <v>194</v>
      </c>
      <c r="IK163" t="s">
        <v>194</v>
      </c>
      <c r="IL163" t="s">
        <v>195</v>
      </c>
      <c r="IM163" t="s">
        <v>3825</v>
      </c>
      <c r="IN163" t="s">
        <v>3826</v>
      </c>
      <c r="IO163" t="s">
        <v>3827</v>
      </c>
      <c r="IP163" t="s">
        <v>3828</v>
      </c>
      <c r="IQ163" t="s">
        <v>3829</v>
      </c>
      <c r="IR163" t="s">
        <v>3830</v>
      </c>
      <c r="IS163">
        <v>144355711</v>
      </c>
      <c r="IT163" t="s">
        <v>3831</v>
      </c>
      <c r="IU163" t="s">
        <v>3832</v>
      </c>
      <c r="IW163">
        <v>162</v>
      </c>
    </row>
    <row r="164" spans="1:257" x14ac:dyDescent="0.25">
      <c r="A164" t="s">
        <v>178</v>
      </c>
      <c r="B164" t="s">
        <v>179</v>
      </c>
      <c r="C164" t="s">
        <v>3833</v>
      </c>
      <c r="D164" t="s">
        <v>3834</v>
      </c>
      <c r="E164" t="s">
        <v>3835</v>
      </c>
      <c r="F164" t="s">
        <v>3836</v>
      </c>
      <c r="G164" t="s">
        <v>3837</v>
      </c>
      <c r="H164" t="s">
        <v>185</v>
      </c>
      <c r="I164" t="s">
        <v>186</v>
      </c>
      <c r="J164" t="s">
        <v>187</v>
      </c>
      <c r="M164" t="s">
        <v>188</v>
      </c>
      <c r="N164" t="s">
        <v>3838</v>
      </c>
      <c r="O164" t="s">
        <v>190</v>
      </c>
      <c r="P164">
        <v>4</v>
      </c>
      <c r="Q164" t="s">
        <v>190</v>
      </c>
      <c r="U164" t="s">
        <v>190</v>
      </c>
      <c r="V164" t="s">
        <v>193</v>
      </c>
      <c r="W164" t="s">
        <v>194</v>
      </c>
      <c r="X164" t="s">
        <v>194</v>
      </c>
      <c r="Y164" t="s">
        <v>194</v>
      </c>
      <c r="Z164" t="s">
        <v>194</v>
      </c>
      <c r="AA164" t="s">
        <v>195</v>
      </c>
      <c r="AB164" t="s">
        <v>195</v>
      </c>
      <c r="AC164" t="s">
        <v>194</v>
      </c>
      <c r="AD164" t="s">
        <v>194</v>
      </c>
      <c r="AE164" t="s">
        <v>272</v>
      </c>
      <c r="AF164" t="s">
        <v>194</v>
      </c>
      <c r="AG164" t="s">
        <v>194</v>
      </c>
      <c r="AH164" t="s">
        <v>194</v>
      </c>
      <c r="AI164" t="s">
        <v>194</v>
      </c>
      <c r="AJ164" t="s">
        <v>194</v>
      </c>
      <c r="AK164" t="s">
        <v>194</v>
      </c>
      <c r="AL164" t="s">
        <v>194</v>
      </c>
      <c r="AM164" t="s">
        <v>195</v>
      </c>
      <c r="AN164" t="s">
        <v>195</v>
      </c>
      <c r="AO164" t="s">
        <v>195</v>
      </c>
      <c r="AP164" t="s">
        <v>194</v>
      </c>
      <c r="AQ164" t="s">
        <v>194</v>
      </c>
      <c r="AR164" t="s">
        <v>194</v>
      </c>
      <c r="AS164" t="s">
        <v>194</v>
      </c>
      <c r="AU164" t="s">
        <v>2182</v>
      </c>
      <c r="AV164" t="s">
        <v>194</v>
      </c>
      <c r="AW164" t="s">
        <v>194</v>
      </c>
      <c r="AX164" t="s">
        <v>194</v>
      </c>
      <c r="AY164" t="s">
        <v>194</v>
      </c>
      <c r="AZ164" t="s">
        <v>194</v>
      </c>
      <c r="BA164" t="s">
        <v>194</v>
      </c>
      <c r="BB164" t="s">
        <v>194</v>
      </c>
      <c r="BC164" t="s">
        <v>195</v>
      </c>
      <c r="BD164" t="s">
        <v>195</v>
      </c>
      <c r="BE164" t="s">
        <v>194</v>
      </c>
      <c r="BF164" t="s">
        <v>194</v>
      </c>
      <c r="BG164" t="s">
        <v>194</v>
      </c>
      <c r="BH164" t="s">
        <v>195</v>
      </c>
      <c r="BI164" t="s">
        <v>194</v>
      </c>
      <c r="BJ164" t="s">
        <v>194</v>
      </c>
      <c r="BL164" t="s">
        <v>178</v>
      </c>
      <c r="BM164" t="s">
        <v>198</v>
      </c>
      <c r="BN164" t="s">
        <v>194</v>
      </c>
      <c r="BO164" t="s">
        <v>194</v>
      </c>
      <c r="BP164" t="s">
        <v>194</v>
      </c>
      <c r="BQ164" t="s">
        <v>194</v>
      </c>
      <c r="BR164" t="s">
        <v>195</v>
      </c>
      <c r="BS164" t="s">
        <v>194</v>
      </c>
      <c r="BT164" t="s">
        <v>194</v>
      </c>
      <c r="BW164" t="s">
        <v>178</v>
      </c>
      <c r="BX164" t="s">
        <v>199</v>
      </c>
      <c r="BY164" t="s">
        <v>194</v>
      </c>
      <c r="BZ164" t="s">
        <v>194</v>
      </c>
      <c r="CA164" t="s">
        <v>194</v>
      </c>
      <c r="CB164" t="s">
        <v>195</v>
      </c>
      <c r="CC164" t="s">
        <v>195</v>
      </c>
      <c r="CD164" t="s">
        <v>194</v>
      </c>
      <c r="CE164" t="s">
        <v>200</v>
      </c>
      <c r="CF164" t="s">
        <v>3839</v>
      </c>
      <c r="DR164" t="s">
        <v>3840</v>
      </c>
      <c r="DS164" t="s">
        <v>194</v>
      </c>
      <c r="DT164" t="s">
        <v>194</v>
      </c>
      <c r="DU164" t="s">
        <v>194</v>
      </c>
      <c r="DV164" t="s">
        <v>194</v>
      </c>
      <c r="DW164" t="s">
        <v>194</v>
      </c>
      <c r="DX164" t="s">
        <v>194</v>
      </c>
      <c r="DY164" t="s">
        <v>194</v>
      </c>
      <c r="DZ164" t="s">
        <v>195</v>
      </c>
      <c r="EA164" t="s">
        <v>195</v>
      </c>
      <c r="EB164" t="s">
        <v>195</v>
      </c>
      <c r="EC164" t="s">
        <v>194</v>
      </c>
      <c r="ED164" t="s">
        <v>194</v>
      </c>
      <c r="EE164" t="s">
        <v>195</v>
      </c>
      <c r="EF164" t="s">
        <v>194</v>
      </c>
      <c r="EG164" t="s">
        <v>194</v>
      </c>
      <c r="EU164" t="s">
        <v>203</v>
      </c>
      <c r="EV164" t="s">
        <v>194</v>
      </c>
      <c r="EW164" t="s">
        <v>194</v>
      </c>
      <c r="EX164" t="s">
        <v>194</v>
      </c>
      <c r="EY164" t="s">
        <v>194</v>
      </c>
      <c r="EZ164" t="s">
        <v>194</v>
      </c>
      <c r="FA164" t="s">
        <v>194</v>
      </c>
      <c r="FB164" t="s">
        <v>194</v>
      </c>
      <c r="FC164" t="s">
        <v>194</v>
      </c>
      <c r="FD164" t="s">
        <v>195</v>
      </c>
      <c r="FE164" t="s">
        <v>194</v>
      </c>
      <c r="FF164" t="s">
        <v>194</v>
      </c>
      <c r="FH164" t="s">
        <v>178</v>
      </c>
      <c r="FI164" t="s">
        <v>204</v>
      </c>
      <c r="FK164" t="s">
        <v>246</v>
      </c>
      <c r="FM164" t="s">
        <v>178</v>
      </c>
      <c r="FN164" t="s">
        <v>207</v>
      </c>
      <c r="FP164" t="s">
        <v>34</v>
      </c>
      <c r="FQ164" t="s">
        <v>194</v>
      </c>
      <c r="FR164" t="s">
        <v>194</v>
      </c>
      <c r="FS164" t="s">
        <v>194</v>
      </c>
      <c r="FT164" t="s">
        <v>194</v>
      </c>
      <c r="FU164" t="s">
        <v>194</v>
      </c>
      <c r="FV164" t="s">
        <v>194</v>
      </c>
      <c r="FW164" t="s">
        <v>194</v>
      </c>
      <c r="FX164" t="s">
        <v>194</v>
      </c>
      <c r="FY164" t="s">
        <v>194</v>
      </c>
      <c r="FZ164" t="s">
        <v>195</v>
      </c>
      <c r="GA164" t="s">
        <v>3841</v>
      </c>
      <c r="GB164" t="s">
        <v>3842</v>
      </c>
      <c r="GC164" t="s">
        <v>3843</v>
      </c>
      <c r="GD164" t="s">
        <v>211</v>
      </c>
      <c r="GS164" t="s">
        <v>178</v>
      </c>
      <c r="GT164" t="s">
        <v>281</v>
      </c>
      <c r="GU164" t="s">
        <v>213</v>
      </c>
      <c r="GV164" t="s">
        <v>3844</v>
      </c>
      <c r="GX164" t="s">
        <v>215</v>
      </c>
      <c r="GY164" t="s">
        <v>3845</v>
      </c>
      <c r="GZ164" t="s">
        <v>178</v>
      </c>
      <c r="HA164" t="s">
        <v>3846</v>
      </c>
      <c r="HB164" t="s">
        <v>218</v>
      </c>
      <c r="HC164" t="s">
        <v>194</v>
      </c>
      <c r="HD164" t="s">
        <v>194</v>
      </c>
      <c r="HE164" t="s">
        <v>194</v>
      </c>
      <c r="HF164" t="s">
        <v>194</v>
      </c>
      <c r="HG164" t="s">
        <v>194</v>
      </c>
      <c r="HH164" t="s">
        <v>195</v>
      </c>
      <c r="HI164" t="s">
        <v>194</v>
      </c>
      <c r="HJ164" t="s">
        <v>195</v>
      </c>
      <c r="HK164" t="s">
        <v>195</v>
      </c>
      <c r="HL164" t="s">
        <v>194</v>
      </c>
      <c r="HN164" t="s">
        <v>219</v>
      </c>
      <c r="HO164" t="s">
        <v>220</v>
      </c>
      <c r="HP164" t="s">
        <v>286</v>
      </c>
      <c r="HQ164" t="s">
        <v>194</v>
      </c>
      <c r="HR164" t="s">
        <v>194</v>
      </c>
      <c r="HS164" t="s">
        <v>194</v>
      </c>
      <c r="HT164" t="s">
        <v>194</v>
      </c>
      <c r="HU164" t="s">
        <v>194</v>
      </c>
      <c r="HV164" t="s">
        <v>195</v>
      </c>
      <c r="HW164" t="s">
        <v>194</v>
      </c>
      <c r="HX164" t="s">
        <v>194</v>
      </c>
      <c r="HY164" t="s">
        <v>194</v>
      </c>
      <c r="HZ164" t="s">
        <v>194</v>
      </c>
      <c r="IA164" t="s">
        <v>194</v>
      </c>
      <c r="IB164" t="s">
        <v>194</v>
      </c>
      <c r="IC164" t="s">
        <v>194</v>
      </c>
      <c r="ID164" t="s">
        <v>222</v>
      </c>
      <c r="IE164" t="s">
        <v>223</v>
      </c>
      <c r="IF164" t="s">
        <v>224</v>
      </c>
      <c r="IG164" t="s">
        <v>194</v>
      </c>
      <c r="IH164" t="s">
        <v>194</v>
      </c>
      <c r="II164" t="s">
        <v>194</v>
      </c>
      <c r="IJ164" t="s">
        <v>194</v>
      </c>
      <c r="IK164" t="s">
        <v>195</v>
      </c>
      <c r="IL164" t="s">
        <v>194</v>
      </c>
      <c r="IN164" t="s">
        <v>3847</v>
      </c>
      <c r="IO164" t="s">
        <v>3848</v>
      </c>
      <c r="IP164" t="s">
        <v>3849</v>
      </c>
      <c r="IQ164" t="s">
        <v>3850</v>
      </c>
      <c r="IR164" t="s">
        <v>3851</v>
      </c>
      <c r="IS164">
        <v>144399760</v>
      </c>
      <c r="IT164" t="s">
        <v>3852</v>
      </c>
      <c r="IU164" t="s">
        <v>3853</v>
      </c>
      <c r="IW164">
        <v>163</v>
      </c>
    </row>
    <row r="165" spans="1:257" x14ac:dyDescent="0.25">
      <c r="B165" t="s">
        <v>179</v>
      </c>
      <c r="C165" t="s">
        <v>3854</v>
      </c>
      <c r="D165" t="s">
        <v>3855</v>
      </c>
      <c r="E165" t="s">
        <v>3856</v>
      </c>
      <c r="F165" t="s">
        <v>3857</v>
      </c>
      <c r="G165" t="s">
        <v>740</v>
      </c>
      <c r="H165" t="s">
        <v>185</v>
      </c>
      <c r="I165" t="s">
        <v>186</v>
      </c>
      <c r="J165" t="s">
        <v>187</v>
      </c>
      <c r="M165" t="s">
        <v>267</v>
      </c>
      <c r="N165" t="s">
        <v>3858</v>
      </c>
      <c r="O165" t="s">
        <v>3859</v>
      </c>
      <c r="P165">
        <v>6</v>
      </c>
      <c r="Q165" t="s">
        <v>3859</v>
      </c>
      <c r="U165" t="s">
        <v>3859</v>
      </c>
      <c r="V165" t="s">
        <v>271</v>
      </c>
      <c r="W165" t="s">
        <v>194</v>
      </c>
      <c r="X165" t="s">
        <v>194</v>
      </c>
      <c r="Y165" t="s">
        <v>194</v>
      </c>
      <c r="Z165" t="s">
        <v>194</v>
      </c>
      <c r="AA165" t="s">
        <v>195</v>
      </c>
      <c r="AB165" t="s">
        <v>195</v>
      </c>
      <c r="AC165" t="s">
        <v>195</v>
      </c>
      <c r="AD165" t="s">
        <v>195</v>
      </c>
      <c r="AE165" t="s">
        <v>3860</v>
      </c>
      <c r="AF165" t="s">
        <v>194</v>
      </c>
      <c r="AG165" t="s">
        <v>194</v>
      </c>
      <c r="AH165" t="s">
        <v>194</v>
      </c>
      <c r="AI165" t="s">
        <v>194</v>
      </c>
      <c r="AJ165" t="s">
        <v>194</v>
      </c>
      <c r="AK165" t="s">
        <v>194</v>
      </c>
      <c r="AL165" t="s">
        <v>194</v>
      </c>
      <c r="AM165" t="s">
        <v>195</v>
      </c>
      <c r="AN165" t="s">
        <v>195</v>
      </c>
      <c r="AO165" t="s">
        <v>195</v>
      </c>
      <c r="AP165" t="s">
        <v>195</v>
      </c>
      <c r="AQ165" t="s">
        <v>194</v>
      </c>
      <c r="AR165" t="s">
        <v>194</v>
      </c>
      <c r="AS165" t="s">
        <v>194</v>
      </c>
      <c r="AU165" t="s">
        <v>3861</v>
      </c>
      <c r="AV165" t="s">
        <v>194</v>
      </c>
      <c r="AW165" t="s">
        <v>194</v>
      </c>
      <c r="AX165" t="s">
        <v>194</v>
      </c>
      <c r="AY165" t="s">
        <v>194</v>
      </c>
      <c r="AZ165" t="s">
        <v>194</v>
      </c>
      <c r="BA165" t="s">
        <v>194</v>
      </c>
      <c r="BB165" t="s">
        <v>194</v>
      </c>
      <c r="BC165" t="s">
        <v>195</v>
      </c>
      <c r="BD165" t="s">
        <v>195</v>
      </c>
      <c r="BE165" t="s">
        <v>194</v>
      </c>
      <c r="BF165" t="s">
        <v>195</v>
      </c>
      <c r="BG165" t="s">
        <v>194</v>
      </c>
      <c r="BH165" t="s">
        <v>195</v>
      </c>
      <c r="BI165" t="s">
        <v>195</v>
      </c>
      <c r="BJ165" t="s">
        <v>194</v>
      </c>
      <c r="BL165" t="s">
        <v>178</v>
      </c>
      <c r="BM165" t="s">
        <v>332</v>
      </c>
      <c r="BN165" t="s">
        <v>194</v>
      </c>
      <c r="BO165" t="s">
        <v>194</v>
      </c>
      <c r="BP165" t="s">
        <v>194</v>
      </c>
      <c r="BQ165" t="s">
        <v>195</v>
      </c>
      <c r="BR165" t="s">
        <v>195</v>
      </c>
      <c r="BS165" t="s">
        <v>194</v>
      </c>
      <c r="BT165" t="s">
        <v>194</v>
      </c>
      <c r="BW165" t="s">
        <v>178</v>
      </c>
      <c r="BX165" t="s">
        <v>199</v>
      </c>
      <c r="BY165" t="s">
        <v>194</v>
      </c>
      <c r="BZ165" t="s">
        <v>194</v>
      </c>
      <c r="CA165" t="s">
        <v>194</v>
      </c>
      <c r="CB165" t="s">
        <v>195</v>
      </c>
      <c r="CC165" t="s">
        <v>195</v>
      </c>
      <c r="CD165" t="s">
        <v>194</v>
      </c>
      <c r="CE165" t="s">
        <v>241</v>
      </c>
      <c r="CF165" t="s">
        <v>3862</v>
      </c>
      <c r="DR165" t="s">
        <v>3863</v>
      </c>
      <c r="DS165" t="s">
        <v>194</v>
      </c>
      <c r="DT165" t="s">
        <v>194</v>
      </c>
      <c r="DU165" t="s">
        <v>194</v>
      </c>
      <c r="DV165" t="s">
        <v>194</v>
      </c>
      <c r="DW165" t="s">
        <v>194</v>
      </c>
      <c r="DX165" t="s">
        <v>194</v>
      </c>
      <c r="DY165" t="s">
        <v>194</v>
      </c>
      <c r="DZ165" t="s">
        <v>195</v>
      </c>
      <c r="EA165" t="s">
        <v>195</v>
      </c>
      <c r="EB165" t="s">
        <v>194</v>
      </c>
      <c r="EC165" t="s">
        <v>195</v>
      </c>
      <c r="ED165" t="s">
        <v>195</v>
      </c>
      <c r="EE165" t="s">
        <v>194</v>
      </c>
      <c r="EF165" t="s">
        <v>195</v>
      </c>
      <c r="EG165" t="s">
        <v>194</v>
      </c>
      <c r="EU165" t="s">
        <v>3864</v>
      </c>
      <c r="EV165" t="s">
        <v>194</v>
      </c>
      <c r="EW165" t="s">
        <v>194</v>
      </c>
      <c r="EX165" t="s">
        <v>194</v>
      </c>
      <c r="EY165" t="s">
        <v>194</v>
      </c>
      <c r="EZ165" t="s">
        <v>195</v>
      </c>
      <c r="FA165" t="s">
        <v>194</v>
      </c>
      <c r="FB165" t="s">
        <v>194</v>
      </c>
      <c r="FC165" t="s">
        <v>195</v>
      </c>
      <c r="FD165" t="s">
        <v>195</v>
      </c>
      <c r="FE165" t="s">
        <v>195</v>
      </c>
      <c r="FF165" t="s">
        <v>195</v>
      </c>
      <c r="FG165" t="s">
        <v>3865</v>
      </c>
      <c r="FH165" t="s">
        <v>178</v>
      </c>
      <c r="FI165" t="s">
        <v>245</v>
      </c>
      <c r="FK165" t="s">
        <v>205</v>
      </c>
      <c r="FM165" t="s">
        <v>211</v>
      </c>
      <c r="GS165" t="s">
        <v>178</v>
      </c>
      <c r="GT165" t="s">
        <v>212</v>
      </c>
      <c r="GU165" t="s">
        <v>205</v>
      </c>
      <c r="GV165" t="s">
        <v>3866</v>
      </c>
      <c r="GX165" t="s">
        <v>3867</v>
      </c>
      <c r="GY165" t="s">
        <v>3868</v>
      </c>
      <c r="GZ165" t="s">
        <v>178</v>
      </c>
      <c r="HA165" t="s">
        <v>3869</v>
      </c>
      <c r="HB165" t="s">
        <v>576</v>
      </c>
      <c r="HC165" t="s">
        <v>194</v>
      </c>
      <c r="HD165" t="s">
        <v>194</v>
      </c>
      <c r="HE165" t="s">
        <v>194</v>
      </c>
      <c r="HF165" t="s">
        <v>194</v>
      </c>
      <c r="HG165" t="s">
        <v>194</v>
      </c>
      <c r="HH165" t="s">
        <v>195</v>
      </c>
      <c r="HI165" t="s">
        <v>194</v>
      </c>
      <c r="HJ165" t="s">
        <v>195</v>
      </c>
      <c r="HK165" t="s">
        <v>194</v>
      </c>
      <c r="HL165" t="s">
        <v>195</v>
      </c>
      <c r="HM165" t="s">
        <v>3870</v>
      </c>
      <c r="HN165" t="s">
        <v>219</v>
      </c>
      <c r="HO165" t="s">
        <v>220</v>
      </c>
      <c r="HP165" t="s">
        <v>3871</v>
      </c>
      <c r="HQ165" t="s">
        <v>194</v>
      </c>
      <c r="HR165" t="s">
        <v>194</v>
      </c>
      <c r="HS165" t="s">
        <v>194</v>
      </c>
      <c r="HT165" t="s">
        <v>194</v>
      </c>
      <c r="HU165" t="s">
        <v>194</v>
      </c>
      <c r="HV165" t="s">
        <v>195</v>
      </c>
      <c r="HW165" t="s">
        <v>195</v>
      </c>
      <c r="HX165" t="s">
        <v>195</v>
      </c>
      <c r="HY165" t="s">
        <v>194</v>
      </c>
      <c r="HZ165" t="s">
        <v>194</v>
      </c>
      <c r="IA165" t="s">
        <v>194</v>
      </c>
      <c r="IB165" t="s">
        <v>194</v>
      </c>
      <c r="IC165" t="s">
        <v>194</v>
      </c>
      <c r="ID165" t="s">
        <v>347</v>
      </c>
      <c r="IE165" t="s">
        <v>1633</v>
      </c>
      <c r="IF165" t="s">
        <v>224</v>
      </c>
      <c r="IG165" t="s">
        <v>194</v>
      </c>
      <c r="IH165" t="s">
        <v>194</v>
      </c>
      <c r="II165" t="s">
        <v>194</v>
      </c>
      <c r="IJ165" t="s">
        <v>194</v>
      </c>
      <c r="IK165" t="s">
        <v>195</v>
      </c>
      <c r="IL165" t="s">
        <v>194</v>
      </c>
      <c r="IN165" t="s">
        <v>3872</v>
      </c>
      <c r="IO165" t="s">
        <v>1612</v>
      </c>
      <c r="IS165">
        <v>144399771</v>
      </c>
      <c r="IT165" t="s">
        <v>3873</v>
      </c>
      <c r="IU165" t="s">
        <v>3874</v>
      </c>
      <c r="IW165">
        <v>164</v>
      </c>
    </row>
    <row r="166" spans="1:257" x14ac:dyDescent="0.25">
      <c r="A166" t="s">
        <v>178</v>
      </c>
      <c r="B166" t="s">
        <v>402</v>
      </c>
      <c r="C166" t="s">
        <v>3875</v>
      </c>
      <c r="D166" t="s">
        <v>3876</v>
      </c>
      <c r="E166" t="s">
        <v>3877</v>
      </c>
      <c r="F166" t="s">
        <v>3878</v>
      </c>
      <c r="G166" t="s">
        <v>3879</v>
      </c>
      <c r="H166" t="s">
        <v>185</v>
      </c>
      <c r="I166" t="s">
        <v>186</v>
      </c>
      <c r="J166" t="s">
        <v>187</v>
      </c>
      <c r="M166" t="s">
        <v>236</v>
      </c>
      <c r="N166" t="s">
        <v>3880</v>
      </c>
      <c r="O166" t="s">
        <v>386</v>
      </c>
      <c r="P166">
        <v>4</v>
      </c>
      <c r="Q166" t="s">
        <v>386</v>
      </c>
      <c r="U166" t="s">
        <v>386</v>
      </c>
      <c r="V166" t="s">
        <v>941</v>
      </c>
      <c r="AA166" t="s">
        <v>194</v>
      </c>
      <c r="AB166" t="s">
        <v>194</v>
      </c>
      <c r="AC166" t="s">
        <v>195</v>
      </c>
      <c r="AD166" t="s">
        <v>194</v>
      </c>
      <c r="AE166" t="s">
        <v>1823</v>
      </c>
      <c r="AM166" t="s">
        <v>195</v>
      </c>
      <c r="AN166" t="s">
        <v>195</v>
      </c>
      <c r="AO166" t="s">
        <v>194</v>
      </c>
      <c r="AP166" t="s">
        <v>194</v>
      </c>
      <c r="AQ166" t="s">
        <v>194</v>
      </c>
      <c r="AR166" t="s">
        <v>194</v>
      </c>
      <c r="AS166" t="s">
        <v>194</v>
      </c>
      <c r="AU166" t="s">
        <v>3881</v>
      </c>
      <c r="BC166" t="s">
        <v>194</v>
      </c>
      <c r="BD166" t="s">
        <v>195</v>
      </c>
      <c r="BE166" t="s">
        <v>194</v>
      </c>
      <c r="BF166" t="s">
        <v>194</v>
      </c>
      <c r="BG166" t="s">
        <v>194</v>
      </c>
      <c r="BH166" t="s">
        <v>194</v>
      </c>
      <c r="BI166" t="s">
        <v>194</v>
      </c>
      <c r="BJ166" t="s">
        <v>194</v>
      </c>
      <c r="BL166" t="s">
        <v>178</v>
      </c>
      <c r="BM166" t="s">
        <v>198</v>
      </c>
      <c r="BQ166" t="s">
        <v>194</v>
      </c>
      <c r="BR166" t="s">
        <v>195</v>
      </c>
      <c r="BS166" t="s">
        <v>194</v>
      </c>
      <c r="BT166" t="s">
        <v>194</v>
      </c>
      <c r="BW166" t="s">
        <v>178</v>
      </c>
      <c r="BX166" t="s">
        <v>450</v>
      </c>
      <c r="CB166" t="s">
        <v>195</v>
      </c>
      <c r="CC166" t="s">
        <v>195</v>
      </c>
      <c r="CD166" t="s">
        <v>194</v>
      </c>
      <c r="CE166" t="s">
        <v>274</v>
      </c>
      <c r="CF166" t="s">
        <v>3882</v>
      </c>
      <c r="CG166" t="s">
        <v>724</v>
      </c>
      <c r="CK166" t="s">
        <v>194</v>
      </c>
      <c r="CL166" t="s">
        <v>195</v>
      </c>
      <c r="CM166" t="s">
        <v>194</v>
      </c>
      <c r="CN166" t="s">
        <v>194</v>
      </c>
      <c r="CO166" t="s">
        <v>194</v>
      </c>
      <c r="CP166" t="s">
        <v>194</v>
      </c>
      <c r="DR166" t="s">
        <v>3883</v>
      </c>
      <c r="DZ166" t="s">
        <v>194</v>
      </c>
      <c r="EA166" t="s">
        <v>195</v>
      </c>
      <c r="EB166" t="s">
        <v>195</v>
      </c>
      <c r="EC166" t="s">
        <v>194</v>
      </c>
      <c r="ED166" t="s">
        <v>195</v>
      </c>
      <c r="EE166" t="s">
        <v>194</v>
      </c>
      <c r="EF166" t="s">
        <v>194</v>
      </c>
      <c r="EG166" t="s">
        <v>194</v>
      </c>
      <c r="EI166" t="s">
        <v>3884</v>
      </c>
      <c r="EM166" t="s">
        <v>194</v>
      </c>
      <c r="EN166" t="s">
        <v>194</v>
      </c>
      <c r="EO166" t="s">
        <v>195</v>
      </c>
      <c r="EP166" t="s">
        <v>195</v>
      </c>
      <c r="EQ166" t="s">
        <v>194</v>
      </c>
      <c r="ER166" t="s">
        <v>194</v>
      </c>
      <c r="ES166" t="s">
        <v>194</v>
      </c>
      <c r="ET166" t="s">
        <v>3885</v>
      </c>
      <c r="FH166" t="s">
        <v>178</v>
      </c>
      <c r="FI166" t="s">
        <v>245</v>
      </c>
      <c r="FK166" t="s">
        <v>280</v>
      </c>
      <c r="FL166" t="s">
        <v>206</v>
      </c>
      <c r="FM166" t="s">
        <v>211</v>
      </c>
      <c r="GS166" t="s">
        <v>211</v>
      </c>
      <c r="GU166" t="s">
        <v>213</v>
      </c>
      <c r="GV166" t="s">
        <v>3886</v>
      </c>
      <c r="GX166" t="s">
        <v>2405</v>
      </c>
      <c r="GY166" t="s">
        <v>394</v>
      </c>
      <c r="GZ166" t="s">
        <v>178</v>
      </c>
      <c r="HA166" t="s">
        <v>3887</v>
      </c>
      <c r="HB166" t="s">
        <v>893</v>
      </c>
      <c r="HH166" t="s">
        <v>194</v>
      </c>
      <c r="HI166" t="s">
        <v>194</v>
      </c>
      <c r="HJ166" t="s">
        <v>195</v>
      </c>
      <c r="HK166" t="s">
        <v>194</v>
      </c>
      <c r="HL166" t="s">
        <v>194</v>
      </c>
      <c r="HN166" t="s">
        <v>219</v>
      </c>
      <c r="HO166" t="s">
        <v>429</v>
      </c>
      <c r="HP166" t="s">
        <v>34</v>
      </c>
      <c r="HV166" t="s">
        <v>194</v>
      </c>
      <c r="HW166" t="s">
        <v>194</v>
      </c>
      <c r="HX166" t="s">
        <v>194</v>
      </c>
      <c r="HY166" t="s">
        <v>194</v>
      </c>
      <c r="HZ166" t="s">
        <v>194</v>
      </c>
      <c r="IA166" t="s">
        <v>194</v>
      </c>
      <c r="IB166" t="s">
        <v>194</v>
      </c>
      <c r="IC166" t="s">
        <v>195</v>
      </c>
      <c r="ID166" t="s">
        <v>287</v>
      </c>
      <c r="IE166" t="s">
        <v>3888</v>
      </c>
      <c r="IF166" t="s">
        <v>526</v>
      </c>
      <c r="IJ166" t="s">
        <v>195</v>
      </c>
      <c r="IK166" t="s">
        <v>194</v>
      </c>
      <c r="IL166" t="s">
        <v>194</v>
      </c>
      <c r="IN166" t="s">
        <v>3889</v>
      </c>
      <c r="IO166" t="s">
        <v>3890</v>
      </c>
      <c r="IP166" t="s">
        <v>3891</v>
      </c>
      <c r="IQ166" t="s">
        <v>3892</v>
      </c>
      <c r="IS166">
        <v>144401356</v>
      </c>
      <c r="IT166" t="s">
        <v>3893</v>
      </c>
      <c r="IU166" t="s">
        <v>3894</v>
      </c>
      <c r="IW166">
        <v>165</v>
      </c>
    </row>
    <row r="167" spans="1:257" x14ac:dyDescent="0.25">
      <c r="A167" t="s">
        <v>178</v>
      </c>
      <c r="B167" t="s">
        <v>402</v>
      </c>
      <c r="C167" t="s">
        <v>3895</v>
      </c>
      <c r="D167" t="s">
        <v>3896</v>
      </c>
      <c r="E167" t="s">
        <v>3897</v>
      </c>
      <c r="F167" t="s">
        <v>3898</v>
      </c>
      <c r="G167" t="s">
        <v>2584</v>
      </c>
      <c r="H167" t="s">
        <v>185</v>
      </c>
      <c r="I167" t="s">
        <v>186</v>
      </c>
      <c r="J167" t="s">
        <v>187</v>
      </c>
      <c r="M167" t="s">
        <v>3812</v>
      </c>
      <c r="N167" t="s">
        <v>3899</v>
      </c>
      <c r="O167" t="s">
        <v>2605</v>
      </c>
      <c r="P167">
        <v>4</v>
      </c>
      <c r="Q167" t="s">
        <v>2605</v>
      </c>
      <c r="R167" t="s">
        <v>3900</v>
      </c>
      <c r="U167" t="s">
        <v>2605</v>
      </c>
      <c r="V167" t="s">
        <v>414</v>
      </c>
      <c r="AA167" t="s">
        <v>194</v>
      </c>
      <c r="AB167" t="s">
        <v>194</v>
      </c>
      <c r="AC167" t="s">
        <v>194</v>
      </c>
      <c r="AD167" t="s">
        <v>195</v>
      </c>
      <c r="AE167" t="s">
        <v>1802</v>
      </c>
      <c r="AM167" t="s">
        <v>195</v>
      </c>
      <c r="AN167" t="s">
        <v>195</v>
      </c>
      <c r="AO167" t="s">
        <v>194</v>
      </c>
      <c r="AP167" t="s">
        <v>194</v>
      </c>
      <c r="AQ167" t="s">
        <v>194</v>
      </c>
      <c r="AR167" t="s">
        <v>194</v>
      </c>
      <c r="AS167" t="s">
        <v>194</v>
      </c>
      <c r="AU167" t="s">
        <v>3901</v>
      </c>
      <c r="BC167" t="s">
        <v>195</v>
      </c>
      <c r="BD167" t="s">
        <v>194</v>
      </c>
      <c r="BE167" t="s">
        <v>194</v>
      </c>
      <c r="BF167" t="s">
        <v>194</v>
      </c>
      <c r="BG167" t="s">
        <v>194</v>
      </c>
      <c r="BH167" t="s">
        <v>195</v>
      </c>
      <c r="BI167" t="s">
        <v>195</v>
      </c>
      <c r="BJ167" t="s">
        <v>194</v>
      </c>
      <c r="BL167" t="s">
        <v>178</v>
      </c>
      <c r="BM167" t="s">
        <v>198</v>
      </c>
      <c r="BQ167" t="s">
        <v>194</v>
      </c>
      <c r="BR167" t="s">
        <v>195</v>
      </c>
      <c r="BS167" t="s">
        <v>194</v>
      </c>
      <c r="BT167" t="s">
        <v>194</v>
      </c>
      <c r="BW167" t="s">
        <v>178</v>
      </c>
      <c r="BX167" t="s">
        <v>863</v>
      </c>
      <c r="CB167" t="s">
        <v>195</v>
      </c>
      <c r="CC167" t="s">
        <v>195</v>
      </c>
      <c r="CD167" t="s">
        <v>195</v>
      </c>
      <c r="CE167" t="s">
        <v>241</v>
      </c>
      <c r="CF167" t="s">
        <v>3902</v>
      </c>
      <c r="DR167" t="s">
        <v>3903</v>
      </c>
      <c r="DZ167" t="s">
        <v>195</v>
      </c>
      <c r="EA167" t="s">
        <v>194</v>
      </c>
      <c r="EB167" t="s">
        <v>195</v>
      </c>
      <c r="EC167" t="s">
        <v>194</v>
      </c>
      <c r="ED167" t="s">
        <v>195</v>
      </c>
      <c r="EE167" t="s">
        <v>194</v>
      </c>
      <c r="EF167" t="s">
        <v>194</v>
      </c>
      <c r="EG167" t="s">
        <v>195</v>
      </c>
      <c r="EH167" t="s">
        <v>3904</v>
      </c>
      <c r="EU167" t="s">
        <v>203</v>
      </c>
      <c r="EZ167" t="s">
        <v>194</v>
      </c>
      <c r="FA167" t="s">
        <v>194</v>
      </c>
      <c r="FB167" t="s">
        <v>194</v>
      </c>
      <c r="FC167" t="s">
        <v>194</v>
      </c>
      <c r="FD167" t="s">
        <v>195</v>
      </c>
      <c r="FE167" t="s">
        <v>194</v>
      </c>
      <c r="FF167" t="s">
        <v>194</v>
      </c>
      <c r="FH167" t="s">
        <v>211</v>
      </c>
      <c r="FK167" t="s">
        <v>205</v>
      </c>
      <c r="FL167" t="s">
        <v>206</v>
      </c>
      <c r="FM167" t="s">
        <v>178</v>
      </c>
      <c r="FN167" t="s">
        <v>419</v>
      </c>
      <c r="FP167" t="s">
        <v>3905</v>
      </c>
      <c r="FU167" t="s">
        <v>194</v>
      </c>
      <c r="FV167" t="s">
        <v>195</v>
      </c>
      <c r="FW167" t="s">
        <v>194</v>
      </c>
      <c r="FX167" t="s">
        <v>194</v>
      </c>
      <c r="FY167" t="s">
        <v>194</v>
      </c>
      <c r="FZ167" t="s">
        <v>195</v>
      </c>
      <c r="GA167" t="s">
        <v>1015</v>
      </c>
      <c r="GB167" t="s">
        <v>209</v>
      </c>
      <c r="GC167" t="s">
        <v>3906</v>
      </c>
      <c r="GD167" t="s">
        <v>178</v>
      </c>
      <c r="GE167" t="s">
        <v>3907</v>
      </c>
      <c r="GL167" t="s">
        <v>195</v>
      </c>
      <c r="GM167" t="s">
        <v>195</v>
      </c>
      <c r="GN167" t="s">
        <v>194</v>
      </c>
      <c r="GO167" t="s">
        <v>194</v>
      </c>
      <c r="GP167" t="s">
        <v>195</v>
      </c>
      <c r="GQ167" t="s">
        <v>195</v>
      </c>
      <c r="GR167" t="s">
        <v>3908</v>
      </c>
      <c r="GS167" t="s">
        <v>178</v>
      </c>
      <c r="GT167" t="s">
        <v>281</v>
      </c>
      <c r="GU167" t="s">
        <v>213</v>
      </c>
      <c r="GV167" t="s">
        <v>3909</v>
      </c>
      <c r="GX167" t="s">
        <v>2405</v>
      </c>
      <c r="GY167" t="s">
        <v>426</v>
      </c>
      <c r="GZ167" t="s">
        <v>178</v>
      </c>
      <c r="HA167" t="s">
        <v>3910</v>
      </c>
      <c r="HB167" t="s">
        <v>3911</v>
      </c>
      <c r="HH167" t="s">
        <v>194</v>
      </c>
      <c r="HI167" t="s">
        <v>194</v>
      </c>
      <c r="HJ167" t="s">
        <v>194</v>
      </c>
      <c r="HK167" t="s">
        <v>195</v>
      </c>
      <c r="HL167" t="s">
        <v>195</v>
      </c>
      <c r="HM167" t="s">
        <v>3912</v>
      </c>
      <c r="HN167" t="s">
        <v>219</v>
      </c>
      <c r="HO167" t="s">
        <v>220</v>
      </c>
      <c r="HP167" t="s">
        <v>34</v>
      </c>
      <c r="HV167" t="s">
        <v>194</v>
      </c>
      <c r="HW167" t="s">
        <v>194</v>
      </c>
      <c r="HX167" t="s">
        <v>194</v>
      </c>
      <c r="HY167" t="s">
        <v>194</v>
      </c>
      <c r="HZ167" t="s">
        <v>194</v>
      </c>
      <c r="IA167" t="s">
        <v>194</v>
      </c>
      <c r="IB167" t="s">
        <v>194</v>
      </c>
      <c r="IC167" t="s">
        <v>195</v>
      </c>
      <c r="ID167" t="s">
        <v>287</v>
      </c>
      <c r="IE167" t="s">
        <v>3913</v>
      </c>
      <c r="IF167" t="s">
        <v>224</v>
      </c>
      <c r="IJ167" t="s">
        <v>194</v>
      </c>
      <c r="IK167" t="s">
        <v>195</v>
      </c>
      <c r="IL167" t="s">
        <v>194</v>
      </c>
      <c r="IN167" t="s">
        <v>3914</v>
      </c>
      <c r="IO167" t="s">
        <v>3915</v>
      </c>
      <c r="IP167" t="s">
        <v>3916</v>
      </c>
      <c r="IQ167" t="s">
        <v>3917</v>
      </c>
      <c r="IR167" t="s">
        <v>3918</v>
      </c>
      <c r="IS167">
        <v>144401360</v>
      </c>
      <c r="IT167" t="s">
        <v>3919</v>
      </c>
      <c r="IU167" t="s">
        <v>3920</v>
      </c>
      <c r="IW167">
        <v>166</v>
      </c>
    </row>
    <row r="168" spans="1:257" x14ac:dyDescent="0.25">
      <c r="A168" t="s">
        <v>178</v>
      </c>
      <c r="B168" t="s">
        <v>402</v>
      </c>
      <c r="C168" t="s">
        <v>3921</v>
      </c>
      <c r="D168" t="s">
        <v>3922</v>
      </c>
      <c r="E168" t="s">
        <v>3923</v>
      </c>
      <c r="F168" t="s">
        <v>3924</v>
      </c>
      <c r="G168" t="s">
        <v>2857</v>
      </c>
      <c r="H168" t="s">
        <v>185</v>
      </c>
      <c r="I168" t="s">
        <v>186</v>
      </c>
      <c r="J168" t="s">
        <v>187</v>
      </c>
      <c r="M168" t="s">
        <v>267</v>
      </c>
      <c r="N168" t="s">
        <v>3925</v>
      </c>
      <c r="O168" t="s">
        <v>190</v>
      </c>
      <c r="P168">
        <v>4</v>
      </c>
      <c r="Q168" t="s">
        <v>190</v>
      </c>
      <c r="U168" t="s">
        <v>190</v>
      </c>
      <c r="V168" t="s">
        <v>303</v>
      </c>
      <c r="AA168" t="s">
        <v>194</v>
      </c>
      <c r="AB168" t="s">
        <v>195</v>
      </c>
      <c r="AC168" t="s">
        <v>194</v>
      </c>
      <c r="AD168" t="s">
        <v>194</v>
      </c>
      <c r="AE168" t="s">
        <v>1802</v>
      </c>
      <c r="AM168" t="s">
        <v>195</v>
      </c>
      <c r="AN168" t="s">
        <v>195</v>
      </c>
      <c r="AO168" t="s">
        <v>194</v>
      </c>
      <c r="AP168" t="s">
        <v>194</v>
      </c>
      <c r="AQ168" t="s">
        <v>194</v>
      </c>
      <c r="AR168" t="s">
        <v>194</v>
      </c>
      <c r="AS168" t="s">
        <v>194</v>
      </c>
      <c r="AU168" t="s">
        <v>3926</v>
      </c>
      <c r="BC168" t="s">
        <v>194</v>
      </c>
      <c r="BD168" t="s">
        <v>195</v>
      </c>
      <c r="BE168" t="s">
        <v>194</v>
      </c>
      <c r="BF168" t="s">
        <v>194</v>
      </c>
      <c r="BG168" t="s">
        <v>195</v>
      </c>
      <c r="BH168" t="s">
        <v>194</v>
      </c>
      <c r="BI168" t="s">
        <v>195</v>
      </c>
      <c r="BJ168" t="s">
        <v>194</v>
      </c>
      <c r="BL168" t="s">
        <v>178</v>
      </c>
      <c r="BM168" t="s">
        <v>198</v>
      </c>
      <c r="BQ168" t="s">
        <v>194</v>
      </c>
      <c r="BR168" t="s">
        <v>195</v>
      </c>
      <c r="BS168" t="s">
        <v>194</v>
      </c>
      <c r="BT168" t="s">
        <v>194</v>
      </c>
      <c r="BW168" t="s">
        <v>178</v>
      </c>
      <c r="BX168" t="s">
        <v>199</v>
      </c>
      <c r="CB168" t="s">
        <v>195</v>
      </c>
      <c r="CC168" t="s">
        <v>195</v>
      </c>
      <c r="CD168" t="s">
        <v>194</v>
      </c>
      <c r="CE168" t="s">
        <v>241</v>
      </c>
      <c r="CF168" t="s">
        <v>3927</v>
      </c>
      <c r="DR168" t="s">
        <v>3928</v>
      </c>
      <c r="DZ168" t="s">
        <v>194</v>
      </c>
      <c r="EA168" t="s">
        <v>194</v>
      </c>
      <c r="EB168" t="s">
        <v>195</v>
      </c>
      <c r="EC168" t="s">
        <v>195</v>
      </c>
      <c r="ED168" t="s">
        <v>194</v>
      </c>
      <c r="EE168" t="s">
        <v>195</v>
      </c>
      <c r="EF168" t="s">
        <v>195</v>
      </c>
      <c r="EG168" t="s">
        <v>194</v>
      </c>
      <c r="EU168" t="s">
        <v>203</v>
      </c>
      <c r="EZ168" t="s">
        <v>194</v>
      </c>
      <c r="FA168" t="s">
        <v>194</v>
      </c>
      <c r="FB168" t="s">
        <v>194</v>
      </c>
      <c r="FC168" t="s">
        <v>194</v>
      </c>
      <c r="FD168" t="s">
        <v>195</v>
      </c>
      <c r="FE168" t="s">
        <v>194</v>
      </c>
      <c r="FF168" t="s">
        <v>194</v>
      </c>
      <c r="FH168" t="s">
        <v>178</v>
      </c>
      <c r="FI168" t="s">
        <v>204</v>
      </c>
      <c r="FK168" t="s">
        <v>205</v>
      </c>
      <c r="FL168" t="s">
        <v>206</v>
      </c>
      <c r="FM168" t="s">
        <v>211</v>
      </c>
      <c r="GS168" t="s">
        <v>178</v>
      </c>
      <c r="GT168" t="s">
        <v>212</v>
      </c>
      <c r="GU168" t="s">
        <v>213</v>
      </c>
      <c r="GV168" t="s">
        <v>3929</v>
      </c>
      <c r="GX168" t="s">
        <v>2142</v>
      </c>
      <c r="GY168" t="s">
        <v>3930</v>
      </c>
      <c r="GZ168" t="s">
        <v>178</v>
      </c>
      <c r="HA168" t="s">
        <v>3931</v>
      </c>
      <c r="HB168" t="s">
        <v>949</v>
      </c>
      <c r="HH168" t="s">
        <v>195</v>
      </c>
      <c r="HI168" t="s">
        <v>194</v>
      </c>
      <c r="HJ168" t="s">
        <v>194</v>
      </c>
      <c r="HK168" t="s">
        <v>195</v>
      </c>
      <c r="HL168" t="s">
        <v>194</v>
      </c>
      <c r="HN168" t="s">
        <v>219</v>
      </c>
      <c r="HO168" t="s">
        <v>220</v>
      </c>
      <c r="HP168" t="s">
        <v>34</v>
      </c>
      <c r="HV168" t="s">
        <v>194</v>
      </c>
      <c r="HW168" t="s">
        <v>194</v>
      </c>
      <c r="HX168" t="s">
        <v>194</v>
      </c>
      <c r="HY168" t="s">
        <v>194</v>
      </c>
      <c r="HZ168" t="s">
        <v>194</v>
      </c>
      <c r="IA168" t="s">
        <v>194</v>
      </c>
      <c r="IB168" t="s">
        <v>194</v>
      </c>
      <c r="IC168" t="s">
        <v>195</v>
      </c>
      <c r="ID168" t="s">
        <v>347</v>
      </c>
      <c r="IE168" t="s">
        <v>3932</v>
      </c>
      <c r="IF168" t="s">
        <v>224</v>
      </c>
      <c r="IJ168" t="s">
        <v>194</v>
      </c>
      <c r="IK168" t="s">
        <v>195</v>
      </c>
      <c r="IL168" t="s">
        <v>194</v>
      </c>
      <c r="IN168" t="s">
        <v>3933</v>
      </c>
      <c r="IO168" t="s">
        <v>2135</v>
      </c>
      <c r="IP168" t="s">
        <v>3934</v>
      </c>
      <c r="IQ168" t="s">
        <v>3935</v>
      </c>
      <c r="IR168" t="s">
        <v>3936</v>
      </c>
      <c r="IS168">
        <v>144401362</v>
      </c>
      <c r="IT168" t="s">
        <v>3937</v>
      </c>
      <c r="IU168" t="s">
        <v>3920</v>
      </c>
      <c r="IW168">
        <v>167</v>
      </c>
    </row>
    <row r="169" spans="1:257" x14ac:dyDescent="0.25">
      <c r="A169" t="s">
        <v>178</v>
      </c>
      <c r="B169" t="s">
        <v>2223</v>
      </c>
      <c r="C169" t="s">
        <v>3938</v>
      </c>
      <c r="D169" t="s">
        <v>3939</v>
      </c>
      <c r="E169" t="s">
        <v>3940</v>
      </c>
      <c r="F169" t="s">
        <v>3941</v>
      </c>
      <c r="G169" t="s">
        <v>2228</v>
      </c>
      <c r="H169" t="s">
        <v>3942</v>
      </c>
      <c r="I169" t="s">
        <v>2230</v>
      </c>
      <c r="K169" t="s">
        <v>3943</v>
      </c>
      <c r="M169" t="s">
        <v>3944</v>
      </c>
      <c r="N169" t="s">
        <v>3945</v>
      </c>
      <c r="O169" t="s">
        <v>3946</v>
      </c>
      <c r="P169">
        <v>4</v>
      </c>
      <c r="Q169" t="s">
        <v>3946</v>
      </c>
      <c r="U169" t="s">
        <v>3947</v>
      </c>
      <c r="V169" t="s">
        <v>363</v>
      </c>
      <c r="W169" t="s">
        <v>194</v>
      </c>
      <c r="X169" t="s">
        <v>194</v>
      </c>
      <c r="Y169" t="s">
        <v>194</v>
      </c>
      <c r="Z169" t="s">
        <v>194</v>
      </c>
      <c r="AA169" t="s">
        <v>195</v>
      </c>
      <c r="AB169" t="s">
        <v>194</v>
      </c>
      <c r="AC169" t="s">
        <v>194</v>
      </c>
      <c r="AD169" t="s">
        <v>194</v>
      </c>
      <c r="AE169" t="s">
        <v>3488</v>
      </c>
      <c r="AF169" t="s">
        <v>194</v>
      </c>
      <c r="AG169" t="s">
        <v>194</v>
      </c>
      <c r="AH169" t="s">
        <v>194</v>
      </c>
      <c r="AI169" t="s">
        <v>194</v>
      </c>
      <c r="AJ169" t="s">
        <v>194</v>
      </c>
      <c r="AK169" t="s">
        <v>194</v>
      </c>
      <c r="AL169" t="s">
        <v>194</v>
      </c>
      <c r="AM169" t="s">
        <v>195</v>
      </c>
      <c r="AN169" t="s">
        <v>194</v>
      </c>
      <c r="AO169" t="s">
        <v>195</v>
      </c>
      <c r="AP169" t="s">
        <v>195</v>
      </c>
      <c r="AQ169" t="s">
        <v>194</v>
      </c>
      <c r="AR169" t="s">
        <v>194</v>
      </c>
      <c r="AS169" t="s">
        <v>194</v>
      </c>
      <c r="AU169" t="s">
        <v>3948</v>
      </c>
      <c r="AV169" t="s">
        <v>194</v>
      </c>
      <c r="AW169" t="s">
        <v>194</v>
      </c>
      <c r="AX169" t="s">
        <v>194</v>
      </c>
      <c r="AY169" t="s">
        <v>194</v>
      </c>
      <c r="AZ169" t="s">
        <v>194</v>
      </c>
      <c r="BA169" t="s">
        <v>194</v>
      </c>
      <c r="BB169" t="s">
        <v>194</v>
      </c>
      <c r="BC169" t="s">
        <v>194</v>
      </c>
      <c r="BD169" t="s">
        <v>195</v>
      </c>
      <c r="BE169" t="s">
        <v>194</v>
      </c>
      <c r="BF169" t="s">
        <v>194</v>
      </c>
      <c r="BG169" t="s">
        <v>195</v>
      </c>
      <c r="BH169" t="s">
        <v>195</v>
      </c>
      <c r="BI169" t="s">
        <v>194</v>
      </c>
      <c r="BJ169" t="s">
        <v>194</v>
      </c>
      <c r="BL169" t="s">
        <v>178</v>
      </c>
      <c r="BM169" t="s">
        <v>198</v>
      </c>
      <c r="BN169" t="s">
        <v>194</v>
      </c>
      <c r="BO169" t="s">
        <v>194</v>
      </c>
      <c r="BP169" t="s">
        <v>194</v>
      </c>
      <c r="BQ169" t="s">
        <v>194</v>
      </c>
      <c r="BR169" t="s">
        <v>195</v>
      </c>
      <c r="BS169" t="s">
        <v>194</v>
      </c>
      <c r="BT169" t="s">
        <v>194</v>
      </c>
      <c r="BW169" t="s">
        <v>178</v>
      </c>
      <c r="BX169" t="s">
        <v>1063</v>
      </c>
      <c r="BY169" t="s">
        <v>194</v>
      </c>
      <c r="BZ169" t="s">
        <v>194</v>
      </c>
      <c r="CA169" t="s">
        <v>194</v>
      </c>
      <c r="CB169" t="s">
        <v>194</v>
      </c>
      <c r="CC169" t="s">
        <v>195</v>
      </c>
      <c r="CD169" t="s">
        <v>194</v>
      </c>
      <c r="CE169" t="s">
        <v>274</v>
      </c>
      <c r="CF169" t="s">
        <v>3949</v>
      </c>
      <c r="CG169" t="s">
        <v>308</v>
      </c>
      <c r="CH169" t="s">
        <v>194</v>
      </c>
      <c r="CI169" t="s">
        <v>194</v>
      </c>
      <c r="CJ169" t="s">
        <v>194</v>
      </c>
      <c r="CK169" t="s">
        <v>194</v>
      </c>
      <c r="CL169" t="s">
        <v>194</v>
      </c>
      <c r="CM169" t="s">
        <v>194</v>
      </c>
      <c r="CN169" t="s">
        <v>194</v>
      </c>
      <c r="CO169" t="s">
        <v>195</v>
      </c>
      <c r="CP169" t="s">
        <v>194</v>
      </c>
      <c r="DQ169" t="s">
        <v>3950</v>
      </c>
      <c r="DR169" t="s">
        <v>3951</v>
      </c>
      <c r="DS169" t="s">
        <v>194</v>
      </c>
      <c r="DT169" t="s">
        <v>194</v>
      </c>
      <c r="DU169" t="s">
        <v>194</v>
      </c>
      <c r="DV169" t="s">
        <v>194</v>
      </c>
      <c r="DW169" t="s">
        <v>194</v>
      </c>
      <c r="DX169" t="s">
        <v>194</v>
      </c>
      <c r="DY169" t="s">
        <v>194</v>
      </c>
      <c r="DZ169" t="s">
        <v>195</v>
      </c>
      <c r="EA169" t="s">
        <v>194</v>
      </c>
      <c r="EB169" t="s">
        <v>195</v>
      </c>
      <c r="EC169" t="s">
        <v>194</v>
      </c>
      <c r="ED169" t="s">
        <v>194</v>
      </c>
      <c r="EE169" t="s">
        <v>195</v>
      </c>
      <c r="EF169" t="s">
        <v>195</v>
      </c>
      <c r="EG169" t="s">
        <v>194</v>
      </c>
      <c r="FH169" t="s">
        <v>178</v>
      </c>
      <c r="FI169" t="s">
        <v>311</v>
      </c>
      <c r="FK169" t="s">
        <v>205</v>
      </c>
      <c r="FM169" t="s">
        <v>211</v>
      </c>
      <c r="GS169" t="s">
        <v>178</v>
      </c>
      <c r="GT169" t="s">
        <v>281</v>
      </c>
      <c r="GU169" t="s">
        <v>205</v>
      </c>
      <c r="GV169" t="s">
        <v>3952</v>
      </c>
      <c r="GX169" t="s">
        <v>3953</v>
      </c>
      <c r="GY169" t="s">
        <v>3954</v>
      </c>
      <c r="GZ169" t="s">
        <v>178</v>
      </c>
      <c r="HA169" t="s">
        <v>3955</v>
      </c>
      <c r="HB169" t="s">
        <v>893</v>
      </c>
      <c r="HC169" t="s">
        <v>194</v>
      </c>
      <c r="HD169" t="s">
        <v>194</v>
      </c>
      <c r="HE169" t="s">
        <v>194</v>
      </c>
      <c r="HF169" t="s">
        <v>194</v>
      </c>
      <c r="HG169" t="s">
        <v>194</v>
      </c>
      <c r="HH169" t="s">
        <v>194</v>
      </c>
      <c r="HI169" t="s">
        <v>194</v>
      </c>
      <c r="HJ169" t="s">
        <v>195</v>
      </c>
      <c r="HK169" t="s">
        <v>194</v>
      </c>
      <c r="HL169" t="s">
        <v>194</v>
      </c>
      <c r="HN169" t="s">
        <v>219</v>
      </c>
      <c r="HO169" t="s">
        <v>220</v>
      </c>
      <c r="HP169" t="s">
        <v>634</v>
      </c>
      <c r="HQ169" t="s">
        <v>194</v>
      </c>
      <c r="HR169" t="s">
        <v>194</v>
      </c>
      <c r="HS169" t="s">
        <v>194</v>
      </c>
      <c r="HT169" t="s">
        <v>194</v>
      </c>
      <c r="HU169" t="s">
        <v>194</v>
      </c>
      <c r="HV169" t="s">
        <v>195</v>
      </c>
      <c r="HW169" t="s">
        <v>194</v>
      </c>
      <c r="HX169" t="s">
        <v>194</v>
      </c>
      <c r="HY169" t="s">
        <v>194</v>
      </c>
      <c r="HZ169" t="s">
        <v>194</v>
      </c>
      <c r="IA169" t="s">
        <v>194</v>
      </c>
      <c r="IB169" t="s">
        <v>194</v>
      </c>
      <c r="IC169" t="s">
        <v>195</v>
      </c>
      <c r="ID169" t="s">
        <v>347</v>
      </c>
      <c r="IE169" t="s">
        <v>2246</v>
      </c>
      <c r="IF169" t="s">
        <v>224</v>
      </c>
      <c r="IG169" t="s">
        <v>194</v>
      </c>
      <c r="IH169" t="s">
        <v>194</v>
      </c>
      <c r="II169" t="s">
        <v>194</v>
      </c>
      <c r="IJ169" t="s">
        <v>194</v>
      </c>
      <c r="IK169" t="s">
        <v>195</v>
      </c>
      <c r="IL169" t="s">
        <v>194</v>
      </c>
      <c r="IN169" t="s">
        <v>3956</v>
      </c>
      <c r="IO169" t="s">
        <v>3957</v>
      </c>
      <c r="IP169" t="s">
        <v>3958</v>
      </c>
      <c r="IQ169" t="s">
        <v>3959</v>
      </c>
      <c r="IS169">
        <v>144950588</v>
      </c>
      <c r="IT169" t="s">
        <v>3960</v>
      </c>
      <c r="IU169" t="s">
        <v>3961</v>
      </c>
      <c r="IW169">
        <v>168</v>
      </c>
    </row>
    <row r="170" spans="1:257" x14ac:dyDescent="0.25">
      <c r="A170" t="s">
        <v>178</v>
      </c>
      <c r="B170" t="s">
        <v>2223</v>
      </c>
      <c r="C170" t="s">
        <v>3962</v>
      </c>
      <c r="D170" t="s">
        <v>3963</v>
      </c>
      <c r="E170" t="s">
        <v>3964</v>
      </c>
      <c r="F170" t="s">
        <v>3965</v>
      </c>
      <c r="G170" t="s">
        <v>2228</v>
      </c>
      <c r="H170" t="s">
        <v>3942</v>
      </c>
      <c r="I170" t="s">
        <v>2230</v>
      </c>
      <c r="K170" t="s">
        <v>3943</v>
      </c>
      <c r="M170" t="s">
        <v>3966</v>
      </c>
      <c r="N170" t="s">
        <v>3967</v>
      </c>
      <c r="O170" t="s">
        <v>2260</v>
      </c>
      <c r="P170">
        <v>4</v>
      </c>
      <c r="Q170" t="s">
        <v>2261</v>
      </c>
      <c r="U170" t="s">
        <v>2290</v>
      </c>
      <c r="V170" t="s">
        <v>363</v>
      </c>
      <c r="W170" t="s">
        <v>194</v>
      </c>
      <c r="X170" t="s">
        <v>194</v>
      </c>
      <c r="Y170" t="s">
        <v>194</v>
      </c>
      <c r="Z170" t="s">
        <v>194</v>
      </c>
      <c r="AA170" t="s">
        <v>195</v>
      </c>
      <c r="AB170" t="s">
        <v>194</v>
      </c>
      <c r="AC170" t="s">
        <v>194</v>
      </c>
      <c r="AD170" t="s">
        <v>194</v>
      </c>
      <c r="AE170" t="s">
        <v>3968</v>
      </c>
      <c r="AF170" t="s">
        <v>194</v>
      </c>
      <c r="AG170" t="s">
        <v>194</v>
      </c>
      <c r="AH170" t="s">
        <v>194</v>
      </c>
      <c r="AI170" t="s">
        <v>194</v>
      </c>
      <c r="AJ170" t="s">
        <v>194</v>
      </c>
      <c r="AK170" t="s">
        <v>194</v>
      </c>
      <c r="AL170" t="s">
        <v>194</v>
      </c>
      <c r="AM170" t="s">
        <v>195</v>
      </c>
      <c r="AN170" t="s">
        <v>195</v>
      </c>
      <c r="AO170" t="s">
        <v>194</v>
      </c>
      <c r="AP170" t="s">
        <v>195</v>
      </c>
      <c r="AQ170" t="s">
        <v>194</v>
      </c>
      <c r="AR170" t="s">
        <v>194</v>
      </c>
      <c r="AS170" t="s">
        <v>194</v>
      </c>
      <c r="AU170" t="s">
        <v>3969</v>
      </c>
      <c r="AV170" t="s">
        <v>194</v>
      </c>
      <c r="AW170" t="s">
        <v>194</v>
      </c>
      <c r="AX170" t="s">
        <v>194</v>
      </c>
      <c r="AY170" t="s">
        <v>194</v>
      </c>
      <c r="AZ170" t="s">
        <v>194</v>
      </c>
      <c r="BA170" t="s">
        <v>194</v>
      </c>
      <c r="BB170" t="s">
        <v>194</v>
      </c>
      <c r="BC170" t="s">
        <v>195</v>
      </c>
      <c r="BD170" t="s">
        <v>195</v>
      </c>
      <c r="BE170" t="s">
        <v>195</v>
      </c>
      <c r="BF170" t="s">
        <v>195</v>
      </c>
      <c r="BG170" t="s">
        <v>194</v>
      </c>
      <c r="BH170" t="s">
        <v>194</v>
      </c>
      <c r="BI170" t="s">
        <v>194</v>
      </c>
      <c r="BJ170" t="s">
        <v>194</v>
      </c>
      <c r="BL170" t="s">
        <v>178</v>
      </c>
      <c r="BM170" t="s">
        <v>198</v>
      </c>
      <c r="BN170" t="s">
        <v>194</v>
      </c>
      <c r="BO170" t="s">
        <v>194</v>
      </c>
      <c r="BP170" t="s">
        <v>194</v>
      </c>
      <c r="BQ170" t="s">
        <v>194</v>
      </c>
      <c r="BR170" t="s">
        <v>195</v>
      </c>
      <c r="BS170" t="s">
        <v>194</v>
      </c>
      <c r="BT170" t="s">
        <v>194</v>
      </c>
      <c r="BW170" t="s">
        <v>178</v>
      </c>
      <c r="BX170" t="s">
        <v>1063</v>
      </c>
      <c r="BY170" t="s">
        <v>194</v>
      </c>
      <c r="BZ170" t="s">
        <v>194</v>
      </c>
      <c r="CA170" t="s">
        <v>194</v>
      </c>
      <c r="CB170" t="s">
        <v>194</v>
      </c>
      <c r="CC170" t="s">
        <v>195</v>
      </c>
      <c r="CD170" t="s">
        <v>194</v>
      </c>
      <c r="CE170" t="s">
        <v>274</v>
      </c>
      <c r="CF170" t="s">
        <v>2366</v>
      </c>
      <c r="CG170" t="s">
        <v>308</v>
      </c>
      <c r="CH170" t="s">
        <v>194</v>
      </c>
      <c r="CI170" t="s">
        <v>194</v>
      </c>
      <c r="CJ170" t="s">
        <v>194</v>
      </c>
      <c r="CK170" t="s">
        <v>194</v>
      </c>
      <c r="CL170" t="s">
        <v>194</v>
      </c>
      <c r="CM170" t="s">
        <v>194</v>
      </c>
      <c r="CN170" t="s">
        <v>194</v>
      </c>
      <c r="CO170" t="s">
        <v>195</v>
      </c>
      <c r="CP170" t="s">
        <v>194</v>
      </c>
      <c r="DQ170" t="s">
        <v>3950</v>
      </c>
      <c r="DR170" t="s">
        <v>3970</v>
      </c>
      <c r="DS170" t="s">
        <v>194</v>
      </c>
      <c r="DT170" t="s">
        <v>194</v>
      </c>
      <c r="DU170" t="s">
        <v>194</v>
      </c>
      <c r="DV170" t="s">
        <v>194</v>
      </c>
      <c r="DW170" t="s">
        <v>194</v>
      </c>
      <c r="DX170" t="s">
        <v>194</v>
      </c>
      <c r="DY170" t="s">
        <v>194</v>
      </c>
      <c r="DZ170" t="s">
        <v>194</v>
      </c>
      <c r="EA170" t="s">
        <v>195</v>
      </c>
      <c r="EB170" t="s">
        <v>195</v>
      </c>
      <c r="EC170" t="s">
        <v>195</v>
      </c>
      <c r="ED170" t="s">
        <v>195</v>
      </c>
      <c r="EE170" t="s">
        <v>194</v>
      </c>
      <c r="EF170" t="s">
        <v>194</v>
      </c>
      <c r="EG170" t="s">
        <v>194</v>
      </c>
      <c r="FH170" t="s">
        <v>211</v>
      </c>
      <c r="FK170" t="s">
        <v>205</v>
      </c>
      <c r="FM170" t="s">
        <v>211</v>
      </c>
      <c r="GS170" t="s">
        <v>178</v>
      </c>
      <c r="GT170" t="s">
        <v>281</v>
      </c>
      <c r="GU170" t="s">
        <v>213</v>
      </c>
      <c r="GV170" t="s">
        <v>3971</v>
      </c>
      <c r="GX170" t="s">
        <v>3972</v>
      </c>
      <c r="GY170" t="s">
        <v>3973</v>
      </c>
      <c r="GZ170" t="s">
        <v>178</v>
      </c>
      <c r="HA170" t="s">
        <v>3974</v>
      </c>
      <c r="HB170" t="s">
        <v>893</v>
      </c>
      <c r="HC170" t="s">
        <v>194</v>
      </c>
      <c r="HD170" t="s">
        <v>194</v>
      </c>
      <c r="HE170" t="s">
        <v>194</v>
      </c>
      <c r="HF170" t="s">
        <v>194</v>
      </c>
      <c r="HG170" t="s">
        <v>194</v>
      </c>
      <c r="HH170" t="s">
        <v>194</v>
      </c>
      <c r="HI170" t="s">
        <v>194</v>
      </c>
      <c r="HJ170" t="s">
        <v>195</v>
      </c>
      <c r="HK170" t="s">
        <v>194</v>
      </c>
      <c r="HL170" t="s">
        <v>194</v>
      </c>
      <c r="HN170" t="s">
        <v>219</v>
      </c>
      <c r="HO170" t="s">
        <v>429</v>
      </c>
      <c r="HP170" t="s">
        <v>606</v>
      </c>
      <c r="HQ170" t="s">
        <v>194</v>
      </c>
      <c r="HR170" t="s">
        <v>194</v>
      </c>
      <c r="HS170" t="s">
        <v>194</v>
      </c>
      <c r="HT170" t="s">
        <v>194</v>
      </c>
      <c r="HU170" t="s">
        <v>194</v>
      </c>
      <c r="HV170" t="s">
        <v>195</v>
      </c>
      <c r="HW170" t="s">
        <v>194</v>
      </c>
      <c r="HX170" t="s">
        <v>194</v>
      </c>
      <c r="HY170" t="s">
        <v>194</v>
      </c>
      <c r="HZ170" t="s">
        <v>194</v>
      </c>
      <c r="IA170" t="s">
        <v>194</v>
      </c>
      <c r="IB170" t="s">
        <v>194</v>
      </c>
      <c r="IC170" t="s">
        <v>195</v>
      </c>
      <c r="ID170" t="s">
        <v>287</v>
      </c>
      <c r="IE170" t="s">
        <v>2246</v>
      </c>
      <c r="IF170" t="s">
        <v>224</v>
      </c>
      <c r="IG170" t="s">
        <v>194</v>
      </c>
      <c r="IH170" t="s">
        <v>194</v>
      </c>
      <c r="II170" t="s">
        <v>194</v>
      </c>
      <c r="IJ170" t="s">
        <v>194</v>
      </c>
      <c r="IK170" t="s">
        <v>195</v>
      </c>
      <c r="IL170" t="s">
        <v>194</v>
      </c>
      <c r="IN170" t="s">
        <v>3534</v>
      </c>
      <c r="IO170" t="s">
        <v>3975</v>
      </c>
      <c r="IS170">
        <v>144950589</v>
      </c>
      <c r="IT170" t="s">
        <v>3976</v>
      </c>
      <c r="IU170" t="s">
        <v>3977</v>
      </c>
      <c r="IW170">
        <v>169</v>
      </c>
    </row>
    <row r="171" spans="1:257" x14ac:dyDescent="0.25">
      <c r="A171" t="s">
        <v>178</v>
      </c>
      <c r="B171" t="s">
        <v>2223</v>
      </c>
      <c r="C171" t="s">
        <v>3978</v>
      </c>
      <c r="D171" t="s">
        <v>3979</v>
      </c>
      <c r="E171" t="s">
        <v>3980</v>
      </c>
      <c r="F171" t="s">
        <v>3981</v>
      </c>
      <c r="G171" t="s">
        <v>3982</v>
      </c>
      <c r="H171" t="s">
        <v>3942</v>
      </c>
      <c r="I171" t="s">
        <v>2230</v>
      </c>
      <c r="K171" t="s">
        <v>3943</v>
      </c>
      <c r="M171" t="s">
        <v>3966</v>
      </c>
      <c r="N171" t="s">
        <v>3983</v>
      </c>
      <c r="O171" t="s">
        <v>3984</v>
      </c>
      <c r="P171">
        <v>4</v>
      </c>
      <c r="Q171" t="s">
        <v>3984</v>
      </c>
      <c r="U171" t="s">
        <v>3984</v>
      </c>
      <c r="V171" t="s">
        <v>363</v>
      </c>
      <c r="W171" t="s">
        <v>194</v>
      </c>
      <c r="X171" t="s">
        <v>194</v>
      </c>
      <c r="Y171" t="s">
        <v>194</v>
      </c>
      <c r="Z171" t="s">
        <v>194</v>
      </c>
      <c r="AA171" t="s">
        <v>195</v>
      </c>
      <c r="AB171" t="s">
        <v>194</v>
      </c>
      <c r="AC171" t="s">
        <v>194</v>
      </c>
      <c r="AD171" t="s">
        <v>194</v>
      </c>
      <c r="AE171" t="s">
        <v>1802</v>
      </c>
      <c r="AF171" t="s">
        <v>194</v>
      </c>
      <c r="AG171" t="s">
        <v>194</v>
      </c>
      <c r="AH171" t="s">
        <v>194</v>
      </c>
      <c r="AI171" t="s">
        <v>194</v>
      </c>
      <c r="AJ171" t="s">
        <v>194</v>
      </c>
      <c r="AK171" t="s">
        <v>194</v>
      </c>
      <c r="AL171" t="s">
        <v>194</v>
      </c>
      <c r="AM171" t="s">
        <v>195</v>
      </c>
      <c r="AN171" t="s">
        <v>195</v>
      </c>
      <c r="AO171" t="s">
        <v>194</v>
      </c>
      <c r="AP171" t="s">
        <v>194</v>
      </c>
      <c r="AQ171" t="s">
        <v>194</v>
      </c>
      <c r="AR171" t="s">
        <v>194</v>
      </c>
      <c r="AS171" t="s">
        <v>194</v>
      </c>
      <c r="AU171" t="s">
        <v>3985</v>
      </c>
      <c r="AV171" t="s">
        <v>194</v>
      </c>
      <c r="AW171" t="s">
        <v>194</v>
      </c>
      <c r="AX171" t="s">
        <v>194</v>
      </c>
      <c r="AY171" t="s">
        <v>194</v>
      </c>
      <c r="AZ171" t="s">
        <v>194</v>
      </c>
      <c r="BA171" t="s">
        <v>194</v>
      </c>
      <c r="BB171" t="s">
        <v>194</v>
      </c>
      <c r="BC171" t="s">
        <v>195</v>
      </c>
      <c r="BD171" t="s">
        <v>194</v>
      </c>
      <c r="BE171" t="s">
        <v>195</v>
      </c>
      <c r="BF171" t="s">
        <v>194</v>
      </c>
      <c r="BG171" t="s">
        <v>195</v>
      </c>
      <c r="BH171" t="s">
        <v>194</v>
      </c>
      <c r="BI171" t="s">
        <v>195</v>
      </c>
      <c r="BJ171" t="s">
        <v>194</v>
      </c>
      <c r="BL171" t="s">
        <v>178</v>
      </c>
      <c r="BM171" t="s">
        <v>198</v>
      </c>
      <c r="BN171" t="s">
        <v>194</v>
      </c>
      <c r="BO171" t="s">
        <v>194</v>
      </c>
      <c r="BP171" t="s">
        <v>194</v>
      </c>
      <c r="BQ171" t="s">
        <v>194</v>
      </c>
      <c r="BR171" t="s">
        <v>195</v>
      </c>
      <c r="BS171" t="s">
        <v>194</v>
      </c>
      <c r="BT171" t="s">
        <v>194</v>
      </c>
      <c r="BW171" t="s">
        <v>178</v>
      </c>
      <c r="BX171" t="s">
        <v>1063</v>
      </c>
      <c r="BY171" t="s">
        <v>194</v>
      </c>
      <c r="BZ171" t="s">
        <v>194</v>
      </c>
      <c r="CA171" t="s">
        <v>194</v>
      </c>
      <c r="CB171" t="s">
        <v>194</v>
      </c>
      <c r="CC171" t="s">
        <v>195</v>
      </c>
      <c r="CD171" t="s">
        <v>194</v>
      </c>
      <c r="CE171" t="s">
        <v>274</v>
      </c>
      <c r="CF171" t="s">
        <v>2366</v>
      </c>
      <c r="CG171" t="s">
        <v>308</v>
      </c>
      <c r="CH171" t="s">
        <v>194</v>
      </c>
      <c r="CI171" t="s">
        <v>194</v>
      </c>
      <c r="CJ171" t="s">
        <v>194</v>
      </c>
      <c r="CK171" t="s">
        <v>194</v>
      </c>
      <c r="CL171" t="s">
        <v>194</v>
      </c>
      <c r="CM171" t="s">
        <v>194</v>
      </c>
      <c r="CN171" t="s">
        <v>194</v>
      </c>
      <c r="CO171" t="s">
        <v>195</v>
      </c>
      <c r="CP171" t="s">
        <v>194</v>
      </c>
      <c r="DQ171" t="s">
        <v>3950</v>
      </c>
      <c r="DR171" t="s">
        <v>3986</v>
      </c>
      <c r="DS171" t="s">
        <v>194</v>
      </c>
      <c r="DT171" t="s">
        <v>194</v>
      </c>
      <c r="DU171" t="s">
        <v>194</v>
      </c>
      <c r="DV171" t="s">
        <v>194</v>
      </c>
      <c r="DW171" t="s">
        <v>194</v>
      </c>
      <c r="DX171" t="s">
        <v>194</v>
      </c>
      <c r="DY171" t="s">
        <v>194</v>
      </c>
      <c r="DZ171" t="s">
        <v>195</v>
      </c>
      <c r="EA171" t="s">
        <v>195</v>
      </c>
      <c r="EB171" t="s">
        <v>194</v>
      </c>
      <c r="EC171" t="s">
        <v>195</v>
      </c>
      <c r="ED171" t="s">
        <v>194</v>
      </c>
      <c r="EE171" t="s">
        <v>195</v>
      </c>
      <c r="EF171" t="s">
        <v>194</v>
      </c>
      <c r="EG171" t="s">
        <v>194</v>
      </c>
      <c r="FH171" t="s">
        <v>178</v>
      </c>
      <c r="FI171" t="s">
        <v>311</v>
      </c>
      <c r="FK171" t="s">
        <v>205</v>
      </c>
      <c r="FM171" t="s">
        <v>211</v>
      </c>
      <c r="GS171" t="s">
        <v>178</v>
      </c>
      <c r="GT171" t="s">
        <v>281</v>
      </c>
      <c r="GU171" t="s">
        <v>205</v>
      </c>
      <c r="GV171" t="s">
        <v>3987</v>
      </c>
      <c r="GX171" t="s">
        <v>3988</v>
      </c>
      <c r="GY171" t="s">
        <v>3989</v>
      </c>
      <c r="GZ171" t="s">
        <v>178</v>
      </c>
      <c r="HA171" t="s">
        <v>3990</v>
      </c>
      <c r="HB171" t="s">
        <v>893</v>
      </c>
      <c r="HC171" t="s">
        <v>194</v>
      </c>
      <c r="HD171" t="s">
        <v>194</v>
      </c>
      <c r="HE171" t="s">
        <v>194</v>
      </c>
      <c r="HF171" t="s">
        <v>194</v>
      </c>
      <c r="HG171" t="s">
        <v>194</v>
      </c>
      <c r="HH171" t="s">
        <v>194</v>
      </c>
      <c r="HI171" t="s">
        <v>194</v>
      </c>
      <c r="HJ171" t="s">
        <v>195</v>
      </c>
      <c r="HK171" t="s">
        <v>194</v>
      </c>
      <c r="HL171" t="s">
        <v>194</v>
      </c>
      <c r="HN171" t="s">
        <v>219</v>
      </c>
      <c r="HO171" t="s">
        <v>220</v>
      </c>
      <c r="HP171" t="s">
        <v>34</v>
      </c>
      <c r="HQ171" t="s">
        <v>194</v>
      </c>
      <c r="HR171" t="s">
        <v>194</v>
      </c>
      <c r="HS171" t="s">
        <v>194</v>
      </c>
      <c r="HT171" t="s">
        <v>194</v>
      </c>
      <c r="HU171" t="s">
        <v>194</v>
      </c>
      <c r="HV171" t="s">
        <v>194</v>
      </c>
      <c r="HW171" t="s">
        <v>194</v>
      </c>
      <c r="HX171" t="s">
        <v>194</v>
      </c>
      <c r="HY171" t="s">
        <v>194</v>
      </c>
      <c r="HZ171" t="s">
        <v>194</v>
      </c>
      <c r="IA171" t="s">
        <v>194</v>
      </c>
      <c r="IB171" t="s">
        <v>194</v>
      </c>
      <c r="IC171" t="s">
        <v>195</v>
      </c>
      <c r="ID171" t="s">
        <v>287</v>
      </c>
      <c r="IE171" t="s">
        <v>2246</v>
      </c>
      <c r="IF171" t="s">
        <v>224</v>
      </c>
      <c r="IG171" t="s">
        <v>194</v>
      </c>
      <c r="IH171" t="s">
        <v>194</v>
      </c>
      <c r="II171" t="s">
        <v>194</v>
      </c>
      <c r="IJ171" t="s">
        <v>194</v>
      </c>
      <c r="IK171" t="s">
        <v>195</v>
      </c>
      <c r="IL171" t="s">
        <v>194</v>
      </c>
      <c r="IN171" t="s">
        <v>3991</v>
      </c>
      <c r="IO171" t="s">
        <v>3992</v>
      </c>
      <c r="IP171" t="s">
        <v>3993</v>
      </c>
      <c r="IQ171" t="s">
        <v>3994</v>
      </c>
      <c r="IR171" t="s">
        <v>3995</v>
      </c>
      <c r="IS171">
        <v>144950592</v>
      </c>
      <c r="IT171" t="s">
        <v>3996</v>
      </c>
      <c r="IU171" t="s">
        <v>3977</v>
      </c>
      <c r="IW171">
        <v>170</v>
      </c>
    </row>
    <row r="172" spans="1:257" x14ac:dyDescent="0.25">
      <c r="A172" t="s">
        <v>178</v>
      </c>
      <c r="B172" t="s">
        <v>2223</v>
      </c>
      <c r="C172" t="s">
        <v>3997</v>
      </c>
      <c r="D172" t="s">
        <v>3998</v>
      </c>
      <c r="E172" t="s">
        <v>3999</v>
      </c>
      <c r="F172" t="s">
        <v>4000</v>
      </c>
      <c r="G172" t="s">
        <v>2228</v>
      </c>
      <c r="H172" t="s">
        <v>3942</v>
      </c>
      <c r="I172" t="s">
        <v>2230</v>
      </c>
      <c r="K172" t="s">
        <v>3943</v>
      </c>
      <c r="M172" t="s">
        <v>3944</v>
      </c>
      <c r="N172" t="s">
        <v>4001</v>
      </c>
      <c r="O172" t="s">
        <v>4002</v>
      </c>
      <c r="P172">
        <v>4</v>
      </c>
      <c r="Q172" t="s">
        <v>4003</v>
      </c>
      <c r="U172" t="s">
        <v>4004</v>
      </c>
      <c r="V172" t="s">
        <v>363</v>
      </c>
      <c r="W172" t="s">
        <v>194</v>
      </c>
      <c r="X172" t="s">
        <v>194</v>
      </c>
      <c r="Y172" t="s">
        <v>194</v>
      </c>
      <c r="Z172" t="s">
        <v>194</v>
      </c>
      <c r="AA172" t="s">
        <v>195</v>
      </c>
      <c r="AB172" t="s">
        <v>194</v>
      </c>
      <c r="AC172" t="s">
        <v>194</v>
      </c>
      <c r="AD172" t="s">
        <v>194</v>
      </c>
      <c r="AE172" t="s">
        <v>1823</v>
      </c>
      <c r="AF172" t="s">
        <v>194</v>
      </c>
      <c r="AG172" t="s">
        <v>194</v>
      </c>
      <c r="AH172" t="s">
        <v>194</v>
      </c>
      <c r="AI172" t="s">
        <v>194</v>
      </c>
      <c r="AJ172" t="s">
        <v>194</v>
      </c>
      <c r="AK172" t="s">
        <v>194</v>
      </c>
      <c r="AL172" t="s">
        <v>194</v>
      </c>
      <c r="AM172" t="s">
        <v>195</v>
      </c>
      <c r="AN172" t="s">
        <v>195</v>
      </c>
      <c r="AO172" t="s">
        <v>194</v>
      </c>
      <c r="AP172" t="s">
        <v>194</v>
      </c>
      <c r="AQ172" t="s">
        <v>194</v>
      </c>
      <c r="AR172" t="s">
        <v>194</v>
      </c>
      <c r="AS172" t="s">
        <v>194</v>
      </c>
      <c r="AU172" t="s">
        <v>4005</v>
      </c>
      <c r="AV172" t="s">
        <v>194</v>
      </c>
      <c r="AW172" t="s">
        <v>194</v>
      </c>
      <c r="AX172" t="s">
        <v>194</v>
      </c>
      <c r="AY172" t="s">
        <v>194</v>
      </c>
      <c r="AZ172" t="s">
        <v>194</v>
      </c>
      <c r="BA172" t="s">
        <v>194</v>
      </c>
      <c r="BB172" t="s">
        <v>194</v>
      </c>
      <c r="BC172" t="s">
        <v>195</v>
      </c>
      <c r="BD172" t="s">
        <v>194</v>
      </c>
      <c r="BE172" t="s">
        <v>195</v>
      </c>
      <c r="BF172" t="s">
        <v>194</v>
      </c>
      <c r="BG172" t="s">
        <v>195</v>
      </c>
      <c r="BH172" t="s">
        <v>194</v>
      </c>
      <c r="BI172" t="s">
        <v>194</v>
      </c>
      <c r="BJ172" t="s">
        <v>194</v>
      </c>
      <c r="BL172" t="s">
        <v>178</v>
      </c>
      <c r="BM172" t="s">
        <v>198</v>
      </c>
      <c r="BN172" t="s">
        <v>194</v>
      </c>
      <c r="BO172" t="s">
        <v>194</v>
      </c>
      <c r="BP172" t="s">
        <v>194</v>
      </c>
      <c r="BQ172" t="s">
        <v>194</v>
      </c>
      <c r="BR172" t="s">
        <v>195</v>
      </c>
      <c r="BS172" t="s">
        <v>194</v>
      </c>
      <c r="BT172" t="s">
        <v>194</v>
      </c>
      <c r="BW172" t="s">
        <v>178</v>
      </c>
      <c r="BX172" t="s">
        <v>1063</v>
      </c>
      <c r="BY172" t="s">
        <v>194</v>
      </c>
      <c r="BZ172" t="s">
        <v>194</v>
      </c>
      <c r="CA172" t="s">
        <v>194</v>
      </c>
      <c r="CB172" t="s">
        <v>194</v>
      </c>
      <c r="CC172" t="s">
        <v>195</v>
      </c>
      <c r="CD172" t="s">
        <v>194</v>
      </c>
      <c r="CE172" t="s">
        <v>274</v>
      </c>
      <c r="CF172" t="s">
        <v>4006</v>
      </c>
      <c r="CG172" t="s">
        <v>308</v>
      </c>
      <c r="CH172" t="s">
        <v>194</v>
      </c>
      <c r="CI172" t="s">
        <v>194</v>
      </c>
      <c r="CJ172" t="s">
        <v>194</v>
      </c>
      <c r="CK172" t="s">
        <v>194</v>
      </c>
      <c r="CL172" t="s">
        <v>194</v>
      </c>
      <c r="CM172" t="s">
        <v>194</v>
      </c>
      <c r="CN172" t="s">
        <v>194</v>
      </c>
      <c r="CO172" t="s">
        <v>195</v>
      </c>
      <c r="CP172" t="s">
        <v>194</v>
      </c>
      <c r="DQ172" t="s">
        <v>3950</v>
      </c>
      <c r="DR172" t="s">
        <v>2892</v>
      </c>
      <c r="DS172" t="s">
        <v>194</v>
      </c>
      <c r="DT172" t="s">
        <v>194</v>
      </c>
      <c r="DU172" t="s">
        <v>194</v>
      </c>
      <c r="DV172" t="s">
        <v>194</v>
      </c>
      <c r="DW172" t="s">
        <v>194</v>
      </c>
      <c r="DX172" t="s">
        <v>194</v>
      </c>
      <c r="DY172" t="s">
        <v>194</v>
      </c>
      <c r="DZ172" t="s">
        <v>195</v>
      </c>
      <c r="EA172" t="s">
        <v>194</v>
      </c>
      <c r="EB172" t="s">
        <v>194</v>
      </c>
      <c r="EC172" t="s">
        <v>195</v>
      </c>
      <c r="ED172" t="s">
        <v>194</v>
      </c>
      <c r="EE172" t="s">
        <v>195</v>
      </c>
      <c r="EF172" t="s">
        <v>194</v>
      </c>
      <c r="EG172" t="s">
        <v>194</v>
      </c>
      <c r="FH172" t="s">
        <v>178</v>
      </c>
      <c r="FI172" t="s">
        <v>204</v>
      </c>
      <c r="FK172" t="s">
        <v>205</v>
      </c>
      <c r="FM172" t="s">
        <v>211</v>
      </c>
      <c r="GS172" t="s">
        <v>178</v>
      </c>
      <c r="GT172" t="s">
        <v>281</v>
      </c>
      <c r="GU172" t="s">
        <v>205</v>
      </c>
      <c r="GV172" t="s">
        <v>4007</v>
      </c>
      <c r="GX172" t="s">
        <v>4008</v>
      </c>
      <c r="GY172" t="s">
        <v>4009</v>
      </c>
      <c r="GZ172" t="s">
        <v>178</v>
      </c>
      <c r="HA172" t="s">
        <v>4010</v>
      </c>
      <c r="HB172" t="s">
        <v>893</v>
      </c>
      <c r="HC172" t="s">
        <v>194</v>
      </c>
      <c r="HD172" t="s">
        <v>194</v>
      </c>
      <c r="HE172" t="s">
        <v>194</v>
      </c>
      <c r="HF172" t="s">
        <v>194</v>
      </c>
      <c r="HG172" t="s">
        <v>194</v>
      </c>
      <c r="HH172" t="s">
        <v>194</v>
      </c>
      <c r="HI172" t="s">
        <v>194</v>
      </c>
      <c r="HJ172" t="s">
        <v>195</v>
      </c>
      <c r="HK172" t="s">
        <v>194</v>
      </c>
      <c r="HL172" t="s">
        <v>194</v>
      </c>
      <c r="HN172" t="s">
        <v>219</v>
      </c>
      <c r="HO172" t="s">
        <v>220</v>
      </c>
      <c r="HP172" t="s">
        <v>34</v>
      </c>
      <c r="HQ172" t="s">
        <v>194</v>
      </c>
      <c r="HR172" t="s">
        <v>194</v>
      </c>
      <c r="HS172" t="s">
        <v>194</v>
      </c>
      <c r="HT172" t="s">
        <v>194</v>
      </c>
      <c r="HU172" t="s">
        <v>194</v>
      </c>
      <c r="HV172" t="s">
        <v>194</v>
      </c>
      <c r="HW172" t="s">
        <v>194</v>
      </c>
      <c r="HX172" t="s">
        <v>194</v>
      </c>
      <c r="HY172" t="s">
        <v>194</v>
      </c>
      <c r="HZ172" t="s">
        <v>194</v>
      </c>
      <c r="IA172" t="s">
        <v>194</v>
      </c>
      <c r="IB172" t="s">
        <v>194</v>
      </c>
      <c r="IC172" t="s">
        <v>195</v>
      </c>
      <c r="ID172" t="s">
        <v>222</v>
      </c>
      <c r="IE172" t="s">
        <v>2246</v>
      </c>
      <c r="IF172" t="s">
        <v>224</v>
      </c>
      <c r="IG172" t="s">
        <v>194</v>
      </c>
      <c r="IH172" t="s">
        <v>194</v>
      </c>
      <c r="II172" t="s">
        <v>194</v>
      </c>
      <c r="IJ172" t="s">
        <v>194</v>
      </c>
      <c r="IK172" t="s">
        <v>195</v>
      </c>
      <c r="IL172" t="s">
        <v>194</v>
      </c>
      <c r="IN172" t="s">
        <v>4011</v>
      </c>
      <c r="IO172" t="s">
        <v>4012</v>
      </c>
      <c r="IP172" t="s">
        <v>4013</v>
      </c>
      <c r="IQ172" t="s">
        <v>4014</v>
      </c>
      <c r="IR172" t="s">
        <v>4015</v>
      </c>
      <c r="IS172">
        <v>144950596</v>
      </c>
      <c r="IT172" t="s">
        <v>4016</v>
      </c>
      <c r="IU172" t="s">
        <v>4017</v>
      </c>
      <c r="IW172">
        <v>171</v>
      </c>
    </row>
    <row r="173" spans="1:257" x14ac:dyDescent="0.25">
      <c r="A173" t="s">
        <v>178</v>
      </c>
      <c r="B173" t="s">
        <v>2223</v>
      </c>
      <c r="C173" t="s">
        <v>4018</v>
      </c>
      <c r="D173" t="s">
        <v>4019</v>
      </c>
      <c r="E173" t="s">
        <v>4020</v>
      </c>
      <c r="F173" t="s">
        <v>4021</v>
      </c>
      <c r="G173" t="s">
        <v>2228</v>
      </c>
      <c r="H173" t="s">
        <v>3942</v>
      </c>
      <c r="I173" t="s">
        <v>2230</v>
      </c>
      <c r="K173" t="s">
        <v>3943</v>
      </c>
      <c r="M173" t="s">
        <v>3944</v>
      </c>
      <c r="N173" t="s">
        <v>4022</v>
      </c>
      <c r="O173" t="s">
        <v>4023</v>
      </c>
      <c r="P173">
        <v>4</v>
      </c>
      <c r="Q173" t="s">
        <v>211</v>
      </c>
      <c r="U173" t="s">
        <v>4023</v>
      </c>
      <c r="V173" t="s">
        <v>363</v>
      </c>
      <c r="W173" t="s">
        <v>194</v>
      </c>
      <c r="X173" t="s">
        <v>194</v>
      </c>
      <c r="Y173" t="s">
        <v>194</v>
      </c>
      <c r="Z173" t="s">
        <v>194</v>
      </c>
      <c r="AA173" t="s">
        <v>195</v>
      </c>
      <c r="AB173" t="s">
        <v>194</v>
      </c>
      <c r="AC173" t="s">
        <v>194</v>
      </c>
      <c r="AD173" t="s">
        <v>194</v>
      </c>
      <c r="AE173" t="s">
        <v>3968</v>
      </c>
      <c r="AF173" t="s">
        <v>194</v>
      </c>
      <c r="AG173" t="s">
        <v>194</v>
      </c>
      <c r="AH173" t="s">
        <v>194</v>
      </c>
      <c r="AI173" t="s">
        <v>194</v>
      </c>
      <c r="AJ173" t="s">
        <v>194</v>
      </c>
      <c r="AK173" t="s">
        <v>194</v>
      </c>
      <c r="AL173" t="s">
        <v>194</v>
      </c>
      <c r="AM173" t="s">
        <v>195</v>
      </c>
      <c r="AN173" t="s">
        <v>195</v>
      </c>
      <c r="AO173" t="s">
        <v>194</v>
      </c>
      <c r="AP173" t="s">
        <v>195</v>
      </c>
      <c r="AQ173" t="s">
        <v>194</v>
      </c>
      <c r="AR173" t="s">
        <v>194</v>
      </c>
      <c r="AS173" t="s">
        <v>194</v>
      </c>
      <c r="AU173" t="s">
        <v>4024</v>
      </c>
      <c r="AV173" t="s">
        <v>194</v>
      </c>
      <c r="AW173" t="s">
        <v>194</v>
      </c>
      <c r="AX173" t="s">
        <v>194</v>
      </c>
      <c r="AY173" t="s">
        <v>194</v>
      </c>
      <c r="AZ173" t="s">
        <v>194</v>
      </c>
      <c r="BA173" t="s">
        <v>194</v>
      </c>
      <c r="BB173" t="s">
        <v>194</v>
      </c>
      <c r="BC173" t="s">
        <v>195</v>
      </c>
      <c r="BD173" t="s">
        <v>194</v>
      </c>
      <c r="BE173" t="s">
        <v>195</v>
      </c>
      <c r="BF173" t="s">
        <v>195</v>
      </c>
      <c r="BG173" t="s">
        <v>195</v>
      </c>
      <c r="BH173" t="s">
        <v>194</v>
      </c>
      <c r="BI173" t="s">
        <v>194</v>
      </c>
      <c r="BJ173" t="s">
        <v>194</v>
      </c>
      <c r="BL173" t="s">
        <v>178</v>
      </c>
      <c r="BM173" t="s">
        <v>198</v>
      </c>
      <c r="BN173" t="s">
        <v>194</v>
      </c>
      <c r="BO173" t="s">
        <v>194</v>
      </c>
      <c r="BP173" t="s">
        <v>194</v>
      </c>
      <c r="BQ173" t="s">
        <v>194</v>
      </c>
      <c r="BR173" t="s">
        <v>195</v>
      </c>
      <c r="BS173" t="s">
        <v>194</v>
      </c>
      <c r="BT173" t="s">
        <v>194</v>
      </c>
      <c r="BW173" t="s">
        <v>178</v>
      </c>
      <c r="BX173" t="s">
        <v>1063</v>
      </c>
      <c r="BY173" t="s">
        <v>194</v>
      </c>
      <c r="BZ173" t="s">
        <v>194</v>
      </c>
      <c r="CA173" t="s">
        <v>194</v>
      </c>
      <c r="CB173" t="s">
        <v>194</v>
      </c>
      <c r="CC173" t="s">
        <v>195</v>
      </c>
      <c r="CD173" t="s">
        <v>194</v>
      </c>
      <c r="CE173" t="s">
        <v>241</v>
      </c>
      <c r="CF173" t="s">
        <v>4025</v>
      </c>
      <c r="DR173" t="s">
        <v>4026</v>
      </c>
      <c r="DS173" t="s">
        <v>194</v>
      </c>
      <c r="DT173" t="s">
        <v>194</v>
      </c>
      <c r="DU173" t="s">
        <v>194</v>
      </c>
      <c r="DV173" t="s">
        <v>194</v>
      </c>
      <c r="DW173" t="s">
        <v>194</v>
      </c>
      <c r="DX173" t="s">
        <v>194</v>
      </c>
      <c r="DY173" t="s">
        <v>194</v>
      </c>
      <c r="DZ173" t="s">
        <v>195</v>
      </c>
      <c r="EA173" t="s">
        <v>195</v>
      </c>
      <c r="EB173" t="s">
        <v>194</v>
      </c>
      <c r="EC173" t="s">
        <v>195</v>
      </c>
      <c r="ED173" t="s">
        <v>195</v>
      </c>
      <c r="EE173" t="s">
        <v>195</v>
      </c>
      <c r="EF173" t="s">
        <v>194</v>
      </c>
      <c r="EG173" t="s">
        <v>194</v>
      </c>
      <c r="EU173" t="s">
        <v>34</v>
      </c>
      <c r="EV173" t="s">
        <v>194</v>
      </c>
      <c r="EW173" t="s">
        <v>194</v>
      </c>
      <c r="EX173" t="s">
        <v>194</v>
      </c>
      <c r="EY173" t="s">
        <v>194</v>
      </c>
      <c r="EZ173" t="s">
        <v>194</v>
      </c>
      <c r="FA173" t="s">
        <v>194</v>
      </c>
      <c r="FB173" t="s">
        <v>194</v>
      </c>
      <c r="FC173" t="s">
        <v>194</v>
      </c>
      <c r="FD173" t="s">
        <v>194</v>
      </c>
      <c r="FE173" t="s">
        <v>194</v>
      </c>
      <c r="FF173" t="s">
        <v>195</v>
      </c>
      <c r="FG173" t="s">
        <v>2246</v>
      </c>
      <c r="FH173" t="s">
        <v>211</v>
      </c>
      <c r="FK173" t="s">
        <v>205</v>
      </c>
      <c r="FM173" t="s">
        <v>211</v>
      </c>
      <c r="GS173" t="s">
        <v>178</v>
      </c>
      <c r="GT173" t="s">
        <v>281</v>
      </c>
      <c r="GU173" t="s">
        <v>205</v>
      </c>
      <c r="GV173" t="s">
        <v>4027</v>
      </c>
      <c r="GX173" t="s">
        <v>4028</v>
      </c>
      <c r="GY173" t="s">
        <v>4029</v>
      </c>
      <c r="GZ173" t="s">
        <v>178</v>
      </c>
      <c r="HA173" t="s">
        <v>4030</v>
      </c>
      <c r="HB173" t="s">
        <v>893</v>
      </c>
      <c r="HC173" t="s">
        <v>194</v>
      </c>
      <c r="HD173" t="s">
        <v>194</v>
      </c>
      <c r="HE173" t="s">
        <v>194</v>
      </c>
      <c r="HF173" t="s">
        <v>194</v>
      </c>
      <c r="HG173" t="s">
        <v>194</v>
      </c>
      <c r="HH173" t="s">
        <v>194</v>
      </c>
      <c r="HI173" t="s">
        <v>194</v>
      </c>
      <c r="HJ173" t="s">
        <v>195</v>
      </c>
      <c r="HK173" t="s">
        <v>194</v>
      </c>
      <c r="HL173" t="s">
        <v>194</v>
      </c>
      <c r="HN173" t="s">
        <v>219</v>
      </c>
      <c r="HO173" t="s">
        <v>220</v>
      </c>
      <c r="HP173" t="s">
        <v>34</v>
      </c>
      <c r="HQ173" t="s">
        <v>194</v>
      </c>
      <c r="HR173" t="s">
        <v>194</v>
      </c>
      <c r="HS173" t="s">
        <v>194</v>
      </c>
      <c r="HT173" t="s">
        <v>194</v>
      </c>
      <c r="HU173" t="s">
        <v>194</v>
      </c>
      <c r="HV173" t="s">
        <v>194</v>
      </c>
      <c r="HW173" t="s">
        <v>194</v>
      </c>
      <c r="HX173" t="s">
        <v>194</v>
      </c>
      <c r="HY173" t="s">
        <v>194</v>
      </c>
      <c r="HZ173" t="s">
        <v>194</v>
      </c>
      <c r="IA173" t="s">
        <v>194</v>
      </c>
      <c r="IB173" t="s">
        <v>194</v>
      </c>
      <c r="IC173" t="s">
        <v>195</v>
      </c>
      <c r="ID173" t="s">
        <v>287</v>
      </c>
      <c r="IE173" t="s">
        <v>2246</v>
      </c>
      <c r="IF173" t="s">
        <v>224</v>
      </c>
      <c r="IG173" t="s">
        <v>194</v>
      </c>
      <c r="IH173" t="s">
        <v>194</v>
      </c>
      <c r="II173" t="s">
        <v>194</v>
      </c>
      <c r="IJ173" t="s">
        <v>194</v>
      </c>
      <c r="IK173" t="s">
        <v>195</v>
      </c>
      <c r="IL173" t="s">
        <v>194</v>
      </c>
      <c r="IN173" t="s">
        <v>4031</v>
      </c>
      <c r="IO173" t="s">
        <v>4032</v>
      </c>
      <c r="IP173" t="s">
        <v>4033</v>
      </c>
      <c r="IQ173" t="s">
        <v>4034</v>
      </c>
      <c r="IR173" t="s">
        <v>4035</v>
      </c>
      <c r="IS173">
        <v>144950600</v>
      </c>
      <c r="IT173" t="s">
        <v>4036</v>
      </c>
      <c r="IU173" t="s">
        <v>4037</v>
      </c>
      <c r="IW173">
        <v>172</v>
      </c>
    </row>
    <row r="174" spans="1:257" x14ac:dyDescent="0.25">
      <c r="A174" t="s">
        <v>178</v>
      </c>
      <c r="B174" t="s">
        <v>2223</v>
      </c>
      <c r="C174" t="s">
        <v>4038</v>
      </c>
      <c r="D174" t="s">
        <v>4039</v>
      </c>
      <c r="E174" t="s">
        <v>4040</v>
      </c>
      <c r="F174" t="s">
        <v>4041</v>
      </c>
      <c r="G174" t="s">
        <v>2228</v>
      </c>
      <c r="H174" t="s">
        <v>3942</v>
      </c>
      <c r="I174" t="s">
        <v>2230</v>
      </c>
      <c r="K174" t="s">
        <v>3943</v>
      </c>
      <c r="M174" t="s">
        <v>3944</v>
      </c>
      <c r="N174" t="s">
        <v>4042</v>
      </c>
      <c r="O174" t="s">
        <v>4043</v>
      </c>
      <c r="P174">
        <v>4</v>
      </c>
      <c r="Q174" t="s">
        <v>4044</v>
      </c>
      <c r="U174" t="s">
        <v>4045</v>
      </c>
      <c r="V174" t="s">
        <v>363</v>
      </c>
      <c r="W174" t="s">
        <v>194</v>
      </c>
      <c r="X174" t="s">
        <v>194</v>
      </c>
      <c r="Y174" t="s">
        <v>194</v>
      </c>
      <c r="Z174" t="s">
        <v>194</v>
      </c>
      <c r="AA174" t="s">
        <v>195</v>
      </c>
      <c r="AB174" t="s">
        <v>194</v>
      </c>
      <c r="AC174" t="s">
        <v>194</v>
      </c>
      <c r="AD174" t="s">
        <v>194</v>
      </c>
      <c r="AE174" t="s">
        <v>1009</v>
      </c>
      <c r="AF174" t="s">
        <v>194</v>
      </c>
      <c r="AG174" t="s">
        <v>194</v>
      </c>
      <c r="AH174" t="s">
        <v>194</v>
      </c>
      <c r="AI174" t="s">
        <v>194</v>
      </c>
      <c r="AJ174" t="s">
        <v>194</v>
      </c>
      <c r="AK174" t="s">
        <v>194</v>
      </c>
      <c r="AL174" t="s">
        <v>194</v>
      </c>
      <c r="AM174" t="s">
        <v>195</v>
      </c>
      <c r="AN174" t="s">
        <v>194</v>
      </c>
      <c r="AO174" t="s">
        <v>194</v>
      </c>
      <c r="AP174" t="s">
        <v>194</v>
      </c>
      <c r="AQ174" t="s">
        <v>194</v>
      </c>
      <c r="AR174" t="s">
        <v>194</v>
      </c>
      <c r="AS174" t="s">
        <v>195</v>
      </c>
      <c r="AT174" t="s">
        <v>4046</v>
      </c>
      <c r="AU174" t="s">
        <v>4047</v>
      </c>
      <c r="AV174" t="s">
        <v>194</v>
      </c>
      <c r="AW174" t="s">
        <v>194</v>
      </c>
      <c r="AX174" t="s">
        <v>194</v>
      </c>
      <c r="AY174" t="s">
        <v>194</v>
      </c>
      <c r="AZ174" t="s">
        <v>194</v>
      </c>
      <c r="BA174" t="s">
        <v>194</v>
      </c>
      <c r="BB174" t="s">
        <v>194</v>
      </c>
      <c r="BC174" t="s">
        <v>194</v>
      </c>
      <c r="BD174" t="s">
        <v>194</v>
      </c>
      <c r="BE174" t="s">
        <v>195</v>
      </c>
      <c r="BF174" t="s">
        <v>195</v>
      </c>
      <c r="BG174" t="s">
        <v>195</v>
      </c>
      <c r="BH174" t="s">
        <v>194</v>
      </c>
      <c r="BI174" t="s">
        <v>194</v>
      </c>
      <c r="BJ174" t="s">
        <v>194</v>
      </c>
      <c r="BL174" t="s">
        <v>178</v>
      </c>
      <c r="BM174" t="s">
        <v>198</v>
      </c>
      <c r="BN174" t="s">
        <v>194</v>
      </c>
      <c r="BO174" t="s">
        <v>194</v>
      </c>
      <c r="BP174" t="s">
        <v>194</v>
      </c>
      <c r="BQ174" t="s">
        <v>194</v>
      </c>
      <c r="BR174" t="s">
        <v>195</v>
      </c>
      <c r="BS174" t="s">
        <v>194</v>
      </c>
      <c r="BT174" t="s">
        <v>194</v>
      </c>
      <c r="BW174" t="s">
        <v>178</v>
      </c>
      <c r="BX174" t="s">
        <v>1063</v>
      </c>
      <c r="BY174" t="s">
        <v>194</v>
      </c>
      <c r="BZ174" t="s">
        <v>194</v>
      </c>
      <c r="CA174" t="s">
        <v>194</v>
      </c>
      <c r="CB174" t="s">
        <v>194</v>
      </c>
      <c r="CC174" t="s">
        <v>195</v>
      </c>
      <c r="CD174" t="s">
        <v>194</v>
      </c>
      <c r="CE174" t="s">
        <v>241</v>
      </c>
      <c r="CF174" t="s">
        <v>4048</v>
      </c>
      <c r="DR174" t="s">
        <v>4049</v>
      </c>
      <c r="DS174" t="s">
        <v>194</v>
      </c>
      <c r="DT174" t="s">
        <v>194</v>
      </c>
      <c r="DU174" t="s">
        <v>194</v>
      </c>
      <c r="DV174" t="s">
        <v>194</v>
      </c>
      <c r="DW174" t="s">
        <v>194</v>
      </c>
      <c r="DX174" t="s">
        <v>194</v>
      </c>
      <c r="DY174" t="s">
        <v>194</v>
      </c>
      <c r="DZ174" t="s">
        <v>195</v>
      </c>
      <c r="EA174" t="s">
        <v>194</v>
      </c>
      <c r="EB174" t="s">
        <v>194</v>
      </c>
      <c r="EC174" t="s">
        <v>195</v>
      </c>
      <c r="ED174" t="s">
        <v>195</v>
      </c>
      <c r="EE174" t="s">
        <v>195</v>
      </c>
      <c r="EF174" t="s">
        <v>194</v>
      </c>
      <c r="EG174" t="s">
        <v>194</v>
      </c>
      <c r="EU174" t="s">
        <v>34</v>
      </c>
      <c r="EV174" t="s">
        <v>194</v>
      </c>
      <c r="EW174" t="s">
        <v>194</v>
      </c>
      <c r="EX174" t="s">
        <v>194</v>
      </c>
      <c r="EY174" t="s">
        <v>194</v>
      </c>
      <c r="EZ174" t="s">
        <v>194</v>
      </c>
      <c r="FA174" t="s">
        <v>194</v>
      </c>
      <c r="FB174" t="s">
        <v>194</v>
      </c>
      <c r="FC174" t="s">
        <v>194</v>
      </c>
      <c r="FD174" t="s">
        <v>194</v>
      </c>
      <c r="FE174" t="s">
        <v>194</v>
      </c>
      <c r="FF174" t="s">
        <v>195</v>
      </c>
      <c r="FG174" t="s">
        <v>2246</v>
      </c>
      <c r="FH174" t="s">
        <v>178</v>
      </c>
      <c r="FI174" t="s">
        <v>204</v>
      </c>
      <c r="FK174" t="s">
        <v>205</v>
      </c>
      <c r="FM174" t="s">
        <v>178</v>
      </c>
      <c r="FN174" t="s">
        <v>207</v>
      </c>
      <c r="FP174" t="s">
        <v>4050</v>
      </c>
      <c r="FQ174" t="s">
        <v>194</v>
      </c>
      <c r="FR174" t="s">
        <v>194</v>
      </c>
      <c r="FS174" t="s">
        <v>194</v>
      </c>
      <c r="FT174" t="s">
        <v>194</v>
      </c>
      <c r="FU174" t="s">
        <v>194</v>
      </c>
      <c r="FV174" t="s">
        <v>195</v>
      </c>
      <c r="FW174" t="s">
        <v>195</v>
      </c>
      <c r="FX174" t="s">
        <v>194</v>
      </c>
      <c r="FY174" t="s">
        <v>195</v>
      </c>
      <c r="FZ174" t="s">
        <v>194</v>
      </c>
      <c r="GB174" t="s">
        <v>209</v>
      </c>
      <c r="GC174" t="s">
        <v>4051</v>
      </c>
      <c r="GD174" t="s">
        <v>178</v>
      </c>
      <c r="GE174" t="s">
        <v>1197</v>
      </c>
      <c r="GF174" t="s">
        <v>194</v>
      </c>
      <c r="GG174" t="s">
        <v>194</v>
      </c>
      <c r="GH174" t="s">
        <v>194</v>
      </c>
      <c r="GI174" t="s">
        <v>194</v>
      </c>
      <c r="GJ174" t="s">
        <v>194</v>
      </c>
      <c r="GK174" t="s">
        <v>194</v>
      </c>
      <c r="GL174" t="s">
        <v>194</v>
      </c>
      <c r="GM174" t="s">
        <v>195</v>
      </c>
      <c r="GN174" t="s">
        <v>194</v>
      </c>
      <c r="GO174" t="s">
        <v>195</v>
      </c>
      <c r="GP174" t="s">
        <v>195</v>
      </c>
      <c r="GQ174" t="s">
        <v>194</v>
      </c>
      <c r="GS174" t="s">
        <v>178</v>
      </c>
      <c r="GT174" t="s">
        <v>281</v>
      </c>
      <c r="GU174" t="s">
        <v>205</v>
      </c>
      <c r="GV174" t="s">
        <v>4052</v>
      </c>
      <c r="GX174" t="s">
        <v>4053</v>
      </c>
      <c r="GY174" t="s">
        <v>4054</v>
      </c>
      <c r="GZ174" t="s">
        <v>178</v>
      </c>
      <c r="HA174" t="s">
        <v>4055</v>
      </c>
      <c r="HB174" t="s">
        <v>893</v>
      </c>
      <c r="HC174" t="s">
        <v>194</v>
      </c>
      <c r="HD174" t="s">
        <v>194</v>
      </c>
      <c r="HE174" t="s">
        <v>194</v>
      </c>
      <c r="HF174" t="s">
        <v>194</v>
      </c>
      <c r="HG174" t="s">
        <v>194</v>
      </c>
      <c r="HH174" t="s">
        <v>194</v>
      </c>
      <c r="HI174" t="s">
        <v>194</v>
      </c>
      <c r="HJ174" t="s">
        <v>195</v>
      </c>
      <c r="HK174" t="s">
        <v>194</v>
      </c>
      <c r="HL174" t="s">
        <v>194</v>
      </c>
      <c r="HN174" t="s">
        <v>219</v>
      </c>
      <c r="HO174" t="s">
        <v>220</v>
      </c>
      <c r="HP174" t="s">
        <v>606</v>
      </c>
      <c r="HQ174" t="s">
        <v>194</v>
      </c>
      <c r="HR174" t="s">
        <v>194</v>
      </c>
      <c r="HS174" t="s">
        <v>194</v>
      </c>
      <c r="HT174" t="s">
        <v>194</v>
      </c>
      <c r="HU174" t="s">
        <v>194</v>
      </c>
      <c r="HV174" t="s">
        <v>195</v>
      </c>
      <c r="HW174" t="s">
        <v>194</v>
      </c>
      <c r="HX174" t="s">
        <v>194</v>
      </c>
      <c r="HY174" t="s">
        <v>194</v>
      </c>
      <c r="HZ174" t="s">
        <v>194</v>
      </c>
      <c r="IA174" t="s">
        <v>194</v>
      </c>
      <c r="IB174" t="s">
        <v>194</v>
      </c>
      <c r="IC174" t="s">
        <v>195</v>
      </c>
      <c r="ID174" t="s">
        <v>287</v>
      </c>
      <c r="IE174" t="s">
        <v>2246</v>
      </c>
      <c r="IF174" t="s">
        <v>224</v>
      </c>
      <c r="IG174" t="s">
        <v>194</v>
      </c>
      <c r="IH174" t="s">
        <v>194</v>
      </c>
      <c r="II174" t="s">
        <v>194</v>
      </c>
      <c r="IJ174" t="s">
        <v>194</v>
      </c>
      <c r="IK174" t="s">
        <v>195</v>
      </c>
      <c r="IL174" t="s">
        <v>194</v>
      </c>
      <c r="IN174" t="s">
        <v>3534</v>
      </c>
      <c r="IO174" t="s">
        <v>4056</v>
      </c>
      <c r="IP174" t="s">
        <v>4057</v>
      </c>
      <c r="IQ174" t="s">
        <v>4058</v>
      </c>
      <c r="IR174" t="s">
        <v>4059</v>
      </c>
      <c r="IS174">
        <v>144950605</v>
      </c>
      <c r="IT174" t="s">
        <v>4060</v>
      </c>
      <c r="IU174" t="s">
        <v>4037</v>
      </c>
      <c r="IW174">
        <v>173</v>
      </c>
    </row>
    <row r="175" spans="1:257" x14ac:dyDescent="0.25">
      <c r="A175" t="s">
        <v>178</v>
      </c>
      <c r="B175" t="s">
        <v>2223</v>
      </c>
      <c r="C175" t="s">
        <v>4061</v>
      </c>
      <c r="D175" t="s">
        <v>4062</v>
      </c>
      <c r="E175" t="s">
        <v>4063</v>
      </c>
      <c r="F175" t="s">
        <v>4064</v>
      </c>
      <c r="G175" t="s">
        <v>2228</v>
      </c>
      <c r="H175" t="s">
        <v>3942</v>
      </c>
      <c r="I175" t="s">
        <v>2230</v>
      </c>
      <c r="K175" t="s">
        <v>3943</v>
      </c>
      <c r="M175" t="s">
        <v>3944</v>
      </c>
      <c r="N175" t="s">
        <v>4065</v>
      </c>
      <c r="O175" t="s">
        <v>4066</v>
      </c>
      <c r="P175">
        <v>4</v>
      </c>
      <c r="Q175" t="s">
        <v>4067</v>
      </c>
      <c r="U175" t="s">
        <v>4067</v>
      </c>
      <c r="V175" t="s">
        <v>363</v>
      </c>
      <c r="W175" t="s">
        <v>194</v>
      </c>
      <c r="X175" t="s">
        <v>194</v>
      </c>
      <c r="Y175" t="s">
        <v>194</v>
      </c>
      <c r="Z175" t="s">
        <v>194</v>
      </c>
      <c r="AA175" t="s">
        <v>195</v>
      </c>
      <c r="AB175" t="s">
        <v>194</v>
      </c>
      <c r="AC175" t="s">
        <v>194</v>
      </c>
      <c r="AD175" t="s">
        <v>194</v>
      </c>
      <c r="AE175" t="s">
        <v>2004</v>
      </c>
      <c r="AF175" t="s">
        <v>194</v>
      </c>
      <c r="AG175" t="s">
        <v>194</v>
      </c>
      <c r="AH175" t="s">
        <v>194</v>
      </c>
      <c r="AI175" t="s">
        <v>194</v>
      </c>
      <c r="AJ175" t="s">
        <v>194</v>
      </c>
      <c r="AK175" t="s">
        <v>194</v>
      </c>
      <c r="AL175" t="s">
        <v>194</v>
      </c>
      <c r="AM175" t="s">
        <v>195</v>
      </c>
      <c r="AN175" t="s">
        <v>195</v>
      </c>
      <c r="AO175" t="s">
        <v>194</v>
      </c>
      <c r="AP175" t="s">
        <v>194</v>
      </c>
      <c r="AQ175" t="s">
        <v>194</v>
      </c>
      <c r="AR175" t="s">
        <v>194</v>
      </c>
      <c r="AS175" t="s">
        <v>195</v>
      </c>
      <c r="AT175" t="s">
        <v>4068</v>
      </c>
      <c r="AU175" t="s">
        <v>4069</v>
      </c>
      <c r="AV175" t="s">
        <v>194</v>
      </c>
      <c r="AW175" t="s">
        <v>194</v>
      </c>
      <c r="AX175" t="s">
        <v>194</v>
      </c>
      <c r="AY175" t="s">
        <v>194</v>
      </c>
      <c r="AZ175" t="s">
        <v>194</v>
      </c>
      <c r="BA175" t="s">
        <v>194</v>
      </c>
      <c r="BB175" t="s">
        <v>194</v>
      </c>
      <c r="BC175" t="s">
        <v>195</v>
      </c>
      <c r="BD175" t="s">
        <v>194</v>
      </c>
      <c r="BE175" t="s">
        <v>195</v>
      </c>
      <c r="BF175" t="s">
        <v>195</v>
      </c>
      <c r="BG175" t="s">
        <v>195</v>
      </c>
      <c r="BH175" t="s">
        <v>194</v>
      </c>
      <c r="BI175" t="s">
        <v>194</v>
      </c>
      <c r="BJ175" t="s">
        <v>194</v>
      </c>
      <c r="BL175" t="s">
        <v>178</v>
      </c>
      <c r="BM175" t="s">
        <v>198</v>
      </c>
      <c r="BN175" t="s">
        <v>194</v>
      </c>
      <c r="BO175" t="s">
        <v>194</v>
      </c>
      <c r="BP175" t="s">
        <v>194</v>
      </c>
      <c r="BQ175" t="s">
        <v>194</v>
      </c>
      <c r="BR175" t="s">
        <v>195</v>
      </c>
      <c r="BS175" t="s">
        <v>194</v>
      </c>
      <c r="BT175" t="s">
        <v>194</v>
      </c>
      <c r="BW175" t="s">
        <v>178</v>
      </c>
      <c r="BX175" t="s">
        <v>1063</v>
      </c>
      <c r="BY175" t="s">
        <v>194</v>
      </c>
      <c r="BZ175" t="s">
        <v>194</v>
      </c>
      <c r="CA175" t="s">
        <v>194</v>
      </c>
      <c r="CB175" t="s">
        <v>194</v>
      </c>
      <c r="CC175" t="s">
        <v>195</v>
      </c>
      <c r="CD175" t="s">
        <v>194</v>
      </c>
      <c r="CE175" t="s">
        <v>241</v>
      </c>
      <c r="CF175" t="s">
        <v>4070</v>
      </c>
      <c r="DR175" t="s">
        <v>4071</v>
      </c>
      <c r="DS175" t="s">
        <v>194</v>
      </c>
      <c r="DT175" t="s">
        <v>194</v>
      </c>
      <c r="DU175" t="s">
        <v>194</v>
      </c>
      <c r="DV175" t="s">
        <v>194</v>
      </c>
      <c r="DW175" t="s">
        <v>194</v>
      </c>
      <c r="DX175" t="s">
        <v>194</v>
      </c>
      <c r="DY175" t="s">
        <v>194</v>
      </c>
      <c r="DZ175" t="s">
        <v>195</v>
      </c>
      <c r="EA175" t="s">
        <v>194</v>
      </c>
      <c r="EB175" t="s">
        <v>194</v>
      </c>
      <c r="EC175" t="s">
        <v>195</v>
      </c>
      <c r="ED175" t="s">
        <v>195</v>
      </c>
      <c r="EE175" t="s">
        <v>195</v>
      </c>
      <c r="EF175" t="s">
        <v>194</v>
      </c>
      <c r="EG175" t="s">
        <v>194</v>
      </c>
      <c r="EU175" t="s">
        <v>34</v>
      </c>
      <c r="EV175" t="s">
        <v>194</v>
      </c>
      <c r="EW175" t="s">
        <v>194</v>
      </c>
      <c r="EX175" t="s">
        <v>194</v>
      </c>
      <c r="EY175" t="s">
        <v>194</v>
      </c>
      <c r="EZ175" t="s">
        <v>194</v>
      </c>
      <c r="FA175" t="s">
        <v>194</v>
      </c>
      <c r="FB175" t="s">
        <v>194</v>
      </c>
      <c r="FC175" t="s">
        <v>194</v>
      </c>
      <c r="FD175" t="s">
        <v>194</v>
      </c>
      <c r="FE175" t="s">
        <v>194</v>
      </c>
      <c r="FF175" t="s">
        <v>195</v>
      </c>
      <c r="FG175" t="s">
        <v>4072</v>
      </c>
      <c r="FH175" t="s">
        <v>178</v>
      </c>
      <c r="FI175" t="s">
        <v>204</v>
      </c>
      <c r="FK175" t="s">
        <v>205</v>
      </c>
      <c r="FM175" t="s">
        <v>178</v>
      </c>
      <c r="FN175" t="s">
        <v>207</v>
      </c>
      <c r="FP175" t="s">
        <v>4073</v>
      </c>
      <c r="FQ175" t="s">
        <v>194</v>
      </c>
      <c r="FR175" t="s">
        <v>194</v>
      </c>
      <c r="FS175" t="s">
        <v>194</v>
      </c>
      <c r="FT175" t="s">
        <v>194</v>
      </c>
      <c r="FU175" t="s">
        <v>194</v>
      </c>
      <c r="FV175" t="s">
        <v>195</v>
      </c>
      <c r="FW175" t="s">
        <v>194</v>
      </c>
      <c r="FX175" t="s">
        <v>195</v>
      </c>
      <c r="FY175" t="s">
        <v>195</v>
      </c>
      <c r="FZ175" t="s">
        <v>194</v>
      </c>
      <c r="GB175" t="s">
        <v>209</v>
      </c>
      <c r="GC175" t="s">
        <v>4074</v>
      </c>
      <c r="GD175" t="s">
        <v>211</v>
      </c>
      <c r="GS175" t="s">
        <v>178</v>
      </c>
      <c r="GT175" t="s">
        <v>281</v>
      </c>
      <c r="GU175" t="s">
        <v>213</v>
      </c>
      <c r="GV175" t="s">
        <v>4075</v>
      </c>
      <c r="GX175" t="s">
        <v>4008</v>
      </c>
      <c r="GY175" t="s">
        <v>394</v>
      </c>
      <c r="GZ175" t="s">
        <v>178</v>
      </c>
      <c r="HA175" t="s">
        <v>4076</v>
      </c>
      <c r="HB175" t="s">
        <v>893</v>
      </c>
      <c r="HC175" t="s">
        <v>194</v>
      </c>
      <c r="HD175" t="s">
        <v>194</v>
      </c>
      <c r="HE175" t="s">
        <v>194</v>
      </c>
      <c r="HF175" t="s">
        <v>194</v>
      </c>
      <c r="HG175" t="s">
        <v>194</v>
      </c>
      <c r="HH175" t="s">
        <v>194</v>
      </c>
      <c r="HI175" t="s">
        <v>194</v>
      </c>
      <c r="HJ175" t="s">
        <v>195</v>
      </c>
      <c r="HK175" t="s">
        <v>194</v>
      </c>
      <c r="HL175" t="s">
        <v>194</v>
      </c>
      <c r="HN175" t="s">
        <v>219</v>
      </c>
      <c r="HO175" t="s">
        <v>220</v>
      </c>
      <c r="HP175" t="s">
        <v>634</v>
      </c>
      <c r="HQ175" t="s">
        <v>194</v>
      </c>
      <c r="HR175" t="s">
        <v>194</v>
      </c>
      <c r="HS175" t="s">
        <v>194</v>
      </c>
      <c r="HT175" t="s">
        <v>194</v>
      </c>
      <c r="HU175" t="s">
        <v>194</v>
      </c>
      <c r="HV175" t="s">
        <v>195</v>
      </c>
      <c r="HW175" t="s">
        <v>194</v>
      </c>
      <c r="HX175" t="s">
        <v>194</v>
      </c>
      <c r="HY175" t="s">
        <v>194</v>
      </c>
      <c r="HZ175" t="s">
        <v>194</v>
      </c>
      <c r="IA175" t="s">
        <v>194</v>
      </c>
      <c r="IB175" t="s">
        <v>194</v>
      </c>
      <c r="IC175" t="s">
        <v>195</v>
      </c>
      <c r="ID175" t="s">
        <v>287</v>
      </c>
      <c r="IE175" t="s">
        <v>2246</v>
      </c>
      <c r="IF175" t="s">
        <v>224</v>
      </c>
      <c r="IG175" t="s">
        <v>194</v>
      </c>
      <c r="IH175" t="s">
        <v>194</v>
      </c>
      <c r="II175" t="s">
        <v>194</v>
      </c>
      <c r="IJ175" t="s">
        <v>194</v>
      </c>
      <c r="IK175" t="s">
        <v>195</v>
      </c>
      <c r="IL175" t="s">
        <v>194</v>
      </c>
      <c r="IN175" t="s">
        <v>3612</v>
      </c>
      <c r="IO175" t="s">
        <v>4077</v>
      </c>
      <c r="IP175" t="s">
        <v>4078</v>
      </c>
      <c r="IS175">
        <v>144950607</v>
      </c>
      <c r="IT175" t="s">
        <v>4079</v>
      </c>
      <c r="IU175" t="s">
        <v>4080</v>
      </c>
      <c r="IW175">
        <v>174</v>
      </c>
    </row>
    <row r="176" spans="1:257" x14ac:dyDescent="0.25">
      <c r="A176" t="s">
        <v>178</v>
      </c>
      <c r="B176" t="s">
        <v>2223</v>
      </c>
      <c r="C176" t="s">
        <v>4081</v>
      </c>
      <c r="D176" t="s">
        <v>4082</v>
      </c>
      <c r="E176" t="s">
        <v>4083</v>
      </c>
      <c r="F176" t="s">
        <v>4084</v>
      </c>
      <c r="G176" t="s">
        <v>2228</v>
      </c>
      <c r="H176" t="s">
        <v>3942</v>
      </c>
      <c r="I176" t="s">
        <v>2230</v>
      </c>
      <c r="K176" t="s">
        <v>3943</v>
      </c>
      <c r="M176" t="s">
        <v>3944</v>
      </c>
      <c r="N176" t="s">
        <v>4085</v>
      </c>
      <c r="O176" t="s">
        <v>2235</v>
      </c>
      <c r="P176">
        <v>4</v>
      </c>
      <c r="Q176" t="s">
        <v>2235</v>
      </c>
      <c r="U176" t="s">
        <v>4086</v>
      </c>
      <c r="V176" t="s">
        <v>414</v>
      </c>
      <c r="W176" t="s">
        <v>194</v>
      </c>
      <c r="X176" t="s">
        <v>194</v>
      </c>
      <c r="Y176" t="s">
        <v>194</v>
      </c>
      <c r="Z176" t="s">
        <v>194</v>
      </c>
      <c r="AA176" t="s">
        <v>194</v>
      </c>
      <c r="AB176" t="s">
        <v>194</v>
      </c>
      <c r="AC176" t="s">
        <v>194</v>
      </c>
      <c r="AD176" t="s">
        <v>195</v>
      </c>
      <c r="AE176" t="s">
        <v>1802</v>
      </c>
      <c r="AF176" t="s">
        <v>194</v>
      </c>
      <c r="AG176" t="s">
        <v>194</v>
      </c>
      <c r="AH176" t="s">
        <v>194</v>
      </c>
      <c r="AI176" t="s">
        <v>194</v>
      </c>
      <c r="AJ176" t="s">
        <v>194</v>
      </c>
      <c r="AK176" t="s">
        <v>194</v>
      </c>
      <c r="AL176" t="s">
        <v>194</v>
      </c>
      <c r="AM176" t="s">
        <v>195</v>
      </c>
      <c r="AN176" t="s">
        <v>195</v>
      </c>
      <c r="AO176" t="s">
        <v>194</v>
      </c>
      <c r="AP176" t="s">
        <v>194</v>
      </c>
      <c r="AQ176" t="s">
        <v>194</v>
      </c>
      <c r="AR176" t="s">
        <v>194</v>
      </c>
      <c r="AS176" t="s">
        <v>194</v>
      </c>
      <c r="AU176" t="s">
        <v>4087</v>
      </c>
      <c r="AV176" t="s">
        <v>194</v>
      </c>
      <c r="AW176" t="s">
        <v>194</v>
      </c>
      <c r="AX176" t="s">
        <v>194</v>
      </c>
      <c r="AY176" t="s">
        <v>194</v>
      </c>
      <c r="AZ176" t="s">
        <v>194</v>
      </c>
      <c r="BA176" t="s">
        <v>194</v>
      </c>
      <c r="BB176" t="s">
        <v>194</v>
      </c>
      <c r="BC176" t="s">
        <v>195</v>
      </c>
      <c r="BD176" t="s">
        <v>194</v>
      </c>
      <c r="BE176" t="s">
        <v>195</v>
      </c>
      <c r="BF176" t="s">
        <v>195</v>
      </c>
      <c r="BG176" t="s">
        <v>195</v>
      </c>
      <c r="BH176" t="s">
        <v>194</v>
      </c>
      <c r="BI176" t="s">
        <v>194</v>
      </c>
      <c r="BJ176" t="s">
        <v>194</v>
      </c>
      <c r="BL176" t="s">
        <v>178</v>
      </c>
      <c r="BM176" t="s">
        <v>198</v>
      </c>
      <c r="BN176" t="s">
        <v>194</v>
      </c>
      <c r="BO176" t="s">
        <v>194</v>
      </c>
      <c r="BP176" t="s">
        <v>194</v>
      </c>
      <c r="BQ176" t="s">
        <v>194</v>
      </c>
      <c r="BR176" t="s">
        <v>195</v>
      </c>
      <c r="BS176" t="s">
        <v>194</v>
      </c>
      <c r="BT176" t="s">
        <v>194</v>
      </c>
      <c r="BW176" t="s">
        <v>178</v>
      </c>
      <c r="BX176" t="s">
        <v>1063</v>
      </c>
      <c r="BY176" t="s">
        <v>194</v>
      </c>
      <c r="BZ176" t="s">
        <v>194</v>
      </c>
      <c r="CA176" t="s">
        <v>194</v>
      </c>
      <c r="CB176" t="s">
        <v>194</v>
      </c>
      <c r="CC176" t="s">
        <v>195</v>
      </c>
      <c r="CD176" t="s">
        <v>194</v>
      </c>
      <c r="CE176" t="s">
        <v>274</v>
      </c>
      <c r="CF176" t="s">
        <v>4088</v>
      </c>
      <c r="CG176" t="s">
        <v>308</v>
      </c>
      <c r="CH176" t="s">
        <v>194</v>
      </c>
      <c r="CI176" t="s">
        <v>194</v>
      </c>
      <c r="CJ176" t="s">
        <v>194</v>
      </c>
      <c r="CK176" t="s">
        <v>194</v>
      </c>
      <c r="CL176" t="s">
        <v>194</v>
      </c>
      <c r="CM176" t="s">
        <v>194</v>
      </c>
      <c r="CN176" t="s">
        <v>194</v>
      </c>
      <c r="CO176" t="s">
        <v>195</v>
      </c>
      <c r="CP176" t="s">
        <v>194</v>
      </c>
      <c r="DQ176" t="s">
        <v>2323</v>
      </c>
      <c r="DR176" t="s">
        <v>4089</v>
      </c>
      <c r="DS176" t="s">
        <v>194</v>
      </c>
      <c r="DT176" t="s">
        <v>194</v>
      </c>
      <c r="DU176" t="s">
        <v>194</v>
      </c>
      <c r="DV176" t="s">
        <v>194</v>
      </c>
      <c r="DW176" t="s">
        <v>194</v>
      </c>
      <c r="DX176" t="s">
        <v>194</v>
      </c>
      <c r="DY176" t="s">
        <v>194</v>
      </c>
      <c r="DZ176" t="s">
        <v>195</v>
      </c>
      <c r="EA176" t="s">
        <v>195</v>
      </c>
      <c r="EB176" t="s">
        <v>194</v>
      </c>
      <c r="EC176" t="s">
        <v>195</v>
      </c>
      <c r="ED176" t="s">
        <v>195</v>
      </c>
      <c r="EE176" t="s">
        <v>195</v>
      </c>
      <c r="EF176" t="s">
        <v>194</v>
      </c>
      <c r="EG176" t="s">
        <v>194</v>
      </c>
      <c r="FH176" t="s">
        <v>211</v>
      </c>
      <c r="FK176" t="s">
        <v>205</v>
      </c>
      <c r="FM176" t="s">
        <v>211</v>
      </c>
      <c r="GS176" t="s">
        <v>178</v>
      </c>
      <c r="GT176" t="s">
        <v>281</v>
      </c>
      <c r="GU176" t="s">
        <v>205</v>
      </c>
      <c r="GV176" t="s">
        <v>4090</v>
      </c>
      <c r="GX176" t="s">
        <v>4091</v>
      </c>
      <c r="GY176" t="s">
        <v>394</v>
      </c>
      <c r="GZ176" t="s">
        <v>178</v>
      </c>
      <c r="HA176" t="s">
        <v>4092</v>
      </c>
      <c r="HB176" t="s">
        <v>893</v>
      </c>
      <c r="HC176" t="s">
        <v>194</v>
      </c>
      <c r="HD176" t="s">
        <v>194</v>
      </c>
      <c r="HE176" t="s">
        <v>194</v>
      </c>
      <c r="HF176" t="s">
        <v>194</v>
      </c>
      <c r="HG176" t="s">
        <v>194</v>
      </c>
      <c r="HH176" t="s">
        <v>194</v>
      </c>
      <c r="HI176" t="s">
        <v>194</v>
      </c>
      <c r="HJ176" t="s">
        <v>195</v>
      </c>
      <c r="HK176" t="s">
        <v>194</v>
      </c>
      <c r="HL176" t="s">
        <v>194</v>
      </c>
      <c r="HN176" t="s">
        <v>219</v>
      </c>
      <c r="HO176" t="s">
        <v>220</v>
      </c>
      <c r="HP176" t="s">
        <v>634</v>
      </c>
      <c r="HQ176" t="s">
        <v>194</v>
      </c>
      <c r="HR176" t="s">
        <v>194</v>
      </c>
      <c r="HS176" t="s">
        <v>194</v>
      </c>
      <c r="HT176" t="s">
        <v>194</v>
      </c>
      <c r="HU176" t="s">
        <v>194</v>
      </c>
      <c r="HV176" t="s">
        <v>195</v>
      </c>
      <c r="HW176" t="s">
        <v>194</v>
      </c>
      <c r="HX176" t="s">
        <v>194</v>
      </c>
      <c r="HY176" t="s">
        <v>194</v>
      </c>
      <c r="HZ176" t="s">
        <v>194</v>
      </c>
      <c r="IA176" t="s">
        <v>194</v>
      </c>
      <c r="IB176" t="s">
        <v>194</v>
      </c>
      <c r="IC176" t="s">
        <v>195</v>
      </c>
      <c r="ID176" t="s">
        <v>287</v>
      </c>
      <c r="IE176" t="s">
        <v>2246</v>
      </c>
      <c r="IF176" t="s">
        <v>224</v>
      </c>
      <c r="IG176" t="s">
        <v>194</v>
      </c>
      <c r="IH176" t="s">
        <v>194</v>
      </c>
      <c r="II176" t="s">
        <v>194</v>
      </c>
      <c r="IJ176" t="s">
        <v>194</v>
      </c>
      <c r="IK176" t="s">
        <v>195</v>
      </c>
      <c r="IL176" t="s">
        <v>194</v>
      </c>
      <c r="IN176" t="s">
        <v>4093</v>
      </c>
      <c r="IO176" t="s">
        <v>4094</v>
      </c>
      <c r="IS176">
        <v>144950612</v>
      </c>
      <c r="IT176" t="s">
        <v>4095</v>
      </c>
      <c r="IU176" t="s">
        <v>4096</v>
      </c>
      <c r="IW176">
        <v>175</v>
      </c>
    </row>
    <row r="177" spans="1:257" x14ac:dyDescent="0.25">
      <c r="A177" t="s">
        <v>178</v>
      </c>
      <c r="B177" t="s">
        <v>179</v>
      </c>
      <c r="C177" t="s">
        <v>4097</v>
      </c>
      <c r="D177" t="s">
        <v>4098</v>
      </c>
      <c r="E177" t="s">
        <v>4099</v>
      </c>
      <c r="F177" t="s">
        <v>4100</v>
      </c>
      <c r="G177" t="s">
        <v>4101</v>
      </c>
      <c r="H177" t="s">
        <v>3942</v>
      </c>
      <c r="I177" t="s">
        <v>186</v>
      </c>
      <c r="J177" t="s">
        <v>409</v>
      </c>
      <c r="M177" t="s">
        <v>4102</v>
      </c>
      <c r="N177" t="s">
        <v>4103</v>
      </c>
      <c r="O177" t="s">
        <v>538</v>
      </c>
      <c r="P177">
        <v>6</v>
      </c>
      <c r="Q177" t="s">
        <v>539</v>
      </c>
      <c r="U177" t="s">
        <v>4104</v>
      </c>
      <c r="V177" t="s">
        <v>4105</v>
      </c>
      <c r="W177" t="s">
        <v>194</v>
      </c>
      <c r="X177" t="s">
        <v>194</v>
      </c>
      <c r="Y177" t="s">
        <v>194</v>
      </c>
      <c r="Z177" t="s">
        <v>194</v>
      </c>
      <c r="AA177" t="s">
        <v>195</v>
      </c>
      <c r="AB177" t="s">
        <v>195</v>
      </c>
      <c r="AC177" t="s">
        <v>195</v>
      </c>
      <c r="AD177" t="s">
        <v>195</v>
      </c>
      <c r="AE177" t="s">
        <v>196</v>
      </c>
      <c r="AF177" t="s">
        <v>194</v>
      </c>
      <c r="AG177" t="s">
        <v>194</v>
      </c>
      <c r="AH177" t="s">
        <v>194</v>
      </c>
      <c r="AI177" t="s">
        <v>194</v>
      </c>
      <c r="AJ177" t="s">
        <v>194</v>
      </c>
      <c r="AK177" t="s">
        <v>194</v>
      </c>
      <c r="AL177" t="s">
        <v>194</v>
      </c>
      <c r="AM177" t="s">
        <v>195</v>
      </c>
      <c r="AN177" t="s">
        <v>195</v>
      </c>
      <c r="AO177" t="s">
        <v>195</v>
      </c>
      <c r="AP177" t="s">
        <v>194</v>
      </c>
      <c r="AQ177" t="s">
        <v>194</v>
      </c>
      <c r="AR177" t="s">
        <v>194</v>
      </c>
      <c r="AS177" t="s">
        <v>194</v>
      </c>
      <c r="AU177" t="s">
        <v>4106</v>
      </c>
      <c r="AV177" t="s">
        <v>194</v>
      </c>
      <c r="AW177" t="s">
        <v>194</v>
      </c>
      <c r="AX177" t="s">
        <v>194</v>
      </c>
      <c r="AY177" t="s">
        <v>194</v>
      </c>
      <c r="AZ177" t="s">
        <v>194</v>
      </c>
      <c r="BA177" t="s">
        <v>194</v>
      </c>
      <c r="BB177" t="s">
        <v>194</v>
      </c>
      <c r="BC177" t="s">
        <v>195</v>
      </c>
      <c r="BD177" t="s">
        <v>195</v>
      </c>
      <c r="BE177" t="s">
        <v>195</v>
      </c>
      <c r="BF177" t="s">
        <v>194</v>
      </c>
      <c r="BG177" t="s">
        <v>194</v>
      </c>
      <c r="BH177" t="s">
        <v>195</v>
      </c>
      <c r="BI177" t="s">
        <v>195</v>
      </c>
      <c r="BJ177" t="s">
        <v>194</v>
      </c>
      <c r="BL177" t="s">
        <v>178</v>
      </c>
      <c r="BM177" t="s">
        <v>833</v>
      </c>
      <c r="BN177" t="s">
        <v>194</v>
      </c>
      <c r="BO177" t="s">
        <v>194</v>
      </c>
      <c r="BP177" t="s">
        <v>194</v>
      </c>
      <c r="BQ177" t="s">
        <v>195</v>
      </c>
      <c r="BR177" t="s">
        <v>195</v>
      </c>
      <c r="BS177" t="s">
        <v>194</v>
      </c>
      <c r="BT177" t="s">
        <v>194</v>
      </c>
      <c r="BW177" t="s">
        <v>178</v>
      </c>
      <c r="BX177" t="s">
        <v>450</v>
      </c>
      <c r="BY177" t="s">
        <v>194</v>
      </c>
      <c r="BZ177" t="s">
        <v>194</v>
      </c>
      <c r="CA177" t="s">
        <v>194</v>
      </c>
      <c r="CB177" t="s">
        <v>195</v>
      </c>
      <c r="CC177" t="s">
        <v>195</v>
      </c>
      <c r="CD177" t="s">
        <v>194</v>
      </c>
      <c r="CE177" t="s">
        <v>200</v>
      </c>
      <c r="CF177" t="s">
        <v>4107</v>
      </c>
      <c r="DR177" t="s">
        <v>4108</v>
      </c>
      <c r="DS177" t="s">
        <v>194</v>
      </c>
      <c r="DT177" t="s">
        <v>194</v>
      </c>
      <c r="DU177" t="s">
        <v>194</v>
      </c>
      <c r="DV177" t="s">
        <v>194</v>
      </c>
      <c r="DW177" t="s">
        <v>194</v>
      </c>
      <c r="DX177" t="s">
        <v>194</v>
      </c>
      <c r="DY177" t="s">
        <v>194</v>
      </c>
      <c r="DZ177" t="s">
        <v>195</v>
      </c>
      <c r="EA177" t="s">
        <v>195</v>
      </c>
      <c r="EB177" t="s">
        <v>194</v>
      </c>
      <c r="EC177" t="s">
        <v>195</v>
      </c>
      <c r="ED177" t="s">
        <v>194</v>
      </c>
      <c r="EE177" t="s">
        <v>194</v>
      </c>
      <c r="EF177" t="s">
        <v>195</v>
      </c>
      <c r="EG177" t="s">
        <v>194</v>
      </c>
      <c r="EU177" t="s">
        <v>34</v>
      </c>
      <c r="EV177" t="s">
        <v>194</v>
      </c>
      <c r="EW177" t="s">
        <v>194</v>
      </c>
      <c r="EX177" t="s">
        <v>194</v>
      </c>
      <c r="EY177" t="s">
        <v>194</v>
      </c>
      <c r="EZ177" t="s">
        <v>194</v>
      </c>
      <c r="FA177" t="s">
        <v>194</v>
      </c>
      <c r="FB177" t="s">
        <v>194</v>
      </c>
      <c r="FC177" t="s">
        <v>194</v>
      </c>
      <c r="FD177" t="s">
        <v>194</v>
      </c>
      <c r="FE177" t="s">
        <v>194</v>
      </c>
      <c r="FF177" t="s">
        <v>195</v>
      </c>
      <c r="FG177" t="s">
        <v>4109</v>
      </c>
      <c r="FH177" t="s">
        <v>211</v>
      </c>
      <c r="FK177" t="s">
        <v>205</v>
      </c>
      <c r="FM177" t="s">
        <v>211</v>
      </c>
      <c r="GS177" t="s">
        <v>178</v>
      </c>
      <c r="GT177" t="s">
        <v>281</v>
      </c>
      <c r="GU177" t="s">
        <v>205</v>
      </c>
      <c r="GV177" t="s">
        <v>4110</v>
      </c>
      <c r="GX177" t="s">
        <v>251</v>
      </c>
      <c r="GY177" t="s">
        <v>4111</v>
      </c>
      <c r="GZ177" t="s">
        <v>178</v>
      </c>
      <c r="HA177" t="s">
        <v>4112</v>
      </c>
      <c r="HB177" t="s">
        <v>396</v>
      </c>
      <c r="HC177" t="s">
        <v>194</v>
      </c>
      <c r="HD177" t="s">
        <v>194</v>
      </c>
      <c r="HE177" t="s">
        <v>194</v>
      </c>
      <c r="HF177" t="s">
        <v>194</v>
      </c>
      <c r="HG177" t="s">
        <v>194</v>
      </c>
      <c r="HH177" t="s">
        <v>195</v>
      </c>
      <c r="HI177" t="s">
        <v>194</v>
      </c>
      <c r="HJ177" t="s">
        <v>195</v>
      </c>
      <c r="HK177" t="s">
        <v>194</v>
      </c>
      <c r="HL177" t="s">
        <v>194</v>
      </c>
      <c r="HN177" t="s">
        <v>219</v>
      </c>
      <c r="HO177" t="s">
        <v>220</v>
      </c>
      <c r="HP177" t="s">
        <v>286</v>
      </c>
      <c r="HQ177" t="s">
        <v>194</v>
      </c>
      <c r="HR177" t="s">
        <v>194</v>
      </c>
      <c r="HS177" t="s">
        <v>194</v>
      </c>
      <c r="HT177" t="s">
        <v>194</v>
      </c>
      <c r="HU177" t="s">
        <v>194</v>
      </c>
      <c r="HV177" t="s">
        <v>195</v>
      </c>
      <c r="HW177" t="s">
        <v>194</v>
      </c>
      <c r="HX177" t="s">
        <v>194</v>
      </c>
      <c r="HY177" t="s">
        <v>194</v>
      </c>
      <c r="HZ177" t="s">
        <v>194</v>
      </c>
      <c r="IA177" t="s">
        <v>194</v>
      </c>
      <c r="IB177" t="s">
        <v>194</v>
      </c>
      <c r="IC177" t="s">
        <v>194</v>
      </c>
      <c r="ID177" t="s">
        <v>347</v>
      </c>
      <c r="IE177" t="s">
        <v>1610</v>
      </c>
      <c r="IF177" t="s">
        <v>224</v>
      </c>
      <c r="IG177" t="s">
        <v>194</v>
      </c>
      <c r="IH177" t="s">
        <v>194</v>
      </c>
      <c r="II177" t="s">
        <v>194</v>
      </c>
      <c r="IJ177" t="s">
        <v>194</v>
      </c>
      <c r="IK177" t="s">
        <v>195</v>
      </c>
      <c r="IL177" t="s">
        <v>194</v>
      </c>
      <c r="IN177" t="s">
        <v>4113</v>
      </c>
      <c r="IO177" t="s">
        <v>1527</v>
      </c>
      <c r="IS177">
        <v>145082184</v>
      </c>
      <c r="IT177" t="s">
        <v>4114</v>
      </c>
      <c r="IU177" t="s">
        <v>4115</v>
      </c>
      <c r="IW177">
        <v>176</v>
      </c>
    </row>
    <row r="178" spans="1:257" x14ac:dyDescent="0.25">
      <c r="A178" t="s">
        <v>178</v>
      </c>
      <c r="B178" t="s">
        <v>179</v>
      </c>
      <c r="C178" t="s">
        <v>4116</v>
      </c>
      <c r="D178" t="s">
        <v>4117</v>
      </c>
      <c r="E178" t="s">
        <v>4118</v>
      </c>
      <c r="F178" t="s">
        <v>4119</v>
      </c>
      <c r="G178" t="s">
        <v>4120</v>
      </c>
      <c r="H178" t="s">
        <v>3942</v>
      </c>
      <c r="I178" t="s">
        <v>186</v>
      </c>
      <c r="J178" t="s">
        <v>409</v>
      </c>
      <c r="M178" t="s">
        <v>4102</v>
      </c>
      <c r="N178" t="s">
        <v>4121</v>
      </c>
      <c r="O178" t="s">
        <v>858</v>
      </c>
      <c r="P178">
        <v>4</v>
      </c>
      <c r="Q178" t="s">
        <v>858</v>
      </c>
      <c r="U178" t="s">
        <v>858</v>
      </c>
      <c r="V178" t="s">
        <v>238</v>
      </c>
      <c r="W178" t="s">
        <v>194</v>
      </c>
      <c r="X178" t="s">
        <v>194</v>
      </c>
      <c r="Y178" t="s">
        <v>194</v>
      </c>
      <c r="Z178" t="s">
        <v>194</v>
      </c>
      <c r="AA178" t="s">
        <v>195</v>
      </c>
      <c r="AB178" t="s">
        <v>195</v>
      </c>
      <c r="AC178" t="s">
        <v>194</v>
      </c>
      <c r="AD178" t="s">
        <v>194</v>
      </c>
      <c r="AE178" t="s">
        <v>196</v>
      </c>
      <c r="AF178" t="s">
        <v>194</v>
      </c>
      <c r="AG178" t="s">
        <v>194</v>
      </c>
      <c r="AH178" t="s">
        <v>194</v>
      </c>
      <c r="AI178" t="s">
        <v>194</v>
      </c>
      <c r="AJ178" t="s">
        <v>194</v>
      </c>
      <c r="AK178" t="s">
        <v>194</v>
      </c>
      <c r="AL178" t="s">
        <v>194</v>
      </c>
      <c r="AM178" t="s">
        <v>195</v>
      </c>
      <c r="AN178" t="s">
        <v>195</v>
      </c>
      <c r="AO178" t="s">
        <v>195</v>
      </c>
      <c r="AP178" t="s">
        <v>194</v>
      </c>
      <c r="AQ178" t="s">
        <v>194</v>
      </c>
      <c r="AR178" t="s">
        <v>194</v>
      </c>
      <c r="AS178" t="s">
        <v>194</v>
      </c>
      <c r="AU178" t="s">
        <v>1496</v>
      </c>
      <c r="AV178" t="s">
        <v>194</v>
      </c>
      <c r="AW178" t="s">
        <v>194</v>
      </c>
      <c r="AX178" t="s">
        <v>194</v>
      </c>
      <c r="AY178" t="s">
        <v>194</v>
      </c>
      <c r="AZ178" t="s">
        <v>194</v>
      </c>
      <c r="BA178" t="s">
        <v>194</v>
      </c>
      <c r="BB178" t="s">
        <v>194</v>
      </c>
      <c r="BC178" t="s">
        <v>195</v>
      </c>
      <c r="BD178" t="s">
        <v>194</v>
      </c>
      <c r="BE178" t="s">
        <v>195</v>
      </c>
      <c r="BF178" t="s">
        <v>195</v>
      </c>
      <c r="BG178" t="s">
        <v>194</v>
      </c>
      <c r="BH178" t="s">
        <v>195</v>
      </c>
      <c r="BI178" t="s">
        <v>195</v>
      </c>
      <c r="BJ178" t="s">
        <v>194</v>
      </c>
      <c r="BL178" t="s">
        <v>178</v>
      </c>
      <c r="BM178" t="s">
        <v>198</v>
      </c>
      <c r="BN178" t="s">
        <v>194</v>
      </c>
      <c r="BO178" t="s">
        <v>194</v>
      </c>
      <c r="BP178" t="s">
        <v>194</v>
      </c>
      <c r="BQ178" t="s">
        <v>194</v>
      </c>
      <c r="BR178" t="s">
        <v>195</v>
      </c>
      <c r="BS178" t="s">
        <v>194</v>
      </c>
      <c r="BT178" t="s">
        <v>194</v>
      </c>
      <c r="BW178" t="s">
        <v>178</v>
      </c>
      <c r="BX178" t="s">
        <v>199</v>
      </c>
      <c r="BY178" t="s">
        <v>194</v>
      </c>
      <c r="BZ178" t="s">
        <v>194</v>
      </c>
      <c r="CA178" t="s">
        <v>194</v>
      </c>
      <c r="CB178" t="s">
        <v>195</v>
      </c>
      <c r="CC178" t="s">
        <v>195</v>
      </c>
      <c r="CD178" t="s">
        <v>194</v>
      </c>
      <c r="CE178" t="s">
        <v>200</v>
      </c>
      <c r="CF178" t="s">
        <v>4122</v>
      </c>
      <c r="DR178" t="s">
        <v>4123</v>
      </c>
      <c r="DS178" t="s">
        <v>194</v>
      </c>
      <c r="DT178" t="s">
        <v>194</v>
      </c>
      <c r="DU178" t="s">
        <v>194</v>
      </c>
      <c r="DV178" t="s">
        <v>194</v>
      </c>
      <c r="DW178" t="s">
        <v>194</v>
      </c>
      <c r="DX178" t="s">
        <v>194</v>
      </c>
      <c r="DY178" t="s">
        <v>194</v>
      </c>
      <c r="DZ178" t="s">
        <v>195</v>
      </c>
      <c r="EA178" t="s">
        <v>195</v>
      </c>
      <c r="EB178" t="s">
        <v>194</v>
      </c>
      <c r="EC178" t="s">
        <v>195</v>
      </c>
      <c r="ED178" t="s">
        <v>195</v>
      </c>
      <c r="EE178" t="s">
        <v>195</v>
      </c>
      <c r="EF178" t="s">
        <v>195</v>
      </c>
      <c r="EG178" t="s">
        <v>194</v>
      </c>
      <c r="EU178" t="s">
        <v>4124</v>
      </c>
      <c r="EV178" t="s">
        <v>194</v>
      </c>
      <c r="EW178" t="s">
        <v>194</v>
      </c>
      <c r="EX178" t="s">
        <v>194</v>
      </c>
      <c r="EY178" t="s">
        <v>194</v>
      </c>
      <c r="EZ178" t="s">
        <v>194</v>
      </c>
      <c r="FA178" t="s">
        <v>194</v>
      </c>
      <c r="FB178" t="s">
        <v>194</v>
      </c>
      <c r="FC178" t="s">
        <v>195</v>
      </c>
      <c r="FD178" t="s">
        <v>195</v>
      </c>
      <c r="FE178" t="s">
        <v>194</v>
      </c>
      <c r="FF178" t="s">
        <v>195</v>
      </c>
      <c r="FG178" t="s">
        <v>4125</v>
      </c>
      <c r="FH178" t="s">
        <v>211</v>
      </c>
      <c r="FK178" t="s">
        <v>280</v>
      </c>
      <c r="FM178" t="s">
        <v>211</v>
      </c>
      <c r="GS178" t="s">
        <v>178</v>
      </c>
      <c r="GT178" t="s">
        <v>212</v>
      </c>
      <c r="GU178" t="s">
        <v>213</v>
      </c>
      <c r="GV178" t="s">
        <v>4126</v>
      </c>
      <c r="GX178" t="s">
        <v>215</v>
      </c>
      <c r="GY178" t="s">
        <v>632</v>
      </c>
      <c r="GZ178" t="s">
        <v>178</v>
      </c>
      <c r="HA178" t="s">
        <v>4127</v>
      </c>
      <c r="HB178" t="s">
        <v>396</v>
      </c>
      <c r="HC178" t="s">
        <v>194</v>
      </c>
      <c r="HD178" t="s">
        <v>194</v>
      </c>
      <c r="HE178" t="s">
        <v>194</v>
      </c>
      <c r="HF178" t="s">
        <v>194</v>
      </c>
      <c r="HG178" t="s">
        <v>194</v>
      </c>
      <c r="HH178" t="s">
        <v>195</v>
      </c>
      <c r="HI178" t="s">
        <v>194</v>
      </c>
      <c r="HJ178" t="s">
        <v>195</v>
      </c>
      <c r="HK178" t="s">
        <v>194</v>
      </c>
      <c r="HL178" t="s">
        <v>194</v>
      </c>
      <c r="HN178" t="s">
        <v>219</v>
      </c>
      <c r="HO178" t="s">
        <v>220</v>
      </c>
      <c r="HP178" t="s">
        <v>286</v>
      </c>
      <c r="HQ178" t="s">
        <v>194</v>
      </c>
      <c r="HR178" t="s">
        <v>194</v>
      </c>
      <c r="HS178" t="s">
        <v>194</v>
      </c>
      <c r="HT178" t="s">
        <v>194</v>
      </c>
      <c r="HU178" t="s">
        <v>194</v>
      </c>
      <c r="HV178" t="s">
        <v>195</v>
      </c>
      <c r="HW178" t="s">
        <v>194</v>
      </c>
      <c r="HX178" t="s">
        <v>194</v>
      </c>
      <c r="HY178" t="s">
        <v>194</v>
      </c>
      <c r="HZ178" t="s">
        <v>194</v>
      </c>
      <c r="IA178" t="s">
        <v>194</v>
      </c>
      <c r="IB178" t="s">
        <v>194</v>
      </c>
      <c r="IC178" t="s">
        <v>194</v>
      </c>
      <c r="ID178" t="s">
        <v>347</v>
      </c>
      <c r="IE178" t="s">
        <v>4128</v>
      </c>
      <c r="IF178" t="s">
        <v>224</v>
      </c>
      <c r="IG178" t="s">
        <v>194</v>
      </c>
      <c r="IH178" t="s">
        <v>194</v>
      </c>
      <c r="II178" t="s">
        <v>194</v>
      </c>
      <c r="IJ178" t="s">
        <v>194</v>
      </c>
      <c r="IK178" t="s">
        <v>195</v>
      </c>
      <c r="IL178" t="s">
        <v>194</v>
      </c>
      <c r="IN178" t="s">
        <v>4129</v>
      </c>
      <c r="IO178" t="s">
        <v>4130</v>
      </c>
      <c r="IP178" t="s">
        <v>4131</v>
      </c>
      <c r="IQ178" t="s">
        <v>4132</v>
      </c>
      <c r="IR178" t="s">
        <v>4133</v>
      </c>
      <c r="IS178">
        <v>145082185</v>
      </c>
      <c r="IT178" t="s">
        <v>4134</v>
      </c>
      <c r="IU178" t="s">
        <v>4135</v>
      </c>
      <c r="IW178">
        <v>177</v>
      </c>
    </row>
    <row r="179" spans="1:257" x14ac:dyDescent="0.25">
      <c r="A179" t="s">
        <v>178</v>
      </c>
      <c r="B179" t="s">
        <v>179</v>
      </c>
      <c r="C179" t="s">
        <v>4136</v>
      </c>
      <c r="D179" t="s">
        <v>4137</v>
      </c>
      <c r="E179" t="s">
        <v>4138</v>
      </c>
      <c r="F179" t="s">
        <v>4139</v>
      </c>
      <c r="G179" t="s">
        <v>4140</v>
      </c>
      <c r="H179" t="s">
        <v>3942</v>
      </c>
      <c r="I179" t="s">
        <v>186</v>
      </c>
      <c r="J179" t="s">
        <v>409</v>
      </c>
      <c r="M179" t="s">
        <v>4102</v>
      </c>
      <c r="N179" t="s">
        <v>4141</v>
      </c>
      <c r="O179" t="s">
        <v>858</v>
      </c>
      <c r="P179">
        <v>4</v>
      </c>
      <c r="Q179" t="s">
        <v>858</v>
      </c>
      <c r="U179" t="s">
        <v>858</v>
      </c>
      <c r="V179" t="s">
        <v>593</v>
      </c>
      <c r="W179" t="s">
        <v>194</v>
      </c>
      <c r="X179" t="s">
        <v>194</v>
      </c>
      <c r="Y179" t="s">
        <v>194</v>
      </c>
      <c r="Z179" t="s">
        <v>194</v>
      </c>
      <c r="AA179" t="s">
        <v>195</v>
      </c>
      <c r="AB179" t="s">
        <v>195</v>
      </c>
      <c r="AC179" t="s">
        <v>195</v>
      </c>
      <c r="AD179" t="s">
        <v>194</v>
      </c>
      <c r="AE179" t="s">
        <v>196</v>
      </c>
      <c r="AF179" t="s">
        <v>194</v>
      </c>
      <c r="AG179" t="s">
        <v>194</v>
      </c>
      <c r="AH179" t="s">
        <v>194</v>
      </c>
      <c r="AI179" t="s">
        <v>194</v>
      </c>
      <c r="AJ179" t="s">
        <v>194</v>
      </c>
      <c r="AK179" t="s">
        <v>194</v>
      </c>
      <c r="AL179" t="s">
        <v>194</v>
      </c>
      <c r="AM179" t="s">
        <v>195</v>
      </c>
      <c r="AN179" t="s">
        <v>195</v>
      </c>
      <c r="AO179" t="s">
        <v>195</v>
      </c>
      <c r="AP179" t="s">
        <v>194</v>
      </c>
      <c r="AQ179" t="s">
        <v>194</v>
      </c>
      <c r="AR179" t="s">
        <v>194</v>
      </c>
      <c r="AS179" t="s">
        <v>194</v>
      </c>
      <c r="AU179" t="s">
        <v>2630</v>
      </c>
      <c r="AV179" t="s">
        <v>194</v>
      </c>
      <c r="AW179" t="s">
        <v>194</v>
      </c>
      <c r="AX179" t="s">
        <v>194</v>
      </c>
      <c r="AY179" t="s">
        <v>194</v>
      </c>
      <c r="AZ179" t="s">
        <v>194</v>
      </c>
      <c r="BA179" t="s">
        <v>194</v>
      </c>
      <c r="BB179" t="s">
        <v>194</v>
      </c>
      <c r="BC179" t="s">
        <v>195</v>
      </c>
      <c r="BD179" t="s">
        <v>195</v>
      </c>
      <c r="BE179" t="s">
        <v>195</v>
      </c>
      <c r="BF179" t="s">
        <v>195</v>
      </c>
      <c r="BG179" t="s">
        <v>195</v>
      </c>
      <c r="BH179" t="s">
        <v>195</v>
      </c>
      <c r="BI179" t="s">
        <v>195</v>
      </c>
      <c r="BJ179" t="s">
        <v>194</v>
      </c>
      <c r="BL179" t="s">
        <v>178</v>
      </c>
      <c r="BM179" t="s">
        <v>198</v>
      </c>
      <c r="BN179" t="s">
        <v>194</v>
      </c>
      <c r="BO179" t="s">
        <v>194</v>
      </c>
      <c r="BP179" t="s">
        <v>194</v>
      </c>
      <c r="BQ179" t="s">
        <v>194</v>
      </c>
      <c r="BR179" t="s">
        <v>195</v>
      </c>
      <c r="BS179" t="s">
        <v>194</v>
      </c>
      <c r="BT179" t="s">
        <v>194</v>
      </c>
      <c r="BW179" t="s">
        <v>178</v>
      </c>
      <c r="BX179" t="s">
        <v>199</v>
      </c>
      <c r="BY179" t="s">
        <v>194</v>
      </c>
      <c r="BZ179" t="s">
        <v>194</v>
      </c>
      <c r="CA179" t="s">
        <v>194</v>
      </c>
      <c r="CB179" t="s">
        <v>195</v>
      </c>
      <c r="CC179" t="s">
        <v>195</v>
      </c>
      <c r="CD179" t="s">
        <v>194</v>
      </c>
      <c r="CE179" t="s">
        <v>200</v>
      </c>
      <c r="CF179" t="s">
        <v>4142</v>
      </c>
      <c r="DR179" t="s">
        <v>4143</v>
      </c>
      <c r="DS179" t="s">
        <v>194</v>
      </c>
      <c r="DT179" t="s">
        <v>194</v>
      </c>
      <c r="DU179" t="s">
        <v>194</v>
      </c>
      <c r="DV179" t="s">
        <v>194</v>
      </c>
      <c r="DW179" t="s">
        <v>194</v>
      </c>
      <c r="DX179" t="s">
        <v>194</v>
      </c>
      <c r="DY179" t="s">
        <v>194</v>
      </c>
      <c r="DZ179" t="s">
        <v>195</v>
      </c>
      <c r="EA179" t="s">
        <v>195</v>
      </c>
      <c r="EB179" t="s">
        <v>194</v>
      </c>
      <c r="EC179" t="s">
        <v>195</v>
      </c>
      <c r="ED179" t="s">
        <v>195</v>
      </c>
      <c r="EE179" t="s">
        <v>195</v>
      </c>
      <c r="EF179" t="s">
        <v>195</v>
      </c>
      <c r="EG179" t="s">
        <v>194</v>
      </c>
      <c r="EU179" t="s">
        <v>203</v>
      </c>
      <c r="EV179" t="s">
        <v>194</v>
      </c>
      <c r="EW179" t="s">
        <v>194</v>
      </c>
      <c r="EX179" t="s">
        <v>194</v>
      </c>
      <c r="EY179" t="s">
        <v>194</v>
      </c>
      <c r="EZ179" t="s">
        <v>194</v>
      </c>
      <c r="FA179" t="s">
        <v>194</v>
      </c>
      <c r="FB179" t="s">
        <v>194</v>
      </c>
      <c r="FC179" t="s">
        <v>194</v>
      </c>
      <c r="FD179" t="s">
        <v>195</v>
      </c>
      <c r="FE179" t="s">
        <v>194</v>
      </c>
      <c r="FF179" t="s">
        <v>194</v>
      </c>
      <c r="FH179" t="s">
        <v>178</v>
      </c>
      <c r="FI179" t="s">
        <v>245</v>
      </c>
      <c r="FK179" t="s">
        <v>280</v>
      </c>
      <c r="FM179" t="s">
        <v>211</v>
      </c>
      <c r="GS179" t="s">
        <v>178</v>
      </c>
      <c r="GT179" t="s">
        <v>212</v>
      </c>
      <c r="GU179" t="s">
        <v>213</v>
      </c>
      <c r="GV179" t="s">
        <v>4144</v>
      </c>
      <c r="GX179" t="s">
        <v>215</v>
      </c>
      <c r="GY179" t="s">
        <v>632</v>
      </c>
      <c r="GZ179" t="s">
        <v>178</v>
      </c>
      <c r="HA179" t="s">
        <v>4145</v>
      </c>
      <c r="HB179" t="s">
        <v>1655</v>
      </c>
      <c r="HC179" t="s">
        <v>194</v>
      </c>
      <c r="HD179" t="s">
        <v>194</v>
      </c>
      <c r="HE179" t="s">
        <v>194</v>
      </c>
      <c r="HF179" t="s">
        <v>194</v>
      </c>
      <c r="HG179" t="s">
        <v>194</v>
      </c>
      <c r="HH179" t="s">
        <v>195</v>
      </c>
      <c r="HI179" t="s">
        <v>194</v>
      </c>
      <c r="HJ179" t="s">
        <v>195</v>
      </c>
      <c r="HK179" t="s">
        <v>194</v>
      </c>
      <c r="HL179" t="s">
        <v>195</v>
      </c>
      <c r="HM179" t="s">
        <v>4146</v>
      </c>
      <c r="HN179" t="s">
        <v>219</v>
      </c>
      <c r="HO179" t="s">
        <v>220</v>
      </c>
      <c r="HP179" t="s">
        <v>286</v>
      </c>
      <c r="HQ179" t="s">
        <v>194</v>
      </c>
      <c r="HR179" t="s">
        <v>194</v>
      </c>
      <c r="HS179" t="s">
        <v>194</v>
      </c>
      <c r="HT179" t="s">
        <v>194</v>
      </c>
      <c r="HU179" t="s">
        <v>194</v>
      </c>
      <c r="HV179" t="s">
        <v>195</v>
      </c>
      <c r="HW179" t="s">
        <v>194</v>
      </c>
      <c r="HX179" t="s">
        <v>194</v>
      </c>
      <c r="HY179" t="s">
        <v>194</v>
      </c>
      <c r="HZ179" t="s">
        <v>194</v>
      </c>
      <c r="IA179" t="s">
        <v>194</v>
      </c>
      <c r="IB179" t="s">
        <v>194</v>
      </c>
      <c r="IC179" t="s">
        <v>194</v>
      </c>
      <c r="ID179" t="s">
        <v>347</v>
      </c>
      <c r="IE179" t="s">
        <v>1633</v>
      </c>
      <c r="IF179" t="s">
        <v>224</v>
      </c>
      <c r="IG179" t="s">
        <v>194</v>
      </c>
      <c r="IH179" t="s">
        <v>194</v>
      </c>
      <c r="II179" t="s">
        <v>194</v>
      </c>
      <c r="IJ179" t="s">
        <v>194</v>
      </c>
      <c r="IK179" t="s">
        <v>195</v>
      </c>
      <c r="IL179" t="s">
        <v>194</v>
      </c>
      <c r="IN179" t="s">
        <v>4147</v>
      </c>
      <c r="IO179" t="s">
        <v>4148</v>
      </c>
      <c r="IP179" t="s">
        <v>4149</v>
      </c>
      <c r="IQ179" t="s">
        <v>4150</v>
      </c>
      <c r="IR179" t="s">
        <v>4151</v>
      </c>
      <c r="IS179">
        <v>145082186</v>
      </c>
      <c r="IT179" t="s">
        <v>4152</v>
      </c>
      <c r="IU179" t="s">
        <v>4135</v>
      </c>
      <c r="IW179">
        <v>178</v>
      </c>
    </row>
    <row r="180" spans="1:257" x14ac:dyDescent="0.25">
      <c r="A180" t="s">
        <v>178</v>
      </c>
      <c r="B180" t="s">
        <v>179</v>
      </c>
      <c r="C180" t="s">
        <v>4153</v>
      </c>
      <c r="D180" t="s">
        <v>4154</v>
      </c>
      <c r="E180" t="s">
        <v>4155</v>
      </c>
      <c r="F180" t="s">
        <v>4156</v>
      </c>
      <c r="G180" t="s">
        <v>4157</v>
      </c>
      <c r="H180" t="s">
        <v>3942</v>
      </c>
      <c r="I180" t="s">
        <v>186</v>
      </c>
      <c r="J180" t="s">
        <v>409</v>
      </c>
      <c r="M180" t="s">
        <v>4102</v>
      </c>
      <c r="N180" t="s">
        <v>4158</v>
      </c>
      <c r="O180" t="s">
        <v>858</v>
      </c>
      <c r="P180">
        <v>4</v>
      </c>
      <c r="Q180" t="s">
        <v>858</v>
      </c>
      <c r="U180" t="s">
        <v>858</v>
      </c>
      <c r="V180" t="s">
        <v>1476</v>
      </c>
      <c r="W180" t="s">
        <v>194</v>
      </c>
      <c r="X180" t="s">
        <v>194</v>
      </c>
      <c r="Y180" t="s">
        <v>194</v>
      </c>
      <c r="Z180" t="s">
        <v>194</v>
      </c>
      <c r="AA180" t="s">
        <v>195</v>
      </c>
      <c r="AB180" t="s">
        <v>195</v>
      </c>
      <c r="AC180" t="s">
        <v>195</v>
      </c>
      <c r="AD180" t="s">
        <v>195</v>
      </c>
      <c r="AE180" t="s">
        <v>196</v>
      </c>
      <c r="AF180" t="s">
        <v>194</v>
      </c>
      <c r="AG180" t="s">
        <v>194</v>
      </c>
      <c r="AH180" t="s">
        <v>194</v>
      </c>
      <c r="AI180" t="s">
        <v>194</v>
      </c>
      <c r="AJ180" t="s">
        <v>194</v>
      </c>
      <c r="AK180" t="s">
        <v>194</v>
      </c>
      <c r="AL180" t="s">
        <v>194</v>
      </c>
      <c r="AM180" t="s">
        <v>195</v>
      </c>
      <c r="AN180" t="s">
        <v>195</v>
      </c>
      <c r="AO180" t="s">
        <v>195</v>
      </c>
      <c r="AP180" t="s">
        <v>194</v>
      </c>
      <c r="AQ180" t="s">
        <v>194</v>
      </c>
      <c r="AR180" t="s">
        <v>194</v>
      </c>
      <c r="AS180" t="s">
        <v>194</v>
      </c>
      <c r="AU180" t="s">
        <v>4159</v>
      </c>
      <c r="AV180" t="s">
        <v>194</v>
      </c>
      <c r="AW180" t="s">
        <v>194</v>
      </c>
      <c r="AX180" t="s">
        <v>194</v>
      </c>
      <c r="AY180" t="s">
        <v>194</v>
      </c>
      <c r="AZ180" t="s">
        <v>194</v>
      </c>
      <c r="BA180" t="s">
        <v>194</v>
      </c>
      <c r="BB180" t="s">
        <v>194</v>
      </c>
      <c r="BC180" t="s">
        <v>195</v>
      </c>
      <c r="BD180" t="s">
        <v>195</v>
      </c>
      <c r="BE180" t="s">
        <v>194</v>
      </c>
      <c r="BF180" t="s">
        <v>195</v>
      </c>
      <c r="BG180" t="s">
        <v>194</v>
      </c>
      <c r="BH180" t="s">
        <v>195</v>
      </c>
      <c r="BI180" t="s">
        <v>195</v>
      </c>
      <c r="BJ180" t="s">
        <v>194</v>
      </c>
      <c r="BL180" t="s">
        <v>178</v>
      </c>
      <c r="BM180" t="s">
        <v>198</v>
      </c>
      <c r="BN180" t="s">
        <v>194</v>
      </c>
      <c r="BO180" t="s">
        <v>194</v>
      </c>
      <c r="BP180" t="s">
        <v>194</v>
      </c>
      <c r="BQ180" t="s">
        <v>194</v>
      </c>
      <c r="BR180" t="s">
        <v>195</v>
      </c>
      <c r="BS180" t="s">
        <v>194</v>
      </c>
      <c r="BT180" t="s">
        <v>194</v>
      </c>
      <c r="BW180" t="s">
        <v>178</v>
      </c>
      <c r="BX180" t="s">
        <v>199</v>
      </c>
      <c r="BY180" t="s">
        <v>194</v>
      </c>
      <c r="BZ180" t="s">
        <v>194</v>
      </c>
      <c r="CA180" t="s">
        <v>194</v>
      </c>
      <c r="CB180" t="s">
        <v>195</v>
      </c>
      <c r="CC180" t="s">
        <v>195</v>
      </c>
      <c r="CD180" t="s">
        <v>194</v>
      </c>
      <c r="CE180" t="s">
        <v>274</v>
      </c>
      <c r="CF180" t="s">
        <v>4160</v>
      </c>
      <c r="CG180" t="s">
        <v>2610</v>
      </c>
      <c r="CH180" t="s">
        <v>194</v>
      </c>
      <c r="CI180" t="s">
        <v>194</v>
      </c>
      <c r="CJ180" t="s">
        <v>194</v>
      </c>
      <c r="CK180" t="s">
        <v>194</v>
      </c>
      <c r="CL180" t="s">
        <v>195</v>
      </c>
      <c r="CM180" t="s">
        <v>195</v>
      </c>
      <c r="CN180" t="s">
        <v>195</v>
      </c>
      <c r="CO180" t="s">
        <v>195</v>
      </c>
      <c r="CP180" t="s">
        <v>194</v>
      </c>
      <c r="DQ180" t="s">
        <v>4161</v>
      </c>
      <c r="DR180" t="s">
        <v>4162</v>
      </c>
      <c r="DS180" t="s">
        <v>194</v>
      </c>
      <c r="DT180" t="s">
        <v>194</v>
      </c>
      <c r="DU180" t="s">
        <v>194</v>
      </c>
      <c r="DV180" t="s">
        <v>194</v>
      </c>
      <c r="DW180" t="s">
        <v>194</v>
      </c>
      <c r="DX180" t="s">
        <v>194</v>
      </c>
      <c r="DY180" t="s">
        <v>194</v>
      </c>
      <c r="DZ180" t="s">
        <v>195</v>
      </c>
      <c r="EA180" t="s">
        <v>195</v>
      </c>
      <c r="EB180" t="s">
        <v>195</v>
      </c>
      <c r="EC180" t="s">
        <v>194</v>
      </c>
      <c r="ED180" t="s">
        <v>195</v>
      </c>
      <c r="EE180" t="s">
        <v>194</v>
      </c>
      <c r="EF180" t="s">
        <v>194</v>
      </c>
      <c r="EG180" t="s">
        <v>194</v>
      </c>
      <c r="EI180" t="s">
        <v>4163</v>
      </c>
      <c r="EJ180" t="s">
        <v>194</v>
      </c>
      <c r="EK180" t="s">
        <v>194</v>
      </c>
      <c r="EL180" t="s">
        <v>194</v>
      </c>
      <c r="EM180" t="s">
        <v>194</v>
      </c>
      <c r="EN180" t="s">
        <v>195</v>
      </c>
      <c r="EO180" t="s">
        <v>194</v>
      </c>
      <c r="EP180" t="s">
        <v>195</v>
      </c>
      <c r="EQ180" t="s">
        <v>195</v>
      </c>
      <c r="ER180" t="s">
        <v>195</v>
      </c>
      <c r="ES180" t="s">
        <v>194</v>
      </c>
      <c r="FH180" t="s">
        <v>211</v>
      </c>
      <c r="FK180" t="s">
        <v>246</v>
      </c>
      <c r="FM180" t="s">
        <v>211</v>
      </c>
      <c r="GS180" t="s">
        <v>178</v>
      </c>
      <c r="GT180" t="s">
        <v>281</v>
      </c>
      <c r="GU180" t="s">
        <v>213</v>
      </c>
      <c r="GV180" t="s">
        <v>4164</v>
      </c>
      <c r="GX180" t="s">
        <v>215</v>
      </c>
      <c r="GY180" t="s">
        <v>1520</v>
      </c>
      <c r="GZ180" t="s">
        <v>178</v>
      </c>
      <c r="HA180" t="s">
        <v>4165</v>
      </c>
      <c r="HB180" t="s">
        <v>396</v>
      </c>
      <c r="HC180" t="s">
        <v>194</v>
      </c>
      <c r="HD180" t="s">
        <v>194</v>
      </c>
      <c r="HE180" t="s">
        <v>194</v>
      </c>
      <c r="HF180" t="s">
        <v>194</v>
      </c>
      <c r="HG180" t="s">
        <v>194</v>
      </c>
      <c r="HH180" t="s">
        <v>195</v>
      </c>
      <c r="HI180" t="s">
        <v>194</v>
      </c>
      <c r="HJ180" t="s">
        <v>195</v>
      </c>
      <c r="HK180" t="s">
        <v>194</v>
      </c>
      <c r="HL180" t="s">
        <v>194</v>
      </c>
      <c r="HN180" t="s">
        <v>219</v>
      </c>
      <c r="HO180" t="s">
        <v>220</v>
      </c>
      <c r="HP180" t="s">
        <v>286</v>
      </c>
      <c r="HQ180" t="s">
        <v>194</v>
      </c>
      <c r="HR180" t="s">
        <v>194</v>
      </c>
      <c r="HS180" t="s">
        <v>194</v>
      </c>
      <c r="HT180" t="s">
        <v>194</v>
      </c>
      <c r="HU180" t="s">
        <v>194</v>
      </c>
      <c r="HV180" t="s">
        <v>195</v>
      </c>
      <c r="HW180" t="s">
        <v>194</v>
      </c>
      <c r="HX180" t="s">
        <v>194</v>
      </c>
      <c r="HY180" t="s">
        <v>194</v>
      </c>
      <c r="HZ180" t="s">
        <v>194</v>
      </c>
      <c r="IA180" t="s">
        <v>194</v>
      </c>
      <c r="IB180" t="s">
        <v>194</v>
      </c>
      <c r="IC180" t="s">
        <v>194</v>
      </c>
      <c r="ID180" t="s">
        <v>347</v>
      </c>
      <c r="IE180" t="s">
        <v>1633</v>
      </c>
      <c r="IF180" t="s">
        <v>34</v>
      </c>
      <c r="IG180" t="s">
        <v>194</v>
      </c>
      <c r="IH180" t="s">
        <v>194</v>
      </c>
      <c r="II180" t="s">
        <v>194</v>
      </c>
      <c r="IJ180" t="s">
        <v>194</v>
      </c>
      <c r="IK180" t="s">
        <v>194</v>
      </c>
      <c r="IL180" t="s">
        <v>195</v>
      </c>
      <c r="IM180" t="s">
        <v>4166</v>
      </c>
      <c r="IN180" t="s">
        <v>4167</v>
      </c>
      <c r="IO180" t="s">
        <v>4168</v>
      </c>
      <c r="IS180">
        <v>145082187</v>
      </c>
      <c r="IT180" t="s">
        <v>4169</v>
      </c>
      <c r="IU180" t="s">
        <v>4170</v>
      </c>
      <c r="IW180">
        <v>179</v>
      </c>
    </row>
    <row r="181" spans="1:257" x14ac:dyDescent="0.25">
      <c r="A181" t="s">
        <v>178</v>
      </c>
      <c r="B181" t="s">
        <v>179</v>
      </c>
      <c r="C181" t="s">
        <v>4171</v>
      </c>
      <c r="D181" t="s">
        <v>4172</v>
      </c>
      <c r="E181" t="s">
        <v>4173</v>
      </c>
      <c r="F181" t="s">
        <v>4174</v>
      </c>
      <c r="G181" t="s">
        <v>4140</v>
      </c>
      <c r="H181" t="s">
        <v>3942</v>
      </c>
      <c r="I181" t="s">
        <v>186</v>
      </c>
      <c r="J181" t="s">
        <v>409</v>
      </c>
      <c r="M181" t="s">
        <v>4102</v>
      </c>
      <c r="N181" t="s">
        <v>4175</v>
      </c>
      <c r="O181" t="s">
        <v>190</v>
      </c>
      <c r="P181">
        <v>4</v>
      </c>
      <c r="Q181" t="s">
        <v>190</v>
      </c>
      <c r="U181" t="s">
        <v>190</v>
      </c>
      <c r="V181" t="s">
        <v>238</v>
      </c>
      <c r="W181" t="s">
        <v>194</v>
      </c>
      <c r="X181" t="s">
        <v>194</v>
      </c>
      <c r="Y181" t="s">
        <v>194</v>
      </c>
      <c r="Z181" t="s">
        <v>194</v>
      </c>
      <c r="AA181" t="s">
        <v>195</v>
      </c>
      <c r="AB181" t="s">
        <v>195</v>
      </c>
      <c r="AC181" t="s">
        <v>194</v>
      </c>
      <c r="AD181" t="s">
        <v>194</v>
      </c>
      <c r="AE181" t="s">
        <v>196</v>
      </c>
      <c r="AF181" t="s">
        <v>194</v>
      </c>
      <c r="AG181" t="s">
        <v>194</v>
      </c>
      <c r="AH181" t="s">
        <v>194</v>
      </c>
      <c r="AI181" t="s">
        <v>194</v>
      </c>
      <c r="AJ181" t="s">
        <v>194</v>
      </c>
      <c r="AK181" t="s">
        <v>194</v>
      </c>
      <c r="AL181" t="s">
        <v>194</v>
      </c>
      <c r="AM181" t="s">
        <v>195</v>
      </c>
      <c r="AN181" t="s">
        <v>195</v>
      </c>
      <c r="AO181" t="s">
        <v>195</v>
      </c>
      <c r="AP181" t="s">
        <v>194</v>
      </c>
      <c r="AQ181" t="s">
        <v>194</v>
      </c>
      <c r="AR181" t="s">
        <v>194</v>
      </c>
      <c r="AS181" t="s">
        <v>194</v>
      </c>
      <c r="AU181" t="s">
        <v>2518</v>
      </c>
      <c r="AV181" t="s">
        <v>194</v>
      </c>
      <c r="AW181" t="s">
        <v>194</v>
      </c>
      <c r="AX181" t="s">
        <v>194</v>
      </c>
      <c r="AY181" t="s">
        <v>194</v>
      </c>
      <c r="AZ181" t="s">
        <v>194</v>
      </c>
      <c r="BA181" t="s">
        <v>194</v>
      </c>
      <c r="BB181" t="s">
        <v>194</v>
      </c>
      <c r="BC181" t="s">
        <v>195</v>
      </c>
      <c r="BD181" t="s">
        <v>194</v>
      </c>
      <c r="BE181" t="s">
        <v>195</v>
      </c>
      <c r="BF181" t="s">
        <v>194</v>
      </c>
      <c r="BG181" t="s">
        <v>195</v>
      </c>
      <c r="BH181" t="s">
        <v>195</v>
      </c>
      <c r="BI181" t="s">
        <v>195</v>
      </c>
      <c r="BJ181" t="s">
        <v>194</v>
      </c>
      <c r="BL181" t="s">
        <v>178</v>
      </c>
      <c r="BM181" t="s">
        <v>198</v>
      </c>
      <c r="BN181" t="s">
        <v>194</v>
      </c>
      <c r="BO181" t="s">
        <v>194</v>
      </c>
      <c r="BP181" t="s">
        <v>194</v>
      </c>
      <c r="BQ181" t="s">
        <v>194</v>
      </c>
      <c r="BR181" t="s">
        <v>195</v>
      </c>
      <c r="BS181" t="s">
        <v>194</v>
      </c>
      <c r="BT181" t="s">
        <v>194</v>
      </c>
      <c r="BW181" t="s">
        <v>178</v>
      </c>
      <c r="BX181" t="s">
        <v>199</v>
      </c>
      <c r="BY181" t="s">
        <v>194</v>
      </c>
      <c r="BZ181" t="s">
        <v>194</v>
      </c>
      <c r="CA181" t="s">
        <v>194</v>
      </c>
      <c r="CB181" t="s">
        <v>195</v>
      </c>
      <c r="CC181" t="s">
        <v>195</v>
      </c>
      <c r="CD181" t="s">
        <v>194</v>
      </c>
      <c r="CE181" t="s">
        <v>241</v>
      </c>
      <c r="CF181" t="s">
        <v>4176</v>
      </c>
      <c r="DR181" t="s">
        <v>4108</v>
      </c>
      <c r="DS181" t="s">
        <v>194</v>
      </c>
      <c r="DT181" t="s">
        <v>194</v>
      </c>
      <c r="DU181" t="s">
        <v>194</v>
      </c>
      <c r="DV181" t="s">
        <v>194</v>
      </c>
      <c r="DW181" t="s">
        <v>194</v>
      </c>
      <c r="DX181" t="s">
        <v>194</v>
      </c>
      <c r="DY181" t="s">
        <v>194</v>
      </c>
      <c r="DZ181" t="s">
        <v>195</v>
      </c>
      <c r="EA181" t="s">
        <v>195</v>
      </c>
      <c r="EB181" t="s">
        <v>194</v>
      </c>
      <c r="EC181" t="s">
        <v>195</v>
      </c>
      <c r="ED181" t="s">
        <v>194</v>
      </c>
      <c r="EE181" t="s">
        <v>194</v>
      </c>
      <c r="EF181" t="s">
        <v>195</v>
      </c>
      <c r="EG181" t="s">
        <v>194</v>
      </c>
      <c r="EU181" t="s">
        <v>4177</v>
      </c>
      <c r="EV181" t="s">
        <v>194</v>
      </c>
      <c r="EW181" t="s">
        <v>194</v>
      </c>
      <c r="EX181" t="s">
        <v>194</v>
      </c>
      <c r="EY181" t="s">
        <v>194</v>
      </c>
      <c r="EZ181" t="s">
        <v>195</v>
      </c>
      <c r="FA181" t="s">
        <v>194</v>
      </c>
      <c r="FB181" t="s">
        <v>194</v>
      </c>
      <c r="FC181" t="s">
        <v>194</v>
      </c>
      <c r="FD181" t="s">
        <v>195</v>
      </c>
      <c r="FE181" t="s">
        <v>194</v>
      </c>
      <c r="FF181" t="s">
        <v>195</v>
      </c>
      <c r="FG181" t="s">
        <v>4178</v>
      </c>
      <c r="FH181" t="s">
        <v>178</v>
      </c>
      <c r="FI181" t="s">
        <v>311</v>
      </c>
      <c r="FK181" t="s">
        <v>246</v>
      </c>
      <c r="FM181" t="s">
        <v>211</v>
      </c>
      <c r="GS181" t="s">
        <v>178</v>
      </c>
      <c r="GT181" t="s">
        <v>212</v>
      </c>
      <c r="GU181" t="s">
        <v>213</v>
      </c>
      <c r="GV181" t="s">
        <v>223</v>
      </c>
      <c r="GX181" t="s">
        <v>215</v>
      </c>
      <c r="GY181" t="s">
        <v>4179</v>
      </c>
      <c r="GZ181" t="s">
        <v>178</v>
      </c>
      <c r="HA181" t="s">
        <v>3869</v>
      </c>
      <c r="HB181" t="s">
        <v>396</v>
      </c>
      <c r="HC181" t="s">
        <v>194</v>
      </c>
      <c r="HD181" t="s">
        <v>194</v>
      </c>
      <c r="HE181" t="s">
        <v>194</v>
      </c>
      <c r="HF181" t="s">
        <v>194</v>
      </c>
      <c r="HG181" t="s">
        <v>194</v>
      </c>
      <c r="HH181" t="s">
        <v>195</v>
      </c>
      <c r="HI181" t="s">
        <v>194</v>
      </c>
      <c r="HJ181" t="s">
        <v>195</v>
      </c>
      <c r="HK181" t="s">
        <v>194</v>
      </c>
      <c r="HL181" t="s">
        <v>194</v>
      </c>
      <c r="HN181" t="s">
        <v>219</v>
      </c>
      <c r="HO181" t="s">
        <v>220</v>
      </c>
      <c r="HP181" t="s">
        <v>286</v>
      </c>
      <c r="HQ181" t="s">
        <v>194</v>
      </c>
      <c r="HR181" t="s">
        <v>194</v>
      </c>
      <c r="HS181" t="s">
        <v>194</v>
      </c>
      <c r="HT181" t="s">
        <v>194</v>
      </c>
      <c r="HU181" t="s">
        <v>194</v>
      </c>
      <c r="HV181" t="s">
        <v>195</v>
      </c>
      <c r="HW181" t="s">
        <v>194</v>
      </c>
      <c r="HX181" t="s">
        <v>194</v>
      </c>
      <c r="HY181" t="s">
        <v>194</v>
      </c>
      <c r="HZ181" t="s">
        <v>194</v>
      </c>
      <c r="IA181" t="s">
        <v>194</v>
      </c>
      <c r="IB181" t="s">
        <v>194</v>
      </c>
      <c r="IC181" t="s">
        <v>194</v>
      </c>
      <c r="ID181" t="s">
        <v>222</v>
      </c>
      <c r="IE181" t="s">
        <v>223</v>
      </c>
      <c r="IF181" t="s">
        <v>224</v>
      </c>
      <c r="IG181" t="s">
        <v>194</v>
      </c>
      <c r="IH181" t="s">
        <v>194</v>
      </c>
      <c r="II181" t="s">
        <v>194</v>
      </c>
      <c r="IJ181" t="s">
        <v>194</v>
      </c>
      <c r="IK181" t="s">
        <v>195</v>
      </c>
      <c r="IL181" t="s">
        <v>194</v>
      </c>
      <c r="IN181" t="s">
        <v>4180</v>
      </c>
      <c r="IO181" t="s">
        <v>4181</v>
      </c>
      <c r="IS181">
        <v>145001760</v>
      </c>
      <c r="IT181" t="s">
        <v>4182</v>
      </c>
      <c r="IU181" t="s">
        <v>4183</v>
      </c>
      <c r="IW181">
        <v>180</v>
      </c>
    </row>
    <row r="182" spans="1:257" x14ac:dyDescent="0.25">
      <c r="A182" t="s">
        <v>178</v>
      </c>
      <c r="B182" t="s">
        <v>179</v>
      </c>
      <c r="C182" t="s">
        <v>4097</v>
      </c>
      <c r="D182" t="s">
        <v>4098</v>
      </c>
      <c r="E182" t="s">
        <v>4099</v>
      </c>
      <c r="F182" t="s">
        <v>4100</v>
      </c>
      <c r="G182" t="s">
        <v>4101</v>
      </c>
      <c r="H182" t="s">
        <v>3942</v>
      </c>
      <c r="I182" t="s">
        <v>186</v>
      </c>
      <c r="J182" t="s">
        <v>409</v>
      </c>
      <c r="M182" t="s">
        <v>4102</v>
      </c>
      <c r="N182" t="s">
        <v>4184</v>
      </c>
      <c r="O182" t="s">
        <v>858</v>
      </c>
      <c r="P182">
        <v>4</v>
      </c>
      <c r="Q182" t="s">
        <v>858</v>
      </c>
      <c r="U182" t="s">
        <v>858</v>
      </c>
      <c r="V182" t="s">
        <v>238</v>
      </c>
      <c r="W182" t="s">
        <v>194</v>
      </c>
      <c r="X182" t="s">
        <v>194</v>
      </c>
      <c r="Y182" t="s">
        <v>194</v>
      </c>
      <c r="Z182" t="s">
        <v>194</v>
      </c>
      <c r="AA182" t="s">
        <v>195</v>
      </c>
      <c r="AB182" t="s">
        <v>195</v>
      </c>
      <c r="AC182" t="s">
        <v>194</v>
      </c>
      <c r="AD182" t="s">
        <v>194</v>
      </c>
      <c r="AE182" t="s">
        <v>196</v>
      </c>
      <c r="AF182" t="s">
        <v>194</v>
      </c>
      <c r="AG182" t="s">
        <v>194</v>
      </c>
      <c r="AH182" t="s">
        <v>194</v>
      </c>
      <c r="AI182" t="s">
        <v>194</v>
      </c>
      <c r="AJ182" t="s">
        <v>194</v>
      </c>
      <c r="AK182" t="s">
        <v>194</v>
      </c>
      <c r="AL182" t="s">
        <v>194</v>
      </c>
      <c r="AM182" t="s">
        <v>195</v>
      </c>
      <c r="AN182" t="s">
        <v>195</v>
      </c>
      <c r="AO182" t="s">
        <v>195</v>
      </c>
      <c r="AP182" t="s">
        <v>194</v>
      </c>
      <c r="AQ182" t="s">
        <v>194</v>
      </c>
      <c r="AR182" t="s">
        <v>194</v>
      </c>
      <c r="AS182" t="s">
        <v>194</v>
      </c>
      <c r="AU182" t="s">
        <v>4185</v>
      </c>
      <c r="AV182" t="s">
        <v>194</v>
      </c>
      <c r="AW182" t="s">
        <v>194</v>
      </c>
      <c r="AX182" t="s">
        <v>194</v>
      </c>
      <c r="AY182" t="s">
        <v>194</v>
      </c>
      <c r="AZ182" t="s">
        <v>194</v>
      </c>
      <c r="BA182" t="s">
        <v>194</v>
      </c>
      <c r="BB182" t="s">
        <v>194</v>
      </c>
      <c r="BC182" t="s">
        <v>195</v>
      </c>
      <c r="BD182" t="s">
        <v>194</v>
      </c>
      <c r="BE182" t="s">
        <v>195</v>
      </c>
      <c r="BF182" t="s">
        <v>195</v>
      </c>
      <c r="BG182" t="s">
        <v>194</v>
      </c>
      <c r="BH182" t="s">
        <v>195</v>
      </c>
      <c r="BI182" t="s">
        <v>195</v>
      </c>
      <c r="BJ182" t="s">
        <v>194</v>
      </c>
      <c r="BL182" t="s">
        <v>178</v>
      </c>
      <c r="BM182" t="s">
        <v>198</v>
      </c>
      <c r="BN182" t="s">
        <v>194</v>
      </c>
      <c r="BO182" t="s">
        <v>194</v>
      </c>
      <c r="BP182" t="s">
        <v>194</v>
      </c>
      <c r="BQ182" t="s">
        <v>194</v>
      </c>
      <c r="BR182" t="s">
        <v>195</v>
      </c>
      <c r="BS182" t="s">
        <v>194</v>
      </c>
      <c r="BT182" t="s">
        <v>194</v>
      </c>
      <c r="BW182" t="s">
        <v>178</v>
      </c>
      <c r="BX182" t="s">
        <v>199</v>
      </c>
      <c r="BY182" t="s">
        <v>194</v>
      </c>
      <c r="BZ182" t="s">
        <v>194</v>
      </c>
      <c r="CA182" t="s">
        <v>194</v>
      </c>
      <c r="CB182" t="s">
        <v>195</v>
      </c>
      <c r="CC182" t="s">
        <v>195</v>
      </c>
      <c r="CD182" t="s">
        <v>194</v>
      </c>
      <c r="CE182" t="s">
        <v>274</v>
      </c>
      <c r="CF182" t="s">
        <v>4186</v>
      </c>
      <c r="CG182" t="s">
        <v>4187</v>
      </c>
      <c r="CH182" t="s">
        <v>194</v>
      </c>
      <c r="CI182" t="s">
        <v>194</v>
      </c>
      <c r="CJ182" t="s">
        <v>194</v>
      </c>
      <c r="CK182" t="s">
        <v>194</v>
      </c>
      <c r="CL182" t="s">
        <v>195</v>
      </c>
      <c r="CM182" t="s">
        <v>195</v>
      </c>
      <c r="CN182" t="s">
        <v>195</v>
      </c>
      <c r="CO182" t="s">
        <v>194</v>
      </c>
      <c r="CP182" t="s">
        <v>194</v>
      </c>
      <c r="DR182" t="s">
        <v>725</v>
      </c>
      <c r="DS182" t="s">
        <v>194</v>
      </c>
      <c r="DT182" t="s">
        <v>194</v>
      </c>
      <c r="DU182" t="s">
        <v>194</v>
      </c>
      <c r="DV182" t="s">
        <v>194</v>
      </c>
      <c r="DW182" t="s">
        <v>194</v>
      </c>
      <c r="DX182" t="s">
        <v>194</v>
      </c>
      <c r="DY182" t="s">
        <v>194</v>
      </c>
      <c r="DZ182" t="s">
        <v>195</v>
      </c>
      <c r="EA182" t="s">
        <v>195</v>
      </c>
      <c r="EB182" t="s">
        <v>194</v>
      </c>
      <c r="EC182" t="s">
        <v>195</v>
      </c>
      <c r="ED182" t="s">
        <v>195</v>
      </c>
      <c r="EE182" t="s">
        <v>194</v>
      </c>
      <c r="EF182" t="s">
        <v>195</v>
      </c>
      <c r="EG182" t="s">
        <v>194</v>
      </c>
      <c r="EI182" t="s">
        <v>4188</v>
      </c>
      <c r="EJ182" t="s">
        <v>194</v>
      </c>
      <c r="EK182" t="s">
        <v>194</v>
      </c>
      <c r="EL182" t="s">
        <v>194</v>
      </c>
      <c r="EM182" t="s">
        <v>195</v>
      </c>
      <c r="EN182" t="s">
        <v>195</v>
      </c>
      <c r="EO182" t="s">
        <v>194</v>
      </c>
      <c r="EP182" t="s">
        <v>195</v>
      </c>
      <c r="EQ182" t="s">
        <v>195</v>
      </c>
      <c r="ER182" t="s">
        <v>195</v>
      </c>
      <c r="ES182" t="s">
        <v>194</v>
      </c>
      <c r="FH182" t="s">
        <v>211</v>
      </c>
      <c r="FK182" t="s">
        <v>205</v>
      </c>
      <c r="FM182" t="s">
        <v>211</v>
      </c>
      <c r="GS182" t="s">
        <v>178</v>
      </c>
      <c r="GT182" t="s">
        <v>281</v>
      </c>
      <c r="GU182" t="s">
        <v>213</v>
      </c>
      <c r="GV182" t="s">
        <v>4189</v>
      </c>
      <c r="GX182" t="s">
        <v>215</v>
      </c>
      <c r="GY182" t="s">
        <v>4190</v>
      </c>
      <c r="GZ182" t="s">
        <v>178</v>
      </c>
      <c r="HA182" t="s">
        <v>4191</v>
      </c>
      <c r="HB182" t="s">
        <v>396</v>
      </c>
      <c r="HC182" t="s">
        <v>194</v>
      </c>
      <c r="HD182" t="s">
        <v>194</v>
      </c>
      <c r="HE182" t="s">
        <v>194</v>
      </c>
      <c r="HF182" t="s">
        <v>194</v>
      </c>
      <c r="HG182" t="s">
        <v>194</v>
      </c>
      <c r="HH182" t="s">
        <v>195</v>
      </c>
      <c r="HI182" t="s">
        <v>194</v>
      </c>
      <c r="HJ182" t="s">
        <v>195</v>
      </c>
      <c r="HK182" t="s">
        <v>194</v>
      </c>
      <c r="HL182" t="s">
        <v>194</v>
      </c>
      <c r="HN182" t="s">
        <v>219</v>
      </c>
      <c r="HO182" t="s">
        <v>220</v>
      </c>
      <c r="HP182" t="s">
        <v>286</v>
      </c>
      <c r="HQ182" t="s">
        <v>194</v>
      </c>
      <c r="HR182" t="s">
        <v>194</v>
      </c>
      <c r="HS182" t="s">
        <v>194</v>
      </c>
      <c r="HT182" t="s">
        <v>194</v>
      </c>
      <c r="HU182" t="s">
        <v>194</v>
      </c>
      <c r="HV182" t="s">
        <v>195</v>
      </c>
      <c r="HW182" t="s">
        <v>194</v>
      </c>
      <c r="HX182" t="s">
        <v>194</v>
      </c>
      <c r="HY182" t="s">
        <v>194</v>
      </c>
      <c r="HZ182" t="s">
        <v>194</v>
      </c>
      <c r="IA182" t="s">
        <v>194</v>
      </c>
      <c r="IB182" t="s">
        <v>194</v>
      </c>
      <c r="IC182" t="s">
        <v>194</v>
      </c>
      <c r="ID182" t="s">
        <v>287</v>
      </c>
      <c r="IE182" t="s">
        <v>4192</v>
      </c>
      <c r="IF182" t="s">
        <v>224</v>
      </c>
      <c r="IG182" t="s">
        <v>194</v>
      </c>
      <c r="IH182" t="s">
        <v>194</v>
      </c>
      <c r="II182" t="s">
        <v>194</v>
      </c>
      <c r="IJ182" t="s">
        <v>194</v>
      </c>
      <c r="IK182" t="s">
        <v>195</v>
      </c>
      <c r="IL182" t="s">
        <v>194</v>
      </c>
      <c r="IN182" t="s">
        <v>4193</v>
      </c>
      <c r="IO182" t="s">
        <v>4194</v>
      </c>
      <c r="IP182" t="s">
        <v>4195</v>
      </c>
      <c r="IQ182" t="s">
        <v>4196</v>
      </c>
      <c r="IR182" t="s">
        <v>4197</v>
      </c>
      <c r="IS182">
        <v>145001761</v>
      </c>
      <c r="IT182" t="s">
        <v>4198</v>
      </c>
      <c r="IU182" t="s">
        <v>4199</v>
      </c>
      <c r="IW182">
        <v>181</v>
      </c>
    </row>
    <row r="183" spans="1:257" x14ac:dyDescent="0.25">
      <c r="A183" t="s">
        <v>178</v>
      </c>
      <c r="B183" t="s">
        <v>179</v>
      </c>
      <c r="C183" t="s">
        <v>4097</v>
      </c>
      <c r="D183" t="s">
        <v>4098</v>
      </c>
      <c r="E183" t="s">
        <v>4099</v>
      </c>
      <c r="F183" t="s">
        <v>4100</v>
      </c>
      <c r="G183" t="s">
        <v>4101</v>
      </c>
      <c r="H183" t="s">
        <v>3942</v>
      </c>
      <c r="I183" t="s">
        <v>186</v>
      </c>
      <c r="J183" t="s">
        <v>409</v>
      </c>
      <c r="M183" t="s">
        <v>4102</v>
      </c>
      <c r="N183" t="s">
        <v>4200</v>
      </c>
      <c r="O183" t="s">
        <v>1558</v>
      </c>
      <c r="P183">
        <v>4</v>
      </c>
      <c r="Q183" t="s">
        <v>1558</v>
      </c>
      <c r="U183" t="s">
        <v>1558</v>
      </c>
      <c r="V183" t="s">
        <v>649</v>
      </c>
      <c r="W183" t="s">
        <v>194</v>
      </c>
      <c r="X183" t="s">
        <v>194</v>
      </c>
      <c r="Y183" t="s">
        <v>194</v>
      </c>
      <c r="Z183" t="s">
        <v>194</v>
      </c>
      <c r="AA183" t="s">
        <v>195</v>
      </c>
      <c r="AB183" t="s">
        <v>195</v>
      </c>
      <c r="AC183" t="s">
        <v>195</v>
      </c>
      <c r="AD183" t="s">
        <v>194</v>
      </c>
      <c r="AE183" t="s">
        <v>701</v>
      </c>
      <c r="AF183" t="s">
        <v>194</v>
      </c>
      <c r="AG183" t="s">
        <v>194</v>
      </c>
      <c r="AH183" t="s">
        <v>194</v>
      </c>
      <c r="AI183" t="s">
        <v>194</v>
      </c>
      <c r="AJ183" t="s">
        <v>194</v>
      </c>
      <c r="AK183" t="s">
        <v>194</v>
      </c>
      <c r="AL183" t="s">
        <v>194</v>
      </c>
      <c r="AM183" t="s">
        <v>195</v>
      </c>
      <c r="AN183" t="s">
        <v>195</v>
      </c>
      <c r="AO183" t="s">
        <v>195</v>
      </c>
      <c r="AP183" t="s">
        <v>194</v>
      </c>
      <c r="AQ183" t="s">
        <v>194</v>
      </c>
      <c r="AR183" t="s">
        <v>194</v>
      </c>
      <c r="AS183" t="s">
        <v>194</v>
      </c>
      <c r="AU183" t="s">
        <v>4201</v>
      </c>
      <c r="AV183" t="s">
        <v>194</v>
      </c>
      <c r="AW183" t="s">
        <v>194</v>
      </c>
      <c r="AX183" t="s">
        <v>194</v>
      </c>
      <c r="AY183" t="s">
        <v>194</v>
      </c>
      <c r="AZ183" t="s">
        <v>194</v>
      </c>
      <c r="BA183" t="s">
        <v>194</v>
      </c>
      <c r="BB183" t="s">
        <v>194</v>
      </c>
      <c r="BC183" t="s">
        <v>195</v>
      </c>
      <c r="BD183" t="s">
        <v>194</v>
      </c>
      <c r="BE183" t="s">
        <v>195</v>
      </c>
      <c r="BF183" t="s">
        <v>195</v>
      </c>
      <c r="BG183" t="s">
        <v>194</v>
      </c>
      <c r="BH183" t="s">
        <v>195</v>
      </c>
      <c r="BI183" t="s">
        <v>195</v>
      </c>
      <c r="BJ183" t="s">
        <v>194</v>
      </c>
      <c r="BL183" t="s">
        <v>178</v>
      </c>
      <c r="BM183" t="s">
        <v>198</v>
      </c>
      <c r="BN183" t="s">
        <v>194</v>
      </c>
      <c r="BO183" t="s">
        <v>194</v>
      </c>
      <c r="BP183" t="s">
        <v>194</v>
      </c>
      <c r="BQ183" t="s">
        <v>194</v>
      </c>
      <c r="BR183" t="s">
        <v>195</v>
      </c>
      <c r="BS183" t="s">
        <v>194</v>
      </c>
      <c r="BT183" t="s">
        <v>194</v>
      </c>
      <c r="BW183" t="s">
        <v>178</v>
      </c>
      <c r="BX183" t="s">
        <v>199</v>
      </c>
      <c r="BY183" t="s">
        <v>194</v>
      </c>
      <c r="BZ183" t="s">
        <v>194</v>
      </c>
      <c r="CA183" t="s">
        <v>194</v>
      </c>
      <c r="CB183" t="s">
        <v>195</v>
      </c>
      <c r="CC183" t="s">
        <v>195</v>
      </c>
      <c r="CD183" t="s">
        <v>194</v>
      </c>
      <c r="CE183" t="s">
        <v>200</v>
      </c>
      <c r="CF183" t="s">
        <v>4202</v>
      </c>
      <c r="DR183" t="s">
        <v>341</v>
      </c>
      <c r="DS183" t="s">
        <v>194</v>
      </c>
      <c r="DT183" t="s">
        <v>194</v>
      </c>
      <c r="DU183" t="s">
        <v>194</v>
      </c>
      <c r="DV183" t="s">
        <v>194</v>
      </c>
      <c r="DW183" t="s">
        <v>194</v>
      </c>
      <c r="DX183" t="s">
        <v>194</v>
      </c>
      <c r="DY183" t="s">
        <v>194</v>
      </c>
      <c r="DZ183" t="s">
        <v>195</v>
      </c>
      <c r="EA183" t="s">
        <v>195</v>
      </c>
      <c r="EB183" t="s">
        <v>194</v>
      </c>
      <c r="EC183" t="s">
        <v>195</v>
      </c>
      <c r="ED183" t="s">
        <v>195</v>
      </c>
      <c r="EE183" t="s">
        <v>194</v>
      </c>
      <c r="EF183" t="s">
        <v>194</v>
      </c>
      <c r="EG183" t="s">
        <v>194</v>
      </c>
      <c r="EU183" t="s">
        <v>203</v>
      </c>
      <c r="EV183" t="s">
        <v>194</v>
      </c>
      <c r="EW183" t="s">
        <v>194</v>
      </c>
      <c r="EX183" t="s">
        <v>194</v>
      </c>
      <c r="EY183" t="s">
        <v>194</v>
      </c>
      <c r="EZ183" t="s">
        <v>194</v>
      </c>
      <c r="FA183" t="s">
        <v>194</v>
      </c>
      <c r="FB183" t="s">
        <v>194</v>
      </c>
      <c r="FC183" t="s">
        <v>194</v>
      </c>
      <c r="FD183" t="s">
        <v>195</v>
      </c>
      <c r="FE183" t="s">
        <v>194</v>
      </c>
      <c r="FF183" t="s">
        <v>194</v>
      </c>
      <c r="FH183" t="s">
        <v>211</v>
      </c>
      <c r="FK183" t="s">
        <v>205</v>
      </c>
      <c r="FM183" t="s">
        <v>211</v>
      </c>
      <c r="GS183" t="s">
        <v>178</v>
      </c>
      <c r="GT183" t="s">
        <v>281</v>
      </c>
      <c r="GU183" t="s">
        <v>213</v>
      </c>
      <c r="GV183" t="s">
        <v>4203</v>
      </c>
      <c r="GX183" t="s">
        <v>215</v>
      </c>
      <c r="GY183" t="s">
        <v>632</v>
      </c>
      <c r="GZ183" t="s">
        <v>178</v>
      </c>
      <c r="HA183" t="s">
        <v>3869</v>
      </c>
      <c r="HB183" t="s">
        <v>396</v>
      </c>
      <c r="HC183" t="s">
        <v>194</v>
      </c>
      <c r="HD183" t="s">
        <v>194</v>
      </c>
      <c r="HE183" t="s">
        <v>194</v>
      </c>
      <c r="HF183" t="s">
        <v>194</v>
      </c>
      <c r="HG183" t="s">
        <v>194</v>
      </c>
      <c r="HH183" t="s">
        <v>195</v>
      </c>
      <c r="HI183" t="s">
        <v>194</v>
      </c>
      <c r="HJ183" t="s">
        <v>195</v>
      </c>
      <c r="HK183" t="s">
        <v>194</v>
      </c>
      <c r="HL183" t="s">
        <v>194</v>
      </c>
      <c r="HN183" t="s">
        <v>219</v>
      </c>
      <c r="HO183" t="s">
        <v>220</v>
      </c>
      <c r="HP183" t="s">
        <v>286</v>
      </c>
      <c r="HQ183" t="s">
        <v>194</v>
      </c>
      <c r="HR183" t="s">
        <v>194</v>
      </c>
      <c r="HS183" t="s">
        <v>194</v>
      </c>
      <c r="HT183" t="s">
        <v>194</v>
      </c>
      <c r="HU183" t="s">
        <v>194</v>
      </c>
      <c r="HV183" t="s">
        <v>195</v>
      </c>
      <c r="HW183" t="s">
        <v>194</v>
      </c>
      <c r="HX183" t="s">
        <v>194</v>
      </c>
      <c r="HY183" t="s">
        <v>194</v>
      </c>
      <c r="HZ183" t="s">
        <v>194</v>
      </c>
      <c r="IA183" t="s">
        <v>194</v>
      </c>
      <c r="IB183" t="s">
        <v>194</v>
      </c>
      <c r="IC183" t="s">
        <v>194</v>
      </c>
      <c r="ID183" t="s">
        <v>347</v>
      </c>
      <c r="IE183" t="s">
        <v>1633</v>
      </c>
      <c r="IF183" t="s">
        <v>224</v>
      </c>
      <c r="IG183" t="s">
        <v>194</v>
      </c>
      <c r="IH183" t="s">
        <v>194</v>
      </c>
      <c r="II183" t="s">
        <v>194</v>
      </c>
      <c r="IJ183" t="s">
        <v>194</v>
      </c>
      <c r="IK183" t="s">
        <v>195</v>
      </c>
      <c r="IL183" t="s">
        <v>194</v>
      </c>
      <c r="IN183" t="s">
        <v>4204</v>
      </c>
      <c r="IO183" t="s">
        <v>4205</v>
      </c>
      <c r="IP183" t="s">
        <v>4206</v>
      </c>
      <c r="IQ183" t="s">
        <v>4207</v>
      </c>
      <c r="IR183" t="s">
        <v>4208</v>
      </c>
      <c r="IS183">
        <v>145001762</v>
      </c>
      <c r="IT183" t="s">
        <v>4209</v>
      </c>
      <c r="IU183" t="s">
        <v>4210</v>
      </c>
      <c r="IW183">
        <v>182</v>
      </c>
    </row>
    <row r="184" spans="1:257" x14ac:dyDescent="0.25">
      <c r="A184" t="s">
        <v>178</v>
      </c>
      <c r="B184" t="s">
        <v>179</v>
      </c>
      <c r="C184" t="s">
        <v>4097</v>
      </c>
      <c r="D184" t="s">
        <v>4098</v>
      </c>
      <c r="E184" t="s">
        <v>4099</v>
      </c>
      <c r="F184" t="s">
        <v>4100</v>
      </c>
      <c r="G184" t="s">
        <v>4101</v>
      </c>
      <c r="H184" t="s">
        <v>3942</v>
      </c>
      <c r="I184" t="s">
        <v>186</v>
      </c>
      <c r="J184" t="s">
        <v>409</v>
      </c>
      <c r="M184" t="s">
        <v>4102</v>
      </c>
      <c r="N184" t="s">
        <v>4211</v>
      </c>
      <c r="O184" t="s">
        <v>4212</v>
      </c>
      <c r="P184">
        <v>4</v>
      </c>
      <c r="Q184" t="s">
        <v>4212</v>
      </c>
      <c r="R184" t="s">
        <v>4213</v>
      </c>
      <c r="U184" t="s">
        <v>4212</v>
      </c>
      <c r="V184" t="s">
        <v>271</v>
      </c>
      <c r="W184" t="s">
        <v>194</v>
      </c>
      <c r="X184" t="s">
        <v>194</v>
      </c>
      <c r="Y184" t="s">
        <v>194</v>
      </c>
      <c r="Z184" t="s">
        <v>194</v>
      </c>
      <c r="AA184" t="s">
        <v>195</v>
      </c>
      <c r="AB184" t="s">
        <v>195</v>
      </c>
      <c r="AC184" t="s">
        <v>195</v>
      </c>
      <c r="AD184" t="s">
        <v>195</v>
      </c>
      <c r="AE184" t="s">
        <v>272</v>
      </c>
      <c r="AF184" t="s">
        <v>194</v>
      </c>
      <c r="AG184" t="s">
        <v>194</v>
      </c>
      <c r="AH184" t="s">
        <v>194</v>
      </c>
      <c r="AI184" t="s">
        <v>194</v>
      </c>
      <c r="AJ184" t="s">
        <v>194</v>
      </c>
      <c r="AK184" t="s">
        <v>194</v>
      </c>
      <c r="AL184" t="s">
        <v>194</v>
      </c>
      <c r="AM184" t="s">
        <v>195</v>
      </c>
      <c r="AN184" t="s">
        <v>195</v>
      </c>
      <c r="AO184" t="s">
        <v>195</v>
      </c>
      <c r="AP184" t="s">
        <v>194</v>
      </c>
      <c r="AQ184" t="s">
        <v>194</v>
      </c>
      <c r="AR184" t="s">
        <v>194</v>
      </c>
      <c r="AS184" t="s">
        <v>194</v>
      </c>
      <c r="AU184" t="s">
        <v>1496</v>
      </c>
      <c r="AV184" t="s">
        <v>194</v>
      </c>
      <c r="AW184" t="s">
        <v>194</v>
      </c>
      <c r="AX184" t="s">
        <v>194</v>
      </c>
      <c r="AY184" t="s">
        <v>194</v>
      </c>
      <c r="AZ184" t="s">
        <v>194</v>
      </c>
      <c r="BA184" t="s">
        <v>194</v>
      </c>
      <c r="BB184" t="s">
        <v>194</v>
      </c>
      <c r="BC184" t="s">
        <v>195</v>
      </c>
      <c r="BD184" t="s">
        <v>194</v>
      </c>
      <c r="BE184" t="s">
        <v>195</v>
      </c>
      <c r="BF184" t="s">
        <v>195</v>
      </c>
      <c r="BG184" t="s">
        <v>194</v>
      </c>
      <c r="BH184" t="s">
        <v>195</v>
      </c>
      <c r="BI184" t="s">
        <v>195</v>
      </c>
      <c r="BJ184" t="s">
        <v>194</v>
      </c>
      <c r="BL184" t="s">
        <v>178</v>
      </c>
      <c r="BM184" t="s">
        <v>198</v>
      </c>
      <c r="BN184" t="s">
        <v>194</v>
      </c>
      <c r="BO184" t="s">
        <v>194</v>
      </c>
      <c r="BP184" t="s">
        <v>194</v>
      </c>
      <c r="BQ184" t="s">
        <v>194</v>
      </c>
      <c r="BR184" t="s">
        <v>195</v>
      </c>
      <c r="BS184" t="s">
        <v>194</v>
      </c>
      <c r="BT184" t="s">
        <v>194</v>
      </c>
      <c r="BW184" t="s">
        <v>178</v>
      </c>
      <c r="BX184" t="s">
        <v>199</v>
      </c>
      <c r="BY184" t="s">
        <v>194</v>
      </c>
      <c r="BZ184" t="s">
        <v>194</v>
      </c>
      <c r="CA184" t="s">
        <v>194</v>
      </c>
      <c r="CB184" t="s">
        <v>195</v>
      </c>
      <c r="CC184" t="s">
        <v>195</v>
      </c>
      <c r="CD184" t="s">
        <v>194</v>
      </c>
      <c r="CE184" t="s">
        <v>274</v>
      </c>
      <c r="CF184" t="s">
        <v>4214</v>
      </c>
      <c r="CG184" t="s">
        <v>4215</v>
      </c>
      <c r="CH184" t="s">
        <v>194</v>
      </c>
      <c r="CI184" t="s">
        <v>194</v>
      </c>
      <c r="CJ184" t="s">
        <v>194</v>
      </c>
      <c r="CK184" t="s">
        <v>194</v>
      </c>
      <c r="CL184" t="s">
        <v>195</v>
      </c>
      <c r="CM184" t="s">
        <v>195</v>
      </c>
      <c r="CN184" t="s">
        <v>195</v>
      </c>
      <c r="CO184" t="s">
        <v>194</v>
      </c>
      <c r="CP184" t="s">
        <v>194</v>
      </c>
      <c r="DR184" t="s">
        <v>3009</v>
      </c>
      <c r="DS184" t="s">
        <v>194</v>
      </c>
      <c r="DT184" t="s">
        <v>194</v>
      </c>
      <c r="DU184" t="s">
        <v>194</v>
      </c>
      <c r="DV184" t="s">
        <v>194</v>
      </c>
      <c r="DW184" t="s">
        <v>194</v>
      </c>
      <c r="DX184" t="s">
        <v>194</v>
      </c>
      <c r="DY184" t="s">
        <v>194</v>
      </c>
      <c r="DZ184" t="s">
        <v>194</v>
      </c>
      <c r="EA184" t="s">
        <v>194</v>
      </c>
      <c r="EB184" t="s">
        <v>194</v>
      </c>
      <c r="EC184" t="s">
        <v>195</v>
      </c>
      <c r="ED184" t="s">
        <v>195</v>
      </c>
      <c r="EE184" t="s">
        <v>194</v>
      </c>
      <c r="EF184" t="s">
        <v>194</v>
      </c>
      <c r="EG184" t="s">
        <v>194</v>
      </c>
      <c r="EI184" t="s">
        <v>2916</v>
      </c>
      <c r="EJ184" t="s">
        <v>194</v>
      </c>
      <c r="EK184" t="s">
        <v>194</v>
      </c>
      <c r="EL184" t="s">
        <v>194</v>
      </c>
      <c r="EM184" t="s">
        <v>194</v>
      </c>
      <c r="EN184" t="s">
        <v>194</v>
      </c>
      <c r="EO184" t="s">
        <v>194</v>
      </c>
      <c r="EP184" t="s">
        <v>195</v>
      </c>
      <c r="EQ184" t="s">
        <v>195</v>
      </c>
      <c r="ER184" t="s">
        <v>195</v>
      </c>
      <c r="ES184" t="s">
        <v>194</v>
      </c>
      <c r="FH184" t="s">
        <v>211</v>
      </c>
      <c r="FK184" t="s">
        <v>280</v>
      </c>
      <c r="FM184" t="s">
        <v>211</v>
      </c>
      <c r="GS184" t="s">
        <v>211</v>
      </c>
      <c r="GU184" t="s">
        <v>213</v>
      </c>
      <c r="GV184" t="s">
        <v>4216</v>
      </c>
      <c r="GX184" t="s">
        <v>251</v>
      </c>
      <c r="GY184" t="s">
        <v>4217</v>
      </c>
      <c r="GZ184" t="s">
        <v>178</v>
      </c>
      <c r="HA184" t="s">
        <v>4218</v>
      </c>
      <c r="HB184" t="s">
        <v>396</v>
      </c>
      <c r="HC184" t="s">
        <v>194</v>
      </c>
      <c r="HD184" t="s">
        <v>194</v>
      </c>
      <c r="HE184" t="s">
        <v>194</v>
      </c>
      <c r="HF184" t="s">
        <v>194</v>
      </c>
      <c r="HG184" t="s">
        <v>194</v>
      </c>
      <c r="HH184" t="s">
        <v>195</v>
      </c>
      <c r="HI184" t="s">
        <v>194</v>
      </c>
      <c r="HJ184" t="s">
        <v>195</v>
      </c>
      <c r="HK184" t="s">
        <v>194</v>
      </c>
      <c r="HL184" t="s">
        <v>194</v>
      </c>
      <c r="HN184" t="s">
        <v>219</v>
      </c>
      <c r="HO184" t="s">
        <v>220</v>
      </c>
      <c r="HP184" t="s">
        <v>286</v>
      </c>
      <c r="HQ184" t="s">
        <v>194</v>
      </c>
      <c r="HR184" t="s">
        <v>194</v>
      </c>
      <c r="HS184" t="s">
        <v>194</v>
      </c>
      <c r="HT184" t="s">
        <v>194</v>
      </c>
      <c r="HU184" t="s">
        <v>194</v>
      </c>
      <c r="HV184" t="s">
        <v>195</v>
      </c>
      <c r="HW184" t="s">
        <v>194</v>
      </c>
      <c r="HX184" t="s">
        <v>194</v>
      </c>
      <c r="HY184" t="s">
        <v>194</v>
      </c>
      <c r="HZ184" t="s">
        <v>194</v>
      </c>
      <c r="IA184" t="s">
        <v>194</v>
      </c>
      <c r="IB184" t="s">
        <v>194</v>
      </c>
      <c r="IC184" t="s">
        <v>194</v>
      </c>
      <c r="ID184" t="s">
        <v>347</v>
      </c>
      <c r="IE184" t="s">
        <v>4219</v>
      </c>
      <c r="IF184" t="s">
        <v>224</v>
      </c>
      <c r="IG184" t="s">
        <v>194</v>
      </c>
      <c r="IH184" t="s">
        <v>194</v>
      </c>
      <c r="II184" t="s">
        <v>194</v>
      </c>
      <c r="IJ184" t="s">
        <v>194</v>
      </c>
      <c r="IK184" t="s">
        <v>195</v>
      </c>
      <c r="IL184" t="s">
        <v>194</v>
      </c>
      <c r="IN184" t="s">
        <v>4220</v>
      </c>
      <c r="IO184" t="s">
        <v>4221</v>
      </c>
      <c r="IP184" t="s">
        <v>4222</v>
      </c>
      <c r="IQ184" t="s">
        <v>4223</v>
      </c>
      <c r="IR184" t="s">
        <v>4224</v>
      </c>
      <c r="IS184">
        <v>145001764</v>
      </c>
      <c r="IT184" t="s">
        <v>4225</v>
      </c>
      <c r="IU184" t="s">
        <v>4210</v>
      </c>
      <c r="IW184">
        <v>183</v>
      </c>
    </row>
    <row r="185" spans="1:257" x14ac:dyDescent="0.25">
      <c r="A185" t="s">
        <v>178</v>
      </c>
      <c r="B185" t="s">
        <v>179</v>
      </c>
      <c r="C185" t="s">
        <v>4226</v>
      </c>
      <c r="D185" t="s">
        <v>4227</v>
      </c>
      <c r="E185" t="s">
        <v>4228</v>
      </c>
      <c r="F185" t="s">
        <v>4229</v>
      </c>
      <c r="G185" t="s">
        <v>3837</v>
      </c>
      <c r="H185" t="s">
        <v>3942</v>
      </c>
      <c r="I185" t="s">
        <v>186</v>
      </c>
      <c r="J185" t="s">
        <v>409</v>
      </c>
      <c r="M185" t="s">
        <v>4102</v>
      </c>
      <c r="N185" t="s">
        <v>4230</v>
      </c>
      <c r="O185" t="s">
        <v>190</v>
      </c>
      <c r="P185">
        <v>6</v>
      </c>
      <c r="Q185" t="s">
        <v>190</v>
      </c>
      <c r="U185" t="s">
        <v>190</v>
      </c>
      <c r="V185" t="s">
        <v>238</v>
      </c>
      <c r="W185" t="s">
        <v>194</v>
      </c>
      <c r="X185" t="s">
        <v>194</v>
      </c>
      <c r="Y185" t="s">
        <v>194</v>
      </c>
      <c r="Z185" t="s">
        <v>194</v>
      </c>
      <c r="AA185" t="s">
        <v>195</v>
      </c>
      <c r="AB185" t="s">
        <v>195</v>
      </c>
      <c r="AC185" t="s">
        <v>194</v>
      </c>
      <c r="AD185" t="s">
        <v>194</v>
      </c>
      <c r="AE185" t="s">
        <v>272</v>
      </c>
      <c r="AF185" t="s">
        <v>194</v>
      </c>
      <c r="AG185" t="s">
        <v>194</v>
      </c>
      <c r="AH185" t="s">
        <v>194</v>
      </c>
      <c r="AI185" t="s">
        <v>194</v>
      </c>
      <c r="AJ185" t="s">
        <v>194</v>
      </c>
      <c r="AK185" t="s">
        <v>194</v>
      </c>
      <c r="AL185" t="s">
        <v>194</v>
      </c>
      <c r="AM185" t="s">
        <v>195</v>
      </c>
      <c r="AN185" t="s">
        <v>195</v>
      </c>
      <c r="AO185" t="s">
        <v>195</v>
      </c>
      <c r="AP185" t="s">
        <v>194</v>
      </c>
      <c r="AQ185" t="s">
        <v>194</v>
      </c>
      <c r="AR185" t="s">
        <v>194</v>
      </c>
      <c r="AS185" t="s">
        <v>194</v>
      </c>
      <c r="AU185" t="s">
        <v>1496</v>
      </c>
      <c r="AV185" t="s">
        <v>194</v>
      </c>
      <c r="AW185" t="s">
        <v>194</v>
      </c>
      <c r="AX185" t="s">
        <v>194</v>
      </c>
      <c r="AY185" t="s">
        <v>194</v>
      </c>
      <c r="AZ185" t="s">
        <v>194</v>
      </c>
      <c r="BA185" t="s">
        <v>194</v>
      </c>
      <c r="BB185" t="s">
        <v>194</v>
      </c>
      <c r="BC185" t="s">
        <v>195</v>
      </c>
      <c r="BD185" t="s">
        <v>194</v>
      </c>
      <c r="BE185" t="s">
        <v>195</v>
      </c>
      <c r="BF185" t="s">
        <v>195</v>
      </c>
      <c r="BG185" t="s">
        <v>194</v>
      </c>
      <c r="BH185" t="s">
        <v>195</v>
      </c>
      <c r="BI185" t="s">
        <v>195</v>
      </c>
      <c r="BJ185" t="s">
        <v>194</v>
      </c>
      <c r="BL185" t="s">
        <v>178</v>
      </c>
      <c r="BM185" t="s">
        <v>332</v>
      </c>
      <c r="BN185" t="s">
        <v>194</v>
      </c>
      <c r="BO185" t="s">
        <v>194</v>
      </c>
      <c r="BP185" t="s">
        <v>194</v>
      </c>
      <c r="BQ185" t="s">
        <v>195</v>
      </c>
      <c r="BR185" t="s">
        <v>195</v>
      </c>
      <c r="BS185" t="s">
        <v>194</v>
      </c>
      <c r="BT185" t="s">
        <v>194</v>
      </c>
      <c r="BW185" t="s">
        <v>178</v>
      </c>
      <c r="BX185" t="s">
        <v>199</v>
      </c>
      <c r="BY185" t="s">
        <v>194</v>
      </c>
      <c r="BZ185" t="s">
        <v>194</v>
      </c>
      <c r="CA185" t="s">
        <v>194</v>
      </c>
      <c r="CB185" t="s">
        <v>195</v>
      </c>
      <c r="CC185" t="s">
        <v>195</v>
      </c>
      <c r="CD185" t="s">
        <v>194</v>
      </c>
      <c r="CE185" t="s">
        <v>241</v>
      </c>
      <c r="CF185" t="s">
        <v>4231</v>
      </c>
      <c r="DR185" t="s">
        <v>4232</v>
      </c>
      <c r="DS185" t="s">
        <v>194</v>
      </c>
      <c r="DT185" t="s">
        <v>194</v>
      </c>
      <c r="DU185" t="s">
        <v>194</v>
      </c>
      <c r="DV185" t="s">
        <v>194</v>
      </c>
      <c r="DW185" t="s">
        <v>194</v>
      </c>
      <c r="DX185" t="s">
        <v>194</v>
      </c>
      <c r="DY185" t="s">
        <v>194</v>
      </c>
      <c r="DZ185" t="s">
        <v>195</v>
      </c>
      <c r="EA185" t="s">
        <v>195</v>
      </c>
      <c r="EB185" t="s">
        <v>194</v>
      </c>
      <c r="EC185" t="s">
        <v>195</v>
      </c>
      <c r="ED185" t="s">
        <v>195</v>
      </c>
      <c r="EE185" t="s">
        <v>195</v>
      </c>
      <c r="EF185" t="s">
        <v>194</v>
      </c>
      <c r="EG185" t="s">
        <v>194</v>
      </c>
      <c r="EU185" t="s">
        <v>203</v>
      </c>
      <c r="EV185" t="s">
        <v>194</v>
      </c>
      <c r="EW185" t="s">
        <v>194</v>
      </c>
      <c r="EX185" t="s">
        <v>194</v>
      </c>
      <c r="EY185" t="s">
        <v>194</v>
      </c>
      <c r="EZ185" t="s">
        <v>194</v>
      </c>
      <c r="FA185" t="s">
        <v>194</v>
      </c>
      <c r="FB185" t="s">
        <v>194</v>
      </c>
      <c r="FC185" t="s">
        <v>194</v>
      </c>
      <c r="FD185" t="s">
        <v>195</v>
      </c>
      <c r="FE185" t="s">
        <v>194</v>
      </c>
      <c r="FF185" t="s">
        <v>194</v>
      </c>
      <c r="FH185" t="s">
        <v>178</v>
      </c>
      <c r="FI185" t="s">
        <v>311</v>
      </c>
      <c r="FK185" t="s">
        <v>205</v>
      </c>
      <c r="FM185" t="s">
        <v>211</v>
      </c>
      <c r="GS185" t="s">
        <v>178</v>
      </c>
      <c r="GT185" t="s">
        <v>212</v>
      </c>
      <c r="GU185" t="s">
        <v>213</v>
      </c>
      <c r="GV185" t="s">
        <v>4233</v>
      </c>
      <c r="GX185" t="s">
        <v>215</v>
      </c>
      <c r="GY185" t="s">
        <v>4234</v>
      </c>
      <c r="GZ185" t="s">
        <v>178</v>
      </c>
      <c r="HA185" t="s">
        <v>3869</v>
      </c>
      <c r="HB185" t="s">
        <v>396</v>
      </c>
      <c r="HC185" t="s">
        <v>194</v>
      </c>
      <c r="HD185" t="s">
        <v>194</v>
      </c>
      <c r="HE185" t="s">
        <v>194</v>
      </c>
      <c r="HF185" t="s">
        <v>194</v>
      </c>
      <c r="HG185" t="s">
        <v>194</v>
      </c>
      <c r="HH185" t="s">
        <v>195</v>
      </c>
      <c r="HI185" t="s">
        <v>194</v>
      </c>
      <c r="HJ185" t="s">
        <v>195</v>
      </c>
      <c r="HK185" t="s">
        <v>194</v>
      </c>
      <c r="HL185" t="s">
        <v>194</v>
      </c>
      <c r="HN185" t="s">
        <v>219</v>
      </c>
      <c r="HO185" t="s">
        <v>220</v>
      </c>
      <c r="HP185" t="s">
        <v>286</v>
      </c>
      <c r="HQ185" t="s">
        <v>194</v>
      </c>
      <c r="HR185" t="s">
        <v>194</v>
      </c>
      <c r="HS185" t="s">
        <v>194</v>
      </c>
      <c r="HT185" t="s">
        <v>194</v>
      </c>
      <c r="HU185" t="s">
        <v>194</v>
      </c>
      <c r="HV185" t="s">
        <v>195</v>
      </c>
      <c r="HW185" t="s">
        <v>194</v>
      </c>
      <c r="HX185" t="s">
        <v>194</v>
      </c>
      <c r="HY185" t="s">
        <v>194</v>
      </c>
      <c r="HZ185" t="s">
        <v>194</v>
      </c>
      <c r="IA185" t="s">
        <v>194</v>
      </c>
      <c r="IB185" t="s">
        <v>194</v>
      </c>
      <c r="IC185" t="s">
        <v>194</v>
      </c>
      <c r="ID185" t="s">
        <v>222</v>
      </c>
      <c r="IE185" t="s">
        <v>4235</v>
      </c>
      <c r="IF185" t="s">
        <v>224</v>
      </c>
      <c r="IG185" t="s">
        <v>194</v>
      </c>
      <c r="IH185" t="s">
        <v>194</v>
      </c>
      <c r="II185" t="s">
        <v>194</v>
      </c>
      <c r="IJ185" t="s">
        <v>194</v>
      </c>
      <c r="IK185" t="s">
        <v>195</v>
      </c>
      <c r="IL185" t="s">
        <v>194</v>
      </c>
      <c r="IN185" t="s">
        <v>4236</v>
      </c>
      <c r="IO185" t="s">
        <v>4237</v>
      </c>
      <c r="IS185">
        <v>145001765</v>
      </c>
      <c r="IT185" t="s">
        <v>4238</v>
      </c>
      <c r="IU185" t="s">
        <v>4239</v>
      </c>
      <c r="IW185">
        <v>184</v>
      </c>
    </row>
    <row r="186" spans="1:257" x14ac:dyDescent="0.25">
      <c r="A186" t="s">
        <v>178</v>
      </c>
      <c r="B186" t="s">
        <v>179</v>
      </c>
      <c r="C186" t="s">
        <v>4240</v>
      </c>
      <c r="D186" t="s">
        <v>4241</v>
      </c>
      <c r="E186" t="s">
        <v>4242</v>
      </c>
      <c r="F186" t="s">
        <v>4243</v>
      </c>
      <c r="G186" t="s">
        <v>4244</v>
      </c>
      <c r="H186" t="s">
        <v>3942</v>
      </c>
      <c r="I186" t="s">
        <v>186</v>
      </c>
      <c r="J186" t="s">
        <v>409</v>
      </c>
      <c r="M186" t="s">
        <v>4102</v>
      </c>
      <c r="N186" t="s">
        <v>4245</v>
      </c>
      <c r="O186" t="s">
        <v>4246</v>
      </c>
      <c r="P186">
        <v>6</v>
      </c>
      <c r="Q186" t="s">
        <v>4246</v>
      </c>
      <c r="U186" t="s">
        <v>4246</v>
      </c>
      <c r="V186" t="s">
        <v>593</v>
      </c>
      <c r="W186" t="s">
        <v>194</v>
      </c>
      <c r="X186" t="s">
        <v>194</v>
      </c>
      <c r="Y186" t="s">
        <v>194</v>
      </c>
      <c r="Z186" t="s">
        <v>194</v>
      </c>
      <c r="AA186" t="s">
        <v>195</v>
      </c>
      <c r="AB186" t="s">
        <v>195</v>
      </c>
      <c r="AC186" t="s">
        <v>195</v>
      </c>
      <c r="AD186" t="s">
        <v>194</v>
      </c>
      <c r="AE186" t="s">
        <v>196</v>
      </c>
      <c r="AF186" t="s">
        <v>194</v>
      </c>
      <c r="AG186" t="s">
        <v>194</v>
      </c>
      <c r="AH186" t="s">
        <v>194</v>
      </c>
      <c r="AI186" t="s">
        <v>194</v>
      </c>
      <c r="AJ186" t="s">
        <v>194</v>
      </c>
      <c r="AK186" t="s">
        <v>194</v>
      </c>
      <c r="AL186" t="s">
        <v>194</v>
      </c>
      <c r="AM186" t="s">
        <v>195</v>
      </c>
      <c r="AN186" t="s">
        <v>195</v>
      </c>
      <c r="AO186" t="s">
        <v>195</v>
      </c>
      <c r="AP186" t="s">
        <v>194</v>
      </c>
      <c r="AQ186" t="s">
        <v>194</v>
      </c>
      <c r="AR186" t="s">
        <v>194</v>
      </c>
      <c r="AS186" t="s">
        <v>194</v>
      </c>
      <c r="AU186" t="s">
        <v>832</v>
      </c>
      <c r="AV186" t="s">
        <v>194</v>
      </c>
      <c r="AW186" t="s">
        <v>194</v>
      </c>
      <c r="AX186" t="s">
        <v>194</v>
      </c>
      <c r="AY186" t="s">
        <v>194</v>
      </c>
      <c r="AZ186" t="s">
        <v>194</v>
      </c>
      <c r="BA186" t="s">
        <v>194</v>
      </c>
      <c r="BB186" t="s">
        <v>194</v>
      </c>
      <c r="BC186" t="s">
        <v>195</v>
      </c>
      <c r="BD186" t="s">
        <v>194</v>
      </c>
      <c r="BE186" t="s">
        <v>195</v>
      </c>
      <c r="BF186" t="s">
        <v>194</v>
      </c>
      <c r="BG186" t="s">
        <v>194</v>
      </c>
      <c r="BH186" t="s">
        <v>195</v>
      </c>
      <c r="BI186" t="s">
        <v>195</v>
      </c>
      <c r="BJ186" t="s">
        <v>194</v>
      </c>
      <c r="BL186" t="s">
        <v>178</v>
      </c>
      <c r="BM186" t="s">
        <v>198</v>
      </c>
      <c r="BN186" t="s">
        <v>194</v>
      </c>
      <c r="BO186" t="s">
        <v>194</v>
      </c>
      <c r="BP186" t="s">
        <v>194</v>
      </c>
      <c r="BQ186" t="s">
        <v>194</v>
      </c>
      <c r="BR186" t="s">
        <v>195</v>
      </c>
      <c r="BS186" t="s">
        <v>194</v>
      </c>
      <c r="BT186" t="s">
        <v>194</v>
      </c>
      <c r="BW186" t="s">
        <v>178</v>
      </c>
      <c r="BX186" t="s">
        <v>199</v>
      </c>
      <c r="BY186" t="s">
        <v>194</v>
      </c>
      <c r="BZ186" t="s">
        <v>194</v>
      </c>
      <c r="CA186" t="s">
        <v>194</v>
      </c>
      <c r="CB186" t="s">
        <v>195</v>
      </c>
      <c r="CC186" t="s">
        <v>195</v>
      </c>
      <c r="CD186" t="s">
        <v>194</v>
      </c>
      <c r="CE186" t="s">
        <v>241</v>
      </c>
      <c r="CF186" t="s">
        <v>4247</v>
      </c>
      <c r="DR186" t="s">
        <v>4248</v>
      </c>
      <c r="DS186" t="s">
        <v>194</v>
      </c>
      <c r="DT186" t="s">
        <v>194</v>
      </c>
      <c r="DU186" t="s">
        <v>194</v>
      </c>
      <c r="DV186" t="s">
        <v>194</v>
      </c>
      <c r="DW186" t="s">
        <v>194</v>
      </c>
      <c r="DX186" t="s">
        <v>194</v>
      </c>
      <c r="DY186" t="s">
        <v>194</v>
      </c>
      <c r="DZ186" t="s">
        <v>195</v>
      </c>
      <c r="EA186" t="s">
        <v>195</v>
      </c>
      <c r="EB186" t="s">
        <v>194</v>
      </c>
      <c r="EC186" t="s">
        <v>195</v>
      </c>
      <c r="ED186" t="s">
        <v>194</v>
      </c>
      <c r="EE186" t="s">
        <v>195</v>
      </c>
      <c r="EF186" t="s">
        <v>195</v>
      </c>
      <c r="EG186" t="s">
        <v>194</v>
      </c>
      <c r="EU186" t="s">
        <v>34</v>
      </c>
      <c r="EV186" t="s">
        <v>194</v>
      </c>
      <c r="EW186" t="s">
        <v>194</v>
      </c>
      <c r="EX186" t="s">
        <v>194</v>
      </c>
      <c r="EY186" t="s">
        <v>194</v>
      </c>
      <c r="EZ186" t="s">
        <v>194</v>
      </c>
      <c r="FA186" t="s">
        <v>194</v>
      </c>
      <c r="FB186" t="s">
        <v>194</v>
      </c>
      <c r="FC186" t="s">
        <v>194</v>
      </c>
      <c r="FD186" t="s">
        <v>194</v>
      </c>
      <c r="FE186" t="s">
        <v>194</v>
      </c>
      <c r="FF186" t="s">
        <v>195</v>
      </c>
      <c r="FG186" t="s">
        <v>4247</v>
      </c>
      <c r="FH186" t="s">
        <v>211</v>
      </c>
      <c r="FK186" t="s">
        <v>246</v>
      </c>
      <c r="FM186" t="s">
        <v>211</v>
      </c>
      <c r="GS186" t="s">
        <v>178</v>
      </c>
      <c r="GT186" t="s">
        <v>212</v>
      </c>
      <c r="GU186" t="s">
        <v>213</v>
      </c>
      <c r="GV186" t="s">
        <v>4249</v>
      </c>
      <c r="GX186" t="s">
        <v>2918</v>
      </c>
      <c r="GY186" t="s">
        <v>4250</v>
      </c>
      <c r="GZ186" t="s">
        <v>178</v>
      </c>
      <c r="HA186" t="s">
        <v>4251</v>
      </c>
      <c r="HB186" t="s">
        <v>285</v>
      </c>
      <c r="HC186" t="s">
        <v>194</v>
      </c>
      <c r="HD186" t="s">
        <v>194</v>
      </c>
      <c r="HE186" t="s">
        <v>194</v>
      </c>
      <c r="HF186" t="s">
        <v>194</v>
      </c>
      <c r="HG186" t="s">
        <v>194</v>
      </c>
      <c r="HH186" t="s">
        <v>195</v>
      </c>
      <c r="HI186" t="s">
        <v>194</v>
      </c>
      <c r="HJ186" t="s">
        <v>195</v>
      </c>
      <c r="HK186" t="s">
        <v>194</v>
      </c>
      <c r="HL186" t="s">
        <v>194</v>
      </c>
      <c r="HN186" t="s">
        <v>219</v>
      </c>
      <c r="HO186" t="s">
        <v>220</v>
      </c>
      <c r="HP186" t="s">
        <v>286</v>
      </c>
      <c r="HQ186" t="s">
        <v>194</v>
      </c>
      <c r="HR186" t="s">
        <v>194</v>
      </c>
      <c r="HS186" t="s">
        <v>194</v>
      </c>
      <c r="HT186" t="s">
        <v>194</v>
      </c>
      <c r="HU186" t="s">
        <v>194</v>
      </c>
      <c r="HV186" t="s">
        <v>195</v>
      </c>
      <c r="HW186" t="s">
        <v>194</v>
      </c>
      <c r="HX186" t="s">
        <v>194</v>
      </c>
      <c r="HY186" t="s">
        <v>194</v>
      </c>
      <c r="HZ186" t="s">
        <v>194</v>
      </c>
      <c r="IA186" t="s">
        <v>194</v>
      </c>
      <c r="IB186" t="s">
        <v>194</v>
      </c>
      <c r="IC186" t="s">
        <v>194</v>
      </c>
      <c r="ID186" t="s">
        <v>549</v>
      </c>
      <c r="IE186" t="s">
        <v>4252</v>
      </c>
      <c r="IF186" t="s">
        <v>224</v>
      </c>
      <c r="IG186" t="s">
        <v>194</v>
      </c>
      <c r="IH186" t="s">
        <v>194</v>
      </c>
      <c r="II186" t="s">
        <v>194</v>
      </c>
      <c r="IJ186" t="s">
        <v>194</v>
      </c>
      <c r="IK186" t="s">
        <v>195</v>
      </c>
      <c r="IL186" t="s">
        <v>194</v>
      </c>
      <c r="IN186" t="s">
        <v>4253</v>
      </c>
      <c r="IO186" t="s">
        <v>4181</v>
      </c>
      <c r="IS186">
        <v>145001766</v>
      </c>
      <c r="IT186" t="s">
        <v>4254</v>
      </c>
      <c r="IU186" t="s">
        <v>4239</v>
      </c>
      <c r="IW186">
        <v>185</v>
      </c>
    </row>
    <row r="187" spans="1:257" x14ac:dyDescent="0.25">
      <c r="A187" t="s">
        <v>178</v>
      </c>
      <c r="B187" t="s">
        <v>179</v>
      </c>
      <c r="C187" t="s">
        <v>4255</v>
      </c>
      <c r="D187" t="s">
        <v>4256</v>
      </c>
      <c r="E187" t="s">
        <v>4257</v>
      </c>
      <c r="F187" t="s">
        <v>4258</v>
      </c>
      <c r="G187" t="s">
        <v>2725</v>
      </c>
      <c r="H187" t="s">
        <v>3942</v>
      </c>
      <c r="I187" t="s">
        <v>186</v>
      </c>
      <c r="J187" t="s">
        <v>409</v>
      </c>
      <c r="M187" t="s">
        <v>4102</v>
      </c>
      <c r="N187" t="s">
        <v>4259</v>
      </c>
      <c r="O187" t="s">
        <v>4246</v>
      </c>
      <c r="P187">
        <v>6</v>
      </c>
      <c r="Q187" t="s">
        <v>4246</v>
      </c>
      <c r="U187" t="s">
        <v>4246</v>
      </c>
      <c r="V187" t="s">
        <v>1672</v>
      </c>
      <c r="W187" t="s">
        <v>194</v>
      </c>
      <c r="X187" t="s">
        <v>194</v>
      </c>
      <c r="Y187" t="s">
        <v>194</v>
      </c>
      <c r="Z187" t="s">
        <v>194</v>
      </c>
      <c r="AA187" t="s">
        <v>195</v>
      </c>
      <c r="AB187" t="s">
        <v>195</v>
      </c>
      <c r="AC187" t="s">
        <v>195</v>
      </c>
      <c r="AD187" t="s">
        <v>195</v>
      </c>
      <c r="AE187" t="s">
        <v>196</v>
      </c>
      <c r="AF187" t="s">
        <v>194</v>
      </c>
      <c r="AG187" t="s">
        <v>194</v>
      </c>
      <c r="AH187" t="s">
        <v>194</v>
      </c>
      <c r="AI187" t="s">
        <v>194</v>
      </c>
      <c r="AJ187" t="s">
        <v>194</v>
      </c>
      <c r="AK187" t="s">
        <v>194</v>
      </c>
      <c r="AL187" t="s">
        <v>194</v>
      </c>
      <c r="AM187" t="s">
        <v>195</v>
      </c>
      <c r="AN187" t="s">
        <v>195</v>
      </c>
      <c r="AO187" t="s">
        <v>195</v>
      </c>
      <c r="AP187" t="s">
        <v>194</v>
      </c>
      <c r="AQ187" t="s">
        <v>194</v>
      </c>
      <c r="AR187" t="s">
        <v>194</v>
      </c>
      <c r="AS187" t="s">
        <v>194</v>
      </c>
      <c r="AU187" t="s">
        <v>832</v>
      </c>
      <c r="AV187" t="s">
        <v>194</v>
      </c>
      <c r="AW187" t="s">
        <v>194</v>
      </c>
      <c r="AX187" t="s">
        <v>194</v>
      </c>
      <c r="AY187" t="s">
        <v>194</v>
      </c>
      <c r="AZ187" t="s">
        <v>194</v>
      </c>
      <c r="BA187" t="s">
        <v>194</v>
      </c>
      <c r="BB187" t="s">
        <v>194</v>
      </c>
      <c r="BC187" t="s">
        <v>195</v>
      </c>
      <c r="BD187" t="s">
        <v>194</v>
      </c>
      <c r="BE187" t="s">
        <v>195</v>
      </c>
      <c r="BF187" t="s">
        <v>194</v>
      </c>
      <c r="BG187" t="s">
        <v>194</v>
      </c>
      <c r="BH187" t="s">
        <v>195</v>
      </c>
      <c r="BI187" t="s">
        <v>195</v>
      </c>
      <c r="BJ187" t="s">
        <v>194</v>
      </c>
      <c r="BL187" t="s">
        <v>178</v>
      </c>
      <c r="BM187" t="s">
        <v>198</v>
      </c>
      <c r="BN187" t="s">
        <v>194</v>
      </c>
      <c r="BO187" t="s">
        <v>194</v>
      </c>
      <c r="BP187" t="s">
        <v>194</v>
      </c>
      <c r="BQ187" t="s">
        <v>194</v>
      </c>
      <c r="BR187" t="s">
        <v>195</v>
      </c>
      <c r="BS187" t="s">
        <v>194</v>
      </c>
      <c r="BT187" t="s">
        <v>194</v>
      </c>
      <c r="BW187" t="s">
        <v>178</v>
      </c>
      <c r="BX187" t="s">
        <v>199</v>
      </c>
      <c r="BY187" t="s">
        <v>194</v>
      </c>
      <c r="BZ187" t="s">
        <v>194</v>
      </c>
      <c r="CA187" t="s">
        <v>194</v>
      </c>
      <c r="CB187" t="s">
        <v>195</v>
      </c>
      <c r="CC187" t="s">
        <v>195</v>
      </c>
      <c r="CD187" t="s">
        <v>194</v>
      </c>
      <c r="CE187" t="s">
        <v>241</v>
      </c>
      <c r="CF187" t="s">
        <v>4260</v>
      </c>
      <c r="DR187" t="s">
        <v>1601</v>
      </c>
      <c r="DS187" t="s">
        <v>194</v>
      </c>
      <c r="DT187" t="s">
        <v>194</v>
      </c>
      <c r="DU187" t="s">
        <v>194</v>
      </c>
      <c r="DV187" t="s">
        <v>194</v>
      </c>
      <c r="DW187" t="s">
        <v>194</v>
      </c>
      <c r="DX187" t="s">
        <v>194</v>
      </c>
      <c r="DY187" t="s">
        <v>194</v>
      </c>
      <c r="DZ187" t="s">
        <v>195</v>
      </c>
      <c r="EA187" t="s">
        <v>195</v>
      </c>
      <c r="EB187" t="s">
        <v>194</v>
      </c>
      <c r="EC187" t="s">
        <v>195</v>
      </c>
      <c r="ED187" t="s">
        <v>194</v>
      </c>
      <c r="EE187" t="s">
        <v>195</v>
      </c>
      <c r="EF187" t="s">
        <v>195</v>
      </c>
      <c r="EG187" t="s">
        <v>194</v>
      </c>
      <c r="EU187" t="s">
        <v>34</v>
      </c>
      <c r="EV187" t="s">
        <v>194</v>
      </c>
      <c r="EW187" t="s">
        <v>194</v>
      </c>
      <c r="EX187" t="s">
        <v>194</v>
      </c>
      <c r="EY187" t="s">
        <v>194</v>
      </c>
      <c r="EZ187" t="s">
        <v>194</v>
      </c>
      <c r="FA187" t="s">
        <v>194</v>
      </c>
      <c r="FB187" t="s">
        <v>194</v>
      </c>
      <c r="FC187" t="s">
        <v>194</v>
      </c>
      <c r="FD187" t="s">
        <v>194</v>
      </c>
      <c r="FE187" t="s">
        <v>194</v>
      </c>
      <c r="FF187" t="s">
        <v>195</v>
      </c>
      <c r="FG187" t="s">
        <v>4260</v>
      </c>
      <c r="FH187" t="s">
        <v>211</v>
      </c>
      <c r="FK187" t="s">
        <v>246</v>
      </c>
      <c r="FM187" t="s">
        <v>211</v>
      </c>
      <c r="GS187" t="s">
        <v>178</v>
      </c>
      <c r="GT187" t="s">
        <v>212</v>
      </c>
      <c r="GU187" t="s">
        <v>213</v>
      </c>
      <c r="GV187" t="s">
        <v>4261</v>
      </c>
      <c r="GX187" t="s">
        <v>2918</v>
      </c>
      <c r="GY187" t="s">
        <v>4179</v>
      </c>
      <c r="GZ187" t="s">
        <v>178</v>
      </c>
      <c r="HA187" t="s">
        <v>4262</v>
      </c>
      <c r="HB187" t="s">
        <v>396</v>
      </c>
      <c r="HC187" t="s">
        <v>194</v>
      </c>
      <c r="HD187" t="s">
        <v>194</v>
      </c>
      <c r="HE187" t="s">
        <v>194</v>
      </c>
      <c r="HF187" t="s">
        <v>194</v>
      </c>
      <c r="HG187" t="s">
        <v>194</v>
      </c>
      <c r="HH187" t="s">
        <v>195</v>
      </c>
      <c r="HI187" t="s">
        <v>194</v>
      </c>
      <c r="HJ187" t="s">
        <v>195</v>
      </c>
      <c r="HK187" t="s">
        <v>194</v>
      </c>
      <c r="HL187" t="s">
        <v>194</v>
      </c>
      <c r="HN187" t="s">
        <v>219</v>
      </c>
      <c r="HO187" t="s">
        <v>220</v>
      </c>
      <c r="HP187" t="s">
        <v>286</v>
      </c>
      <c r="HQ187" t="s">
        <v>194</v>
      </c>
      <c r="HR187" t="s">
        <v>194</v>
      </c>
      <c r="HS187" t="s">
        <v>194</v>
      </c>
      <c r="HT187" t="s">
        <v>194</v>
      </c>
      <c r="HU187" t="s">
        <v>194</v>
      </c>
      <c r="HV187" t="s">
        <v>195</v>
      </c>
      <c r="HW187" t="s">
        <v>194</v>
      </c>
      <c r="HX187" t="s">
        <v>194</v>
      </c>
      <c r="HY187" t="s">
        <v>194</v>
      </c>
      <c r="HZ187" t="s">
        <v>194</v>
      </c>
      <c r="IA187" t="s">
        <v>194</v>
      </c>
      <c r="IB187" t="s">
        <v>194</v>
      </c>
      <c r="IC187" t="s">
        <v>194</v>
      </c>
      <c r="ID187" t="s">
        <v>549</v>
      </c>
      <c r="IE187" t="s">
        <v>4263</v>
      </c>
      <c r="IF187" t="s">
        <v>224</v>
      </c>
      <c r="IG187" t="s">
        <v>194</v>
      </c>
      <c r="IH187" t="s">
        <v>194</v>
      </c>
      <c r="II187" t="s">
        <v>194</v>
      </c>
      <c r="IJ187" t="s">
        <v>194</v>
      </c>
      <c r="IK187" t="s">
        <v>195</v>
      </c>
      <c r="IL187" t="s">
        <v>194</v>
      </c>
      <c r="IN187" t="s">
        <v>4264</v>
      </c>
      <c r="IO187" t="s">
        <v>4265</v>
      </c>
      <c r="IP187" t="s">
        <v>4266</v>
      </c>
      <c r="IQ187" t="s">
        <v>4267</v>
      </c>
      <c r="IR187" t="s">
        <v>4268</v>
      </c>
      <c r="IS187">
        <v>145001786</v>
      </c>
      <c r="IT187" t="s">
        <v>4269</v>
      </c>
      <c r="IU187" t="s">
        <v>4270</v>
      </c>
      <c r="IW187">
        <v>186</v>
      </c>
    </row>
    <row r="188" spans="1:257" x14ac:dyDescent="0.25">
      <c r="A188" t="s">
        <v>178</v>
      </c>
      <c r="B188" t="s">
        <v>179</v>
      </c>
      <c r="C188" t="s">
        <v>4271</v>
      </c>
      <c r="D188" t="s">
        <v>4272</v>
      </c>
      <c r="E188" t="s">
        <v>4273</v>
      </c>
      <c r="F188" t="s">
        <v>4274</v>
      </c>
      <c r="G188" t="s">
        <v>4275</v>
      </c>
      <c r="H188" t="s">
        <v>3942</v>
      </c>
      <c r="I188" t="s">
        <v>186</v>
      </c>
      <c r="J188" t="s">
        <v>409</v>
      </c>
      <c r="M188" t="s">
        <v>4102</v>
      </c>
      <c r="N188" t="s">
        <v>4276</v>
      </c>
      <c r="O188" t="s">
        <v>190</v>
      </c>
      <c r="P188">
        <v>4</v>
      </c>
      <c r="Q188" t="s">
        <v>190</v>
      </c>
      <c r="U188" t="s">
        <v>190</v>
      </c>
      <c r="V188" t="s">
        <v>238</v>
      </c>
      <c r="W188" t="s">
        <v>194</v>
      </c>
      <c r="X188" t="s">
        <v>194</v>
      </c>
      <c r="Y188" t="s">
        <v>194</v>
      </c>
      <c r="Z188" t="s">
        <v>194</v>
      </c>
      <c r="AA188" t="s">
        <v>195</v>
      </c>
      <c r="AB188" t="s">
        <v>195</v>
      </c>
      <c r="AC188" t="s">
        <v>194</v>
      </c>
      <c r="AD188" t="s">
        <v>194</v>
      </c>
      <c r="AE188" t="s">
        <v>196</v>
      </c>
      <c r="AF188" t="s">
        <v>194</v>
      </c>
      <c r="AG188" t="s">
        <v>194</v>
      </c>
      <c r="AH188" t="s">
        <v>194</v>
      </c>
      <c r="AI188" t="s">
        <v>194</v>
      </c>
      <c r="AJ188" t="s">
        <v>194</v>
      </c>
      <c r="AK188" t="s">
        <v>194</v>
      </c>
      <c r="AL188" t="s">
        <v>194</v>
      </c>
      <c r="AM188" t="s">
        <v>195</v>
      </c>
      <c r="AN188" t="s">
        <v>195</v>
      </c>
      <c r="AO188" t="s">
        <v>195</v>
      </c>
      <c r="AP188" t="s">
        <v>194</v>
      </c>
      <c r="AQ188" t="s">
        <v>194</v>
      </c>
      <c r="AR188" t="s">
        <v>194</v>
      </c>
      <c r="AS188" t="s">
        <v>194</v>
      </c>
      <c r="AU188" t="s">
        <v>4159</v>
      </c>
      <c r="AV188" t="s">
        <v>194</v>
      </c>
      <c r="AW188" t="s">
        <v>194</v>
      </c>
      <c r="AX188" t="s">
        <v>194</v>
      </c>
      <c r="AY188" t="s">
        <v>194</v>
      </c>
      <c r="AZ188" t="s">
        <v>194</v>
      </c>
      <c r="BA188" t="s">
        <v>194</v>
      </c>
      <c r="BB188" t="s">
        <v>194</v>
      </c>
      <c r="BC188" t="s">
        <v>195</v>
      </c>
      <c r="BD188" t="s">
        <v>195</v>
      </c>
      <c r="BE188" t="s">
        <v>194</v>
      </c>
      <c r="BF188" t="s">
        <v>195</v>
      </c>
      <c r="BG188" t="s">
        <v>194</v>
      </c>
      <c r="BH188" t="s">
        <v>195</v>
      </c>
      <c r="BI188" t="s">
        <v>195</v>
      </c>
      <c r="BJ188" t="s">
        <v>194</v>
      </c>
      <c r="BL188" t="s">
        <v>178</v>
      </c>
      <c r="BM188" t="s">
        <v>198</v>
      </c>
      <c r="BN188" t="s">
        <v>194</v>
      </c>
      <c r="BO188" t="s">
        <v>194</v>
      </c>
      <c r="BP188" t="s">
        <v>194</v>
      </c>
      <c r="BQ188" t="s">
        <v>194</v>
      </c>
      <c r="BR188" t="s">
        <v>195</v>
      </c>
      <c r="BS188" t="s">
        <v>194</v>
      </c>
      <c r="BT188" t="s">
        <v>194</v>
      </c>
      <c r="BW188" t="s">
        <v>178</v>
      </c>
      <c r="BX188" t="s">
        <v>450</v>
      </c>
      <c r="BY188" t="s">
        <v>194</v>
      </c>
      <c r="BZ188" t="s">
        <v>194</v>
      </c>
      <c r="CA188" t="s">
        <v>194</v>
      </c>
      <c r="CB188" t="s">
        <v>195</v>
      </c>
      <c r="CC188" t="s">
        <v>195</v>
      </c>
      <c r="CD188" t="s">
        <v>194</v>
      </c>
      <c r="CE188" t="s">
        <v>274</v>
      </c>
      <c r="CF188" t="s">
        <v>4277</v>
      </c>
      <c r="CG188" t="s">
        <v>680</v>
      </c>
      <c r="CH188" t="s">
        <v>194</v>
      </c>
      <c r="CI188" t="s">
        <v>194</v>
      </c>
      <c r="CJ188" t="s">
        <v>194</v>
      </c>
      <c r="CK188" t="s">
        <v>194</v>
      </c>
      <c r="CL188" t="s">
        <v>195</v>
      </c>
      <c r="CM188" t="s">
        <v>194</v>
      </c>
      <c r="CN188" t="s">
        <v>195</v>
      </c>
      <c r="CO188" t="s">
        <v>195</v>
      </c>
      <c r="CP188" t="s">
        <v>194</v>
      </c>
      <c r="DQ188" t="s">
        <v>4278</v>
      </c>
      <c r="DR188" t="s">
        <v>4248</v>
      </c>
      <c r="DS188" t="s">
        <v>194</v>
      </c>
      <c r="DT188" t="s">
        <v>194</v>
      </c>
      <c r="DU188" t="s">
        <v>194</v>
      </c>
      <c r="DV188" t="s">
        <v>194</v>
      </c>
      <c r="DW188" t="s">
        <v>194</v>
      </c>
      <c r="DX188" t="s">
        <v>194</v>
      </c>
      <c r="DY188" t="s">
        <v>194</v>
      </c>
      <c r="DZ188" t="s">
        <v>195</v>
      </c>
      <c r="EA188" t="s">
        <v>195</v>
      </c>
      <c r="EB188" t="s">
        <v>194</v>
      </c>
      <c r="EC188" t="s">
        <v>195</v>
      </c>
      <c r="ED188" t="s">
        <v>194</v>
      </c>
      <c r="EE188" t="s">
        <v>195</v>
      </c>
      <c r="EF188" t="s">
        <v>195</v>
      </c>
      <c r="EG188" t="s">
        <v>194</v>
      </c>
      <c r="EI188" t="s">
        <v>4279</v>
      </c>
      <c r="EJ188" t="s">
        <v>194</v>
      </c>
      <c r="EK188" t="s">
        <v>194</v>
      </c>
      <c r="EL188" t="s">
        <v>194</v>
      </c>
      <c r="EM188" t="s">
        <v>195</v>
      </c>
      <c r="EN188" t="s">
        <v>194</v>
      </c>
      <c r="EO188" t="s">
        <v>194</v>
      </c>
      <c r="EP188" t="s">
        <v>195</v>
      </c>
      <c r="EQ188" t="s">
        <v>194</v>
      </c>
      <c r="ER188" t="s">
        <v>195</v>
      </c>
      <c r="ES188" t="s">
        <v>194</v>
      </c>
      <c r="FH188" t="s">
        <v>178</v>
      </c>
      <c r="FI188" t="s">
        <v>311</v>
      </c>
      <c r="FK188" t="s">
        <v>246</v>
      </c>
      <c r="FM188" t="s">
        <v>211</v>
      </c>
      <c r="GS188" t="s">
        <v>178</v>
      </c>
      <c r="GT188" t="s">
        <v>212</v>
      </c>
      <c r="GU188" t="s">
        <v>213</v>
      </c>
      <c r="GV188" t="s">
        <v>1568</v>
      </c>
      <c r="GX188" t="s">
        <v>215</v>
      </c>
      <c r="GY188" t="s">
        <v>4179</v>
      </c>
      <c r="GZ188" t="s">
        <v>178</v>
      </c>
      <c r="HA188" t="s">
        <v>4280</v>
      </c>
      <c r="HB188" t="s">
        <v>396</v>
      </c>
      <c r="HC188" t="s">
        <v>194</v>
      </c>
      <c r="HD188" t="s">
        <v>194</v>
      </c>
      <c r="HE188" t="s">
        <v>194</v>
      </c>
      <c r="HF188" t="s">
        <v>194</v>
      </c>
      <c r="HG188" t="s">
        <v>194</v>
      </c>
      <c r="HH188" t="s">
        <v>195</v>
      </c>
      <c r="HI188" t="s">
        <v>194</v>
      </c>
      <c r="HJ188" t="s">
        <v>195</v>
      </c>
      <c r="HK188" t="s">
        <v>194</v>
      </c>
      <c r="HL188" t="s">
        <v>194</v>
      </c>
      <c r="HN188" t="s">
        <v>219</v>
      </c>
      <c r="HO188" t="s">
        <v>220</v>
      </c>
      <c r="HP188" t="s">
        <v>286</v>
      </c>
      <c r="HQ188" t="s">
        <v>194</v>
      </c>
      <c r="HR188" t="s">
        <v>194</v>
      </c>
      <c r="HS188" t="s">
        <v>194</v>
      </c>
      <c r="HT188" t="s">
        <v>194</v>
      </c>
      <c r="HU188" t="s">
        <v>194</v>
      </c>
      <c r="HV188" t="s">
        <v>195</v>
      </c>
      <c r="HW188" t="s">
        <v>194</v>
      </c>
      <c r="HX188" t="s">
        <v>194</v>
      </c>
      <c r="HY188" t="s">
        <v>194</v>
      </c>
      <c r="HZ188" t="s">
        <v>194</v>
      </c>
      <c r="IA188" t="s">
        <v>194</v>
      </c>
      <c r="IB188" t="s">
        <v>194</v>
      </c>
      <c r="IC188" t="s">
        <v>194</v>
      </c>
      <c r="ID188" t="s">
        <v>222</v>
      </c>
      <c r="IE188" t="s">
        <v>4281</v>
      </c>
      <c r="IF188" t="s">
        <v>224</v>
      </c>
      <c r="IG188" t="s">
        <v>194</v>
      </c>
      <c r="IH188" t="s">
        <v>194</v>
      </c>
      <c r="II188" t="s">
        <v>194</v>
      </c>
      <c r="IJ188" t="s">
        <v>194</v>
      </c>
      <c r="IK188" t="s">
        <v>195</v>
      </c>
      <c r="IL188" t="s">
        <v>194</v>
      </c>
      <c r="IN188" t="s">
        <v>4282</v>
      </c>
      <c r="IO188" t="s">
        <v>4283</v>
      </c>
      <c r="IP188" t="s">
        <v>4284</v>
      </c>
      <c r="IQ188" t="s">
        <v>4285</v>
      </c>
      <c r="IR188" t="s">
        <v>4286</v>
      </c>
      <c r="IS188">
        <v>145001799</v>
      </c>
      <c r="IT188" t="s">
        <v>4287</v>
      </c>
      <c r="IU188" t="s">
        <v>4288</v>
      </c>
      <c r="IW188">
        <v>187</v>
      </c>
    </row>
    <row r="189" spans="1:257" x14ac:dyDescent="0.25">
      <c r="A189" t="s">
        <v>178</v>
      </c>
      <c r="B189" t="s">
        <v>179</v>
      </c>
      <c r="C189" t="s">
        <v>4289</v>
      </c>
      <c r="D189" t="s">
        <v>4290</v>
      </c>
      <c r="E189" t="s">
        <v>4291</v>
      </c>
      <c r="F189" t="s">
        <v>4292</v>
      </c>
      <c r="G189" t="s">
        <v>1493</v>
      </c>
      <c r="H189" t="s">
        <v>3942</v>
      </c>
      <c r="I189" t="s">
        <v>186</v>
      </c>
      <c r="J189" t="s">
        <v>409</v>
      </c>
      <c r="M189" t="s">
        <v>4102</v>
      </c>
      <c r="N189" t="s">
        <v>4293</v>
      </c>
      <c r="O189" t="s">
        <v>2706</v>
      </c>
      <c r="P189">
        <v>4</v>
      </c>
      <c r="Q189" t="s">
        <v>2706</v>
      </c>
      <c r="U189" t="s">
        <v>2706</v>
      </c>
      <c r="V189" t="s">
        <v>593</v>
      </c>
      <c r="W189" t="s">
        <v>194</v>
      </c>
      <c r="X189" t="s">
        <v>194</v>
      </c>
      <c r="Y189" t="s">
        <v>194</v>
      </c>
      <c r="Z189" t="s">
        <v>194</v>
      </c>
      <c r="AA189" t="s">
        <v>195</v>
      </c>
      <c r="AB189" t="s">
        <v>195</v>
      </c>
      <c r="AC189" t="s">
        <v>195</v>
      </c>
      <c r="AD189" t="s">
        <v>194</v>
      </c>
      <c r="AE189" t="s">
        <v>3040</v>
      </c>
      <c r="AF189" t="s">
        <v>194</v>
      </c>
      <c r="AG189" t="s">
        <v>194</v>
      </c>
      <c r="AH189" t="s">
        <v>194</v>
      </c>
      <c r="AI189" t="s">
        <v>194</v>
      </c>
      <c r="AJ189" t="s">
        <v>194</v>
      </c>
      <c r="AK189" t="s">
        <v>194</v>
      </c>
      <c r="AL189" t="s">
        <v>194</v>
      </c>
      <c r="AM189" t="s">
        <v>195</v>
      </c>
      <c r="AN189" t="s">
        <v>195</v>
      </c>
      <c r="AO189" t="s">
        <v>195</v>
      </c>
      <c r="AP189" t="s">
        <v>195</v>
      </c>
      <c r="AQ189" t="s">
        <v>194</v>
      </c>
      <c r="AR189" t="s">
        <v>194</v>
      </c>
      <c r="AS189" t="s">
        <v>194</v>
      </c>
      <c r="AU189" t="s">
        <v>273</v>
      </c>
      <c r="AV189" t="s">
        <v>194</v>
      </c>
      <c r="AW189" t="s">
        <v>194</v>
      </c>
      <c r="AX189" t="s">
        <v>194</v>
      </c>
      <c r="AY189" t="s">
        <v>194</v>
      </c>
      <c r="AZ189" t="s">
        <v>194</v>
      </c>
      <c r="BA189" t="s">
        <v>194</v>
      </c>
      <c r="BB189" t="s">
        <v>194</v>
      </c>
      <c r="BC189" t="s">
        <v>195</v>
      </c>
      <c r="BD189" t="s">
        <v>195</v>
      </c>
      <c r="BE189" t="s">
        <v>195</v>
      </c>
      <c r="BF189" t="s">
        <v>195</v>
      </c>
      <c r="BG189" t="s">
        <v>194</v>
      </c>
      <c r="BH189" t="s">
        <v>195</v>
      </c>
      <c r="BI189" t="s">
        <v>195</v>
      </c>
      <c r="BJ189" t="s">
        <v>194</v>
      </c>
      <c r="BL189" t="s">
        <v>178</v>
      </c>
      <c r="BM189" t="s">
        <v>198</v>
      </c>
      <c r="BN189" t="s">
        <v>194</v>
      </c>
      <c r="BO189" t="s">
        <v>194</v>
      </c>
      <c r="BP189" t="s">
        <v>194</v>
      </c>
      <c r="BQ189" t="s">
        <v>194</v>
      </c>
      <c r="BR189" t="s">
        <v>195</v>
      </c>
      <c r="BS189" t="s">
        <v>194</v>
      </c>
      <c r="BT189" t="s">
        <v>194</v>
      </c>
      <c r="BW189" t="s">
        <v>178</v>
      </c>
      <c r="BX189" t="s">
        <v>450</v>
      </c>
      <c r="BY189" t="s">
        <v>194</v>
      </c>
      <c r="BZ189" t="s">
        <v>194</v>
      </c>
      <c r="CA189" t="s">
        <v>194</v>
      </c>
      <c r="CB189" t="s">
        <v>195</v>
      </c>
      <c r="CC189" t="s">
        <v>195</v>
      </c>
      <c r="CD189" t="s">
        <v>194</v>
      </c>
      <c r="CE189" t="s">
        <v>200</v>
      </c>
      <c r="CF189" t="s">
        <v>4202</v>
      </c>
      <c r="DR189" t="s">
        <v>725</v>
      </c>
      <c r="DS189" t="s">
        <v>194</v>
      </c>
      <c r="DT189" t="s">
        <v>194</v>
      </c>
      <c r="DU189" t="s">
        <v>194</v>
      </c>
      <c r="DV189" t="s">
        <v>194</v>
      </c>
      <c r="DW189" t="s">
        <v>194</v>
      </c>
      <c r="DX189" t="s">
        <v>194</v>
      </c>
      <c r="DY189" t="s">
        <v>194</v>
      </c>
      <c r="DZ189" t="s">
        <v>195</v>
      </c>
      <c r="EA189" t="s">
        <v>195</v>
      </c>
      <c r="EB189" t="s">
        <v>194</v>
      </c>
      <c r="EC189" t="s">
        <v>195</v>
      </c>
      <c r="ED189" t="s">
        <v>195</v>
      </c>
      <c r="EE189" t="s">
        <v>194</v>
      </c>
      <c r="EF189" t="s">
        <v>195</v>
      </c>
      <c r="EG189" t="s">
        <v>194</v>
      </c>
      <c r="EU189" t="s">
        <v>34</v>
      </c>
      <c r="EV189" t="s">
        <v>194</v>
      </c>
      <c r="EW189" t="s">
        <v>194</v>
      </c>
      <c r="EX189" t="s">
        <v>194</v>
      </c>
      <c r="EY189" t="s">
        <v>194</v>
      </c>
      <c r="EZ189" t="s">
        <v>194</v>
      </c>
      <c r="FA189" t="s">
        <v>194</v>
      </c>
      <c r="FB189" t="s">
        <v>194</v>
      </c>
      <c r="FC189" t="s">
        <v>194</v>
      </c>
      <c r="FD189" t="s">
        <v>194</v>
      </c>
      <c r="FE189" t="s">
        <v>194</v>
      </c>
      <c r="FF189" t="s">
        <v>195</v>
      </c>
      <c r="FG189" t="s">
        <v>4294</v>
      </c>
      <c r="FH189" t="s">
        <v>178</v>
      </c>
      <c r="FI189" t="s">
        <v>245</v>
      </c>
      <c r="FK189" t="s">
        <v>205</v>
      </c>
      <c r="FM189" t="s">
        <v>211</v>
      </c>
      <c r="GS189" t="s">
        <v>178</v>
      </c>
      <c r="GT189" t="s">
        <v>212</v>
      </c>
      <c r="GU189" t="s">
        <v>213</v>
      </c>
      <c r="GV189" t="s">
        <v>4295</v>
      </c>
      <c r="GX189" t="s">
        <v>215</v>
      </c>
      <c r="GY189" t="s">
        <v>632</v>
      </c>
      <c r="GZ189" t="s">
        <v>178</v>
      </c>
      <c r="HA189" t="s">
        <v>4296</v>
      </c>
      <c r="HB189" t="s">
        <v>396</v>
      </c>
      <c r="HC189" t="s">
        <v>194</v>
      </c>
      <c r="HD189" t="s">
        <v>194</v>
      </c>
      <c r="HE189" t="s">
        <v>194</v>
      </c>
      <c r="HF189" t="s">
        <v>194</v>
      </c>
      <c r="HG189" t="s">
        <v>194</v>
      </c>
      <c r="HH189" t="s">
        <v>195</v>
      </c>
      <c r="HI189" t="s">
        <v>194</v>
      </c>
      <c r="HJ189" t="s">
        <v>195</v>
      </c>
      <c r="HK189" t="s">
        <v>194</v>
      </c>
      <c r="HL189" t="s">
        <v>194</v>
      </c>
      <c r="HN189" t="s">
        <v>219</v>
      </c>
      <c r="HO189" t="s">
        <v>220</v>
      </c>
      <c r="HP189" t="s">
        <v>286</v>
      </c>
      <c r="HQ189" t="s">
        <v>194</v>
      </c>
      <c r="HR189" t="s">
        <v>194</v>
      </c>
      <c r="HS189" t="s">
        <v>194</v>
      </c>
      <c r="HT189" t="s">
        <v>194</v>
      </c>
      <c r="HU189" t="s">
        <v>194</v>
      </c>
      <c r="HV189" t="s">
        <v>195</v>
      </c>
      <c r="HW189" t="s">
        <v>194</v>
      </c>
      <c r="HX189" t="s">
        <v>194</v>
      </c>
      <c r="HY189" t="s">
        <v>194</v>
      </c>
      <c r="HZ189" t="s">
        <v>194</v>
      </c>
      <c r="IA189" t="s">
        <v>194</v>
      </c>
      <c r="IB189" t="s">
        <v>194</v>
      </c>
      <c r="IC189" t="s">
        <v>194</v>
      </c>
      <c r="ID189" t="s">
        <v>287</v>
      </c>
      <c r="IE189" t="s">
        <v>4297</v>
      </c>
      <c r="IF189" t="s">
        <v>224</v>
      </c>
      <c r="IG189" t="s">
        <v>194</v>
      </c>
      <c r="IH189" t="s">
        <v>194</v>
      </c>
      <c r="II189" t="s">
        <v>194</v>
      </c>
      <c r="IJ189" t="s">
        <v>194</v>
      </c>
      <c r="IK189" t="s">
        <v>195</v>
      </c>
      <c r="IL189" t="s">
        <v>194</v>
      </c>
      <c r="IN189" t="s">
        <v>4298</v>
      </c>
      <c r="IO189" t="s">
        <v>1564</v>
      </c>
      <c r="IP189" t="s">
        <v>4299</v>
      </c>
      <c r="IS189">
        <v>145001814</v>
      </c>
      <c r="IT189" t="s">
        <v>4300</v>
      </c>
      <c r="IU189" t="s">
        <v>4301</v>
      </c>
      <c r="IW189">
        <v>188</v>
      </c>
    </row>
    <row r="190" spans="1:257" x14ac:dyDescent="0.25">
      <c r="A190" t="s">
        <v>178</v>
      </c>
      <c r="B190" t="s">
        <v>495</v>
      </c>
      <c r="C190" t="s">
        <v>4302</v>
      </c>
      <c r="D190" t="s">
        <v>4303</v>
      </c>
      <c r="E190" t="s">
        <v>4228</v>
      </c>
      <c r="F190" t="s">
        <v>4304</v>
      </c>
      <c r="G190" t="s">
        <v>4305</v>
      </c>
      <c r="H190" t="s">
        <v>3942</v>
      </c>
      <c r="I190" t="s">
        <v>186</v>
      </c>
      <c r="J190" t="s">
        <v>409</v>
      </c>
      <c r="M190" t="s">
        <v>4306</v>
      </c>
      <c r="N190" t="s">
        <v>4307</v>
      </c>
      <c r="O190" t="s">
        <v>204</v>
      </c>
      <c r="P190">
        <v>4</v>
      </c>
      <c r="Q190" t="s">
        <v>204</v>
      </c>
      <c r="R190" t="s">
        <v>4308</v>
      </c>
      <c r="U190" t="s">
        <v>204</v>
      </c>
      <c r="V190" t="s">
        <v>238</v>
      </c>
      <c r="W190" t="s">
        <v>194</v>
      </c>
      <c r="X190" t="s">
        <v>194</v>
      </c>
      <c r="Y190" t="s">
        <v>194</v>
      </c>
      <c r="Z190" t="s">
        <v>194</v>
      </c>
      <c r="AA190" t="s">
        <v>195</v>
      </c>
      <c r="AB190" t="s">
        <v>195</v>
      </c>
      <c r="AC190" t="s">
        <v>194</v>
      </c>
      <c r="AD190" t="s">
        <v>194</v>
      </c>
      <c r="AE190" t="s">
        <v>4309</v>
      </c>
      <c r="AF190" t="s">
        <v>194</v>
      </c>
      <c r="AG190" t="s">
        <v>194</v>
      </c>
      <c r="AH190" t="s">
        <v>194</v>
      </c>
      <c r="AI190" t="s">
        <v>194</v>
      </c>
      <c r="AJ190" t="s">
        <v>194</v>
      </c>
      <c r="AK190" t="s">
        <v>194</v>
      </c>
      <c r="AL190" t="s">
        <v>194</v>
      </c>
      <c r="AM190" t="s">
        <v>195</v>
      </c>
      <c r="AN190" t="s">
        <v>195</v>
      </c>
      <c r="AO190" t="s">
        <v>195</v>
      </c>
      <c r="AP190" t="s">
        <v>194</v>
      </c>
      <c r="AQ190" t="s">
        <v>194</v>
      </c>
      <c r="AR190" t="s">
        <v>194</v>
      </c>
      <c r="AS190" t="s">
        <v>195</v>
      </c>
      <c r="AT190" t="s">
        <v>4310</v>
      </c>
      <c r="AU190" t="s">
        <v>4311</v>
      </c>
      <c r="AV190" t="s">
        <v>194</v>
      </c>
      <c r="AW190" t="s">
        <v>194</v>
      </c>
      <c r="AX190" t="s">
        <v>194</v>
      </c>
      <c r="AY190" t="s">
        <v>194</v>
      </c>
      <c r="AZ190" t="s">
        <v>194</v>
      </c>
      <c r="BA190" t="s">
        <v>194</v>
      </c>
      <c r="BB190" t="s">
        <v>194</v>
      </c>
      <c r="BC190" t="s">
        <v>195</v>
      </c>
      <c r="BD190" t="s">
        <v>194</v>
      </c>
      <c r="BE190" t="s">
        <v>195</v>
      </c>
      <c r="BF190" t="s">
        <v>195</v>
      </c>
      <c r="BG190" t="s">
        <v>195</v>
      </c>
      <c r="BH190" t="s">
        <v>195</v>
      </c>
      <c r="BI190" t="s">
        <v>195</v>
      </c>
      <c r="BJ190" t="s">
        <v>194</v>
      </c>
      <c r="BL190" t="s">
        <v>178</v>
      </c>
      <c r="BM190" t="s">
        <v>833</v>
      </c>
      <c r="BN190" t="s">
        <v>194</v>
      </c>
      <c r="BO190" t="s">
        <v>194</v>
      </c>
      <c r="BP190" t="s">
        <v>194</v>
      </c>
      <c r="BQ190" t="s">
        <v>195</v>
      </c>
      <c r="BR190" t="s">
        <v>195</v>
      </c>
      <c r="BS190" t="s">
        <v>194</v>
      </c>
      <c r="BT190" t="s">
        <v>194</v>
      </c>
      <c r="BW190" t="s">
        <v>178</v>
      </c>
      <c r="BX190" t="s">
        <v>511</v>
      </c>
      <c r="BY190" t="s">
        <v>194</v>
      </c>
      <c r="BZ190" t="s">
        <v>194</v>
      </c>
      <c r="CA190" t="s">
        <v>194</v>
      </c>
      <c r="CB190" t="s">
        <v>195</v>
      </c>
      <c r="CC190" t="s">
        <v>194</v>
      </c>
      <c r="CD190" t="s">
        <v>194</v>
      </c>
      <c r="CE190" t="s">
        <v>241</v>
      </c>
      <c r="CF190" t="s">
        <v>4312</v>
      </c>
      <c r="DR190" t="s">
        <v>4313</v>
      </c>
      <c r="DS190" t="s">
        <v>194</v>
      </c>
      <c r="DT190" t="s">
        <v>194</v>
      </c>
      <c r="DU190" t="s">
        <v>194</v>
      </c>
      <c r="DV190" t="s">
        <v>194</v>
      </c>
      <c r="DW190" t="s">
        <v>194</v>
      </c>
      <c r="DX190" t="s">
        <v>194</v>
      </c>
      <c r="DY190" t="s">
        <v>194</v>
      </c>
      <c r="DZ190" t="s">
        <v>195</v>
      </c>
      <c r="EA190" t="s">
        <v>195</v>
      </c>
      <c r="EB190" t="s">
        <v>194</v>
      </c>
      <c r="EC190" t="s">
        <v>195</v>
      </c>
      <c r="ED190" t="s">
        <v>195</v>
      </c>
      <c r="EE190" t="s">
        <v>195</v>
      </c>
      <c r="EF190" t="s">
        <v>195</v>
      </c>
      <c r="EG190" t="s">
        <v>194</v>
      </c>
      <c r="EU190" t="s">
        <v>34</v>
      </c>
      <c r="EV190" t="s">
        <v>194</v>
      </c>
      <c r="EW190" t="s">
        <v>194</v>
      </c>
      <c r="EX190" t="s">
        <v>194</v>
      </c>
      <c r="EY190" t="s">
        <v>194</v>
      </c>
      <c r="EZ190" t="s">
        <v>194</v>
      </c>
      <c r="FA190" t="s">
        <v>194</v>
      </c>
      <c r="FB190" t="s">
        <v>194</v>
      </c>
      <c r="FC190" t="s">
        <v>194</v>
      </c>
      <c r="FD190" t="s">
        <v>194</v>
      </c>
      <c r="FE190" t="s">
        <v>194</v>
      </c>
      <c r="FF190" t="s">
        <v>195</v>
      </c>
      <c r="FG190" t="s">
        <v>4314</v>
      </c>
      <c r="FH190" t="s">
        <v>178</v>
      </c>
      <c r="FI190" t="s">
        <v>204</v>
      </c>
      <c r="FK190" t="s">
        <v>205</v>
      </c>
      <c r="FL190" t="s">
        <v>206</v>
      </c>
      <c r="FM190" t="s">
        <v>178</v>
      </c>
      <c r="FN190" t="s">
        <v>419</v>
      </c>
      <c r="FP190" t="s">
        <v>1436</v>
      </c>
      <c r="FQ190" t="s">
        <v>194</v>
      </c>
      <c r="FR190" t="s">
        <v>194</v>
      </c>
      <c r="FS190" t="s">
        <v>194</v>
      </c>
      <c r="FT190" t="s">
        <v>194</v>
      </c>
      <c r="FU190" t="s">
        <v>195</v>
      </c>
      <c r="FV190" t="s">
        <v>195</v>
      </c>
      <c r="FW190" t="s">
        <v>194</v>
      </c>
      <c r="FX190" t="s">
        <v>195</v>
      </c>
      <c r="FY190" t="s">
        <v>195</v>
      </c>
      <c r="FZ190" t="s">
        <v>194</v>
      </c>
      <c r="GB190" t="s">
        <v>209</v>
      </c>
      <c r="GC190" t="s">
        <v>4315</v>
      </c>
      <c r="GD190" t="s">
        <v>178</v>
      </c>
      <c r="GE190" t="s">
        <v>3049</v>
      </c>
      <c r="GF190" t="s">
        <v>194</v>
      </c>
      <c r="GG190" t="s">
        <v>194</v>
      </c>
      <c r="GH190" t="s">
        <v>194</v>
      </c>
      <c r="GI190" t="s">
        <v>194</v>
      </c>
      <c r="GJ190" t="s">
        <v>194</v>
      </c>
      <c r="GK190" t="s">
        <v>194</v>
      </c>
      <c r="GL190" t="s">
        <v>195</v>
      </c>
      <c r="GM190" t="s">
        <v>195</v>
      </c>
      <c r="GN190" t="s">
        <v>194</v>
      </c>
      <c r="GO190" t="s">
        <v>195</v>
      </c>
      <c r="GP190" t="s">
        <v>195</v>
      </c>
      <c r="GQ190" t="s">
        <v>195</v>
      </c>
      <c r="GR190" t="s">
        <v>3167</v>
      </c>
      <c r="GS190" t="s">
        <v>178</v>
      </c>
      <c r="GT190" t="s">
        <v>281</v>
      </c>
      <c r="GU190" t="s">
        <v>213</v>
      </c>
      <c r="GV190" t="s">
        <v>4316</v>
      </c>
      <c r="GX190" t="s">
        <v>3050</v>
      </c>
      <c r="GY190" t="s">
        <v>4317</v>
      </c>
      <c r="GZ190" t="s">
        <v>178</v>
      </c>
      <c r="HA190" t="s">
        <v>4318</v>
      </c>
      <c r="HB190" t="s">
        <v>576</v>
      </c>
      <c r="HC190" t="s">
        <v>194</v>
      </c>
      <c r="HD190" t="s">
        <v>194</v>
      </c>
      <c r="HE190" t="s">
        <v>194</v>
      </c>
      <c r="HF190" t="s">
        <v>194</v>
      </c>
      <c r="HG190" t="s">
        <v>194</v>
      </c>
      <c r="HH190" t="s">
        <v>195</v>
      </c>
      <c r="HI190" t="s">
        <v>194</v>
      </c>
      <c r="HJ190" t="s">
        <v>195</v>
      </c>
      <c r="HK190" t="s">
        <v>194</v>
      </c>
      <c r="HL190" t="s">
        <v>195</v>
      </c>
      <c r="HM190" t="s">
        <v>3167</v>
      </c>
      <c r="HN190" t="s">
        <v>219</v>
      </c>
      <c r="HO190" t="s">
        <v>220</v>
      </c>
      <c r="HP190" t="s">
        <v>34</v>
      </c>
      <c r="HQ190" t="s">
        <v>194</v>
      </c>
      <c r="HR190" t="s">
        <v>194</v>
      </c>
      <c r="HS190" t="s">
        <v>194</v>
      </c>
      <c r="HT190" t="s">
        <v>194</v>
      </c>
      <c r="HU190" t="s">
        <v>194</v>
      </c>
      <c r="HV190" t="s">
        <v>194</v>
      </c>
      <c r="HW190" t="s">
        <v>194</v>
      </c>
      <c r="HX190" t="s">
        <v>194</v>
      </c>
      <c r="HY190" t="s">
        <v>194</v>
      </c>
      <c r="HZ190" t="s">
        <v>194</v>
      </c>
      <c r="IA190" t="s">
        <v>194</v>
      </c>
      <c r="IB190" t="s">
        <v>194</v>
      </c>
      <c r="IC190" t="s">
        <v>195</v>
      </c>
      <c r="ID190" t="s">
        <v>222</v>
      </c>
      <c r="IE190" t="s">
        <v>4319</v>
      </c>
      <c r="IF190" t="s">
        <v>224</v>
      </c>
      <c r="IG190" t="s">
        <v>194</v>
      </c>
      <c r="IH190" t="s">
        <v>194</v>
      </c>
      <c r="II190" t="s">
        <v>194</v>
      </c>
      <c r="IJ190" t="s">
        <v>194</v>
      </c>
      <c r="IK190" t="s">
        <v>195</v>
      </c>
      <c r="IL190" t="s">
        <v>194</v>
      </c>
      <c r="IN190" t="s">
        <v>178</v>
      </c>
      <c r="IO190" t="s">
        <v>4320</v>
      </c>
      <c r="IP190" t="s">
        <v>4321</v>
      </c>
      <c r="IQ190" t="s">
        <v>4322</v>
      </c>
      <c r="IR190" t="s">
        <v>4323</v>
      </c>
      <c r="IS190">
        <v>145033625</v>
      </c>
      <c r="IT190" t="s">
        <v>4324</v>
      </c>
      <c r="IU190" t="s">
        <v>4325</v>
      </c>
      <c r="IW190">
        <v>189</v>
      </c>
    </row>
    <row r="191" spans="1:257" x14ac:dyDescent="0.25">
      <c r="A191" t="s">
        <v>178</v>
      </c>
      <c r="B191" t="s">
        <v>495</v>
      </c>
      <c r="C191" t="s">
        <v>4326</v>
      </c>
      <c r="D191" t="s">
        <v>4327</v>
      </c>
      <c r="E191" t="s">
        <v>4328</v>
      </c>
      <c r="F191" t="s">
        <v>4329</v>
      </c>
      <c r="G191" t="s">
        <v>1136</v>
      </c>
      <c r="H191" t="s">
        <v>3942</v>
      </c>
      <c r="I191" t="s">
        <v>186</v>
      </c>
      <c r="J191" t="s">
        <v>409</v>
      </c>
      <c r="M191" t="s">
        <v>4306</v>
      </c>
      <c r="N191" t="s">
        <v>4330</v>
      </c>
      <c r="O191" t="s">
        <v>4331</v>
      </c>
      <c r="P191">
        <v>4</v>
      </c>
      <c r="Q191" t="s">
        <v>387</v>
      </c>
      <c r="R191" t="s">
        <v>4332</v>
      </c>
      <c r="U191" t="s">
        <v>387</v>
      </c>
      <c r="V191" t="s">
        <v>593</v>
      </c>
      <c r="W191" t="s">
        <v>194</v>
      </c>
      <c r="X191" t="s">
        <v>194</v>
      </c>
      <c r="Y191" t="s">
        <v>194</v>
      </c>
      <c r="Z191" t="s">
        <v>194</v>
      </c>
      <c r="AA191" t="s">
        <v>195</v>
      </c>
      <c r="AB191" t="s">
        <v>195</v>
      </c>
      <c r="AC191" t="s">
        <v>195</v>
      </c>
      <c r="AD191" t="s">
        <v>194</v>
      </c>
      <c r="AE191" t="s">
        <v>1234</v>
      </c>
      <c r="AF191" t="s">
        <v>194</v>
      </c>
      <c r="AG191" t="s">
        <v>194</v>
      </c>
      <c r="AH191" t="s">
        <v>194</v>
      </c>
      <c r="AI191" t="s">
        <v>194</v>
      </c>
      <c r="AJ191" t="s">
        <v>194</v>
      </c>
      <c r="AK191" t="s">
        <v>194</v>
      </c>
      <c r="AL191" t="s">
        <v>194</v>
      </c>
      <c r="AM191" t="s">
        <v>195</v>
      </c>
      <c r="AN191" t="s">
        <v>195</v>
      </c>
      <c r="AO191" t="s">
        <v>195</v>
      </c>
      <c r="AP191" t="s">
        <v>195</v>
      </c>
      <c r="AQ191" t="s">
        <v>194</v>
      </c>
      <c r="AR191" t="s">
        <v>194</v>
      </c>
      <c r="AS191" t="s">
        <v>194</v>
      </c>
      <c r="AU191" t="s">
        <v>4333</v>
      </c>
      <c r="AV191" t="s">
        <v>194</v>
      </c>
      <c r="AW191" t="s">
        <v>194</v>
      </c>
      <c r="AX191" t="s">
        <v>194</v>
      </c>
      <c r="AY191" t="s">
        <v>194</v>
      </c>
      <c r="AZ191" t="s">
        <v>194</v>
      </c>
      <c r="BA191" t="s">
        <v>194</v>
      </c>
      <c r="BB191" t="s">
        <v>194</v>
      </c>
      <c r="BC191" t="s">
        <v>195</v>
      </c>
      <c r="BD191" t="s">
        <v>194</v>
      </c>
      <c r="BE191" t="s">
        <v>195</v>
      </c>
      <c r="BF191" t="s">
        <v>195</v>
      </c>
      <c r="BG191" t="s">
        <v>195</v>
      </c>
      <c r="BH191" t="s">
        <v>195</v>
      </c>
      <c r="BI191" t="s">
        <v>195</v>
      </c>
      <c r="BJ191" t="s">
        <v>195</v>
      </c>
      <c r="BK191" t="s">
        <v>3068</v>
      </c>
      <c r="BL191" t="s">
        <v>178</v>
      </c>
      <c r="BM191" t="s">
        <v>833</v>
      </c>
      <c r="BN191" t="s">
        <v>194</v>
      </c>
      <c r="BO191" t="s">
        <v>194</v>
      </c>
      <c r="BP191" t="s">
        <v>194</v>
      </c>
      <c r="BQ191" t="s">
        <v>195</v>
      </c>
      <c r="BR191" t="s">
        <v>195</v>
      </c>
      <c r="BS191" t="s">
        <v>194</v>
      </c>
      <c r="BT191" t="s">
        <v>194</v>
      </c>
      <c r="BW191" t="s">
        <v>178</v>
      </c>
      <c r="BX191" t="s">
        <v>511</v>
      </c>
      <c r="BY191" t="s">
        <v>194</v>
      </c>
      <c r="BZ191" t="s">
        <v>194</v>
      </c>
      <c r="CA191" t="s">
        <v>194</v>
      </c>
      <c r="CB191" t="s">
        <v>195</v>
      </c>
      <c r="CC191" t="s">
        <v>194</v>
      </c>
      <c r="CD191" t="s">
        <v>194</v>
      </c>
      <c r="CE191" t="s">
        <v>241</v>
      </c>
      <c r="CF191" t="s">
        <v>4334</v>
      </c>
      <c r="DR191" t="s">
        <v>4335</v>
      </c>
      <c r="DS191" t="s">
        <v>194</v>
      </c>
      <c r="DT191" t="s">
        <v>194</v>
      </c>
      <c r="DU191" t="s">
        <v>194</v>
      </c>
      <c r="DV191" t="s">
        <v>194</v>
      </c>
      <c r="DW191" t="s">
        <v>194</v>
      </c>
      <c r="DX191" t="s">
        <v>194</v>
      </c>
      <c r="DY191" t="s">
        <v>194</v>
      </c>
      <c r="DZ191" t="s">
        <v>195</v>
      </c>
      <c r="EA191" t="s">
        <v>195</v>
      </c>
      <c r="EB191" t="s">
        <v>194</v>
      </c>
      <c r="EC191" t="s">
        <v>195</v>
      </c>
      <c r="ED191" t="s">
        <v>195</v>
      </c>
      <c r="EE191" t="s">
        <v>195</v>
      </c>
      <c r="EF191" t="s">
        <v>195</v>
      </c>
      <c r="EG191" t="s">
        <v>195</v>
      </c>
      <c r="EH191" t="s">
        <v>3068</v>
      </c>
      <c r="EU191" t="s">
        <v>34</v>
      </c>
      <c r="EV191" t="s">
        <v>194</v>
      </c>
      <c r="EW191" t="s">
        <v>194</v>
      </c>
      <c r="EX191" t="s">
        <v>194</v>
      </c>
      <c r="EY191" t="s">
        <v>194</v>
      </c>
      <c r="EZ191" t="s">
        <v>194</v>
      </c>
      <c r="FA191" t="s">
        <v>194</v>
      </c>
      <c r="FB191" t="s">
        <v>194</v>
      </c>
      <c r="FC191" t="s">
        <v>194</v>
      </c>
      <c r="FD191" t="s">
        <v>194</v>
      </c>
      <c r="FE191" t="s">
        <v>194</v>
      </c>
      <c r="FF191" t="s">
        <v>195</v>
      </c>
      <c r="FG191" t="s">
        <v>4336</v>
      </c>
      <c r="FH191" t="s">
        <v>178</v>
      </c>
      <c r="FI191" t="s">
        <v>245</v>
      </c>
      <c r="FK191" t="s">
        <v>205</v>
      </c>
      <c r="FL191" t="s">
        <v>206</v>
      </c>
      <c r="FM191" t="s">
        <v>178</v>
      </c>
      <c r="FN191" t="s">
        <v>419</v>
      </c>
      <c r="FP191" t="s">
        <v>4337</v>
      </c>
      <c r="FQ191" t="s">
        <v>194</v>
      </c>
      <c r="FR191" t="s">
        <v>194</v>
      </c>
      <c r="FS191" t="s">
        <v>194</v>
      </c>
      <c r="FT191" t="s">
        <v>194</v>
      </c>
      <c r="FU191" t="s">
        <v>195</v>
      </c>
      <c r="FV191" t="s">
        <v>195</v>
      </c>
      <c r="FW191" t="s">
        <v>194</v>
      </c>
      <c r="FX191" t="s">
        <v>195</v>
      </c>
      <c r="FY191" t="s">
        <v>195</v>
      </c>
      <c r="FZ191" t="s">
        <v>195</v>
      </c>
      <c r="GA191" t="s">
        <v>4338</v>
      </c>
      <c r="GB191" t="s">
        <v>209</v>
      </c>
      <c r="GC191" t="s">
        <v>4339</v>
      </c>
      <c r="GD191" t="s">
        <v>178</v>
      </c>
      <c r="GE191" t="s">
        <v>3120</v>
      </c>
      <c r="GF191" t="s">
        <v>194</v>
      </c>
      <c r="GG191" t="s">
        <v>194</v>
      </c>
      <c r="GH191" t="s">
        <v>194</v>
      </c>
      <c r="GI191" t="s">
        <v>194</v>
      </c>
      <c r="GJ191" t="s">
        <v>194</v>
      </c>
      <c r="GK191" t="s">
        <v>194</v>
      </c>
      <c r="GL191" t="s">
        <v>195</v>
      </c>
      <c r="GM191" t="s">
        <v>195</v>
      </c>
      <c r="GN191" t="s">
        <v>195</v>
      </c>
      <c r="GO191" t="s">
        <v>195</v>
      </c>
      <c r="GP191" t="s">
        <v>195</v>
      </c>
      <c r="GQ191" t="s">
        <v>194</v>
      </c>
      <c r="GS191" t="s">
        <v>178</v>
      </c>
      <c r="GT191" t="s">
        <v>281</v>
      </c>
      <c r="GU191" t="s">
        <v>213</v>
      </c>
      <c r="GV191" t="s">
        <v>4340</v>
      </c>
      <c r="GX191" t="s">
        <v>3050</v>
      </c>
      <c r="GY191" t="s">
        <v>3050</v>
      </c>
      <c r="GZ191" t="s">
        <v>178</v>
      </c>
      <c r="HA191" t="s">
        <v>4341</v>
      </c>
      <c r="HB191" t="s">
        <v>792</v>
      </c>
      <c r="HC191" t="s">
        <v>194</v>
      </c>
      <c r="HD191" t="s">
        <v>194</v>
      </c>
      <c r="HE191" t="s">
        <v>194</v>
      </c>
      <c r="HF191" t="s">
        <v>194</v>
      </c>
      <c r="HG191" t="s">
        <v>194</v>
      </c>
      <c r="HH191" t="s">
        <v>195</v>
      </c>
      <c r="HI191" t="s">
        <v>195</v>
      </c>
      <c r="HJ191" t="s">
        <v>195</v>
      </c>
      <c r="HK191" t="s">
        <v>194</v>
      </c>
      <c r="HL191" t="s">
        <v>194</v>
      </c>
      <c r="HN191" t="s">
        <v>219</v>
      </c>
      <c r="HO191" t="s">
        <v>220</v>
      </c>
      <c r="HP191" t="s">
        <v>34</v>
      </c>
      <c r="HQ191" t="s">
        <v>194</v>
      </c>
      <c r="HR191" t="s">
        <v>194</v>
      </c>
      <c r="HS191" t="s">
        <v>194</v>
      </c>
      <c r="HT191" t="s">
        <v>194</v>
      </c>
      <c r="HU191" t="s">
        <v>194</v>
      </c>
      <c r="HV191" t="s">
        <v>194</v>
      </c>
      <c r="HW191" t="s">
        <v>194</v>
      </c>
      <c r="HX191" t="s">
        <v>194</v>
      </c>
      <c r="HY191" t="s">
        <v>194</v>
      </c>
      <c r="HZ191" t="s">
        <v>194</v>
      </c>
      <c r="IA191" t="s">
        <v>194</v>
      </c>
      <c r="IB191" t="s">
        <v>194</v>
      </c>
      <c r="IC191" t="s">
        <v>195</v>
      </c>
      <c r="ID191" t="s">
        <v>287</v>
      </c>
      <c r="IE191" t="s">
        <v>1353</v>
      </c>
      <c r="IF191" t="s">
        <v>224</v>
      </c>
      <c r="IG191" t="s">
        <v>194</v>
      </c>
      <c r="IH191" t="s">
        <v>194</v>
      </c>
      <c r="II191" t="s">
        <v>194</v>
      </c>
      <c r="IJ191" t="s">
        <v>194</v>
      </c>
      <c r="IK191" t="s">
        <v>195</v>
      </c>
      <c r="IL191" t="s">
        <v>194</v>
      </c>
      <c r="IN191" t="s">
        <v>178</v>
      </c>
      <c r="IO191" t="s">
        <v>4342</v>
      </c>
      <c r="IP191" t="s">
        <v>4343</v>
      </c>
      <c r="IQ191" t="s">
        <v>4344</v>
      </c>
      <c r="IR191" t="s">
        <v>4345</v>
      </c>
      <c r="IS191">
        <v>145033633</v>
      </c>
      <c r="IT191" t="s">
        <v>4346</v>
      </c>
      <c r="IU191" t="s">
        <v>4347</v>
      </c>
      <c r="IW191">
        <v>190</v>
      </c>
    </row>
    <row r="192" spans="1:257" x14ac:dyDescent="0.25">
      <c r="A192" t="s">
        <v>178</v>
      </c>
      <c r="B192" t="s">
        <v>495</v>
      </c>
      <c r="C192" t="s">
        <v>4348</v>
      </c>
      <c r="D192" t="s">
        <v>4349</v>
      </c>
      <c r="E192" t="s">
        <v>4350</v>
      </c>
      <c r="F192" t="s">
        <v>4351</v>
      </c>
      <c r="G192" t="s">
        <v>326</v>
      </c>
      <c r="H192" t="s">
        <v>3942</v>
      </c>
      <c r="I192" t="s">
        <v>186</v>
      </c>
      <c r="J192" t="s">
        <v>409</v>
      </c>
      <c r="M192" t="s">
        <v>4352</v>
      </c>
      <c r="N192" t="s">
        <v>4353</v>
      </c>
      <c r="O192" t="s">
        <v>204</v>
      </c>
      <c r="P192">
        <v>4</v>
      </c>
      <c r="Q192" t="s">
        <v>204</v>
      </c>
      <c r="R192" t="s">
        <v>4354</v>
      </c>
      <c r="U192" t="s">
        <v>204</v>
      </c>
      <c r="V192" t="s">
        <v>238</v>
      </c>
      <c r="W192" t="s">
        <v>194</v>
      </c>
      <c r="X192" t="s">
        <v>194</v>
      </c>
      <c r="Y192" t="s">
        <v>194</v>
      </c>
      <c r="Z192" t="s">
        <v>194</v>
      </c>
      <c r="AA192" t="s">
        <v>195</v>
      </c>
      <c r="AB192" t="s">
        <v>195</v>
      </c>
      <c r="AC192" t="s">
        <v>194</v>
      </c>
      <c r="AD192" t="s">
        <v>194</v>
      </c>
      <c r="AE192" t="s">
        <v>3066</v>
      </c>
      <c r="AF192" t="s">
        <v>194</v>
      </c>
      <c r="AG192" t="s">
        <v>194</v>
      </c>
      <c r="AH192" t="s">
        <v>194</v>
      </c>
      <c r="AI192" t="s">
        <v>194</v>
      </c>
      <c r="AJ192" t="s">
        <v>194</v>
      </c>
      <c r="AK192" t="s">
        <v>194</v>
      </c>
      <c r="AL192" t="s">
        <v>194</v>
      </c>
      <c r="AM192" t="s">
        <v>195</v>
      </c>
      <c r="AN192" t="s">
        <v>195</v>
      </c>
      <c r="AO192" t="s">
        <v>195</v>
      </c>
      <c r="AP192" t="s">
        <v>195</v>
      </c>
      <c r="AQ192" t="s">
        <v>194</v>
      </c>
      <c r="AR192" t="s">
        <v>194</v>
      </c>
      <c r="AS192" t="s">
        <v>194</v>
      </c>
      <c r="AU192" t="s">
        <v>4355</v>
      </c>
      <c r="AV192" t="s">
        <v>194</v>
      </c>
      <c r="AW192" t="s">
        <v>194</v>
      </c>
      <c r="AX192" t="s">
        <v>194</v>
      </c>
      <c r="AY192" t="s">
        <v>194</v>
      </c>
      <c r="AZ192" t="s">
        <v>194</v>
      </c>
      <c r="BA192" t="s">
        <v>194</v>
      </c>
      <c r="BB192" t="s">
        <v>194</v>
      </c>
      <c r="BC192" t="s">
        <v>195</v>
      </c>
      <c r="BD192" t="s">
        <v>194</v>
      </c>
      <c r="BE192" t="s">
        <v>194</v>
      </c>
      <c r="BF192" t="s">
        <v>194</v>
      </c>
      <c r="BG192" t="s">
        <v>195</v>
      </c>
      <c r="BH192" t="s">
        <v>195</v>
      </c>
      <c r="BI192" t="s">
        <v>195</v>
      </c>
      <c r="BJ192" t="s">
        <v>195</v>
      </c>
      <c r="BK192" t="s">
        <v>4356</v>
      </c>
      <c r="BL192" t="s">
        <v>178</v>
      </c>
      <c r="BM192" t="s">
        <v>3188</v>
      </c>
      <c r="BN192" t="s">
        <v>194</v>
      </c>
      <c r="BO192" t="s">
        <v>194</v>
      </c>
      <c r="BP192" t="s">
        <v>194</v>
      </c>
      <c r="BQ192" t="s">
        <v>195</v>
      </c>
      <c r="BR192" t="s">
        <v>195</v>
      </c>
      <c r="BS192" t="s">
        <v>195</v>
      </c>
      <c r="BT192" t="s">
        <v>194</v>
      </c>
      <c r="BW192" t="s">
        <v>178</v>
      </c>
      <c r="BX192" t="s">
        <v>333</v>
      </c>
      <c r="BY192" t="s">
        <v>194</v>
      </c>
      <c r="BZ192" t="s">
        <v>194</v>
      </c>
      <c r="CA192" t="s">
        <v>194</v>
      </c>
      <c r="CB192" t="s">
        <v>195</v>
      </c>
      <c r="CC192" t="s">
        <v>194</v>
      </c>
      <c r="CD192" t="s">
        <v>195</v>
      </c>
      <c r="CE192" t="s">
        <v>274</v>
      </c>
      <c r="CF192" t="s">
        <v>4357</v>
      </c>
      <c r="CG192" t="s">
        <v>1310</v>
      </c>
      <c r="CH192" t="s">
        <v>194</v>
      </c>
      <c r="CI192" t="s">
        <v>194</v>
      </c>
      <c r="CJ192" t="s">
        <v>194</v>
      </c>
      <c r="CK192" t="s">
        <v>195</v>
      </c>
      <c r="CL192" t="s">
        <v>195</v>
      </c>
      <c r="CM192" t="s">
        <v>195</v>
      </c>
      <c r="CN192" t="s">
        <v>195</v>
      </c>
      <c r="CO192" t="s">
        <v>195</v>
      </c>
      <c r="CP192" t="s">
        <v>194</v>
      </c>
      <c r="CR192" t="s">
        <v>194</v>
      </c>
      <c r="CS192" t="s">
        <v>194</v>
      </c>
      <c r="CT192" t="s">
        <v>194</v>
      </c>
      <c r="CU192" t="s">
        <v>194</v>
      </c>
      <c r="CV192" t="s">
        <v>195</v>
      </c>
      <c r="CW192" t="s">
        <v>4358</v>
      </c>
      <c r="CX192" t="s">
        <v>837</v>
      </c>
      <c r="CY192" t="s">
        <v>337</v>
      </c>
      <c r="CZ192" t="s">
        <v>515</v>
      </c>
      <c r="DA192" t="s">
        <v>194</v>
      </c>
      <c r="DB192" t="s">
        <v>194</v>
      </c>
      <c r="DC192" t="s">
        <v>195</v>
      </c>
      <c r="DD192" t="s">
        <v>194</v>
      </c>
      <c r="DE192" t="s">
        <v>195</v>
      </c>
      <c r="DF192" t="s">
        <v>4358</v>
      </c>
      <c r="DG192" t="s">
        <v>837</v>
      </c>
      <c r="DH192" t="s">
        <v>337</v>
      </c>
      <c r="DM192" t="s">
        <v>287</v>
      </c>
      <c r="DN192" t="s">
        <v>194</v>
      </c>
      <c r="DO192" t="s">
        <v>194</v>
      </c>
      <c r="DP192" t="s">
        <v>195</v>
      </c>
      <c r="DQ192" t="s">
        <v>4359</v>
      </c>
      <c r="DR192" t="s">
        <v>4360</v>
      </c>
      <c r="DS192" t="s">
        <v>194</v>
      </c>
      <c r="DT192" t="s">
        <v>194</v>
      </c>
      <c r="DU192" t="s">
        <v>194</v>
      </c>
      <c r="DV192" t="s">
        <v>194</v>
      </c>
      <c r="DW192" t="s">
        <v>194</v>
      </c>
      <c r="DX192" t="s">
        <v>194</v>
      </c>
      <c r="DY192" t="s">
        <v>194</v>
      </c>
      <c r="DZ192" t="s">
        <v>195</v>
      </c>
      <c r="EA192" t="s">
        <v>194</v>
      </c>
      <c r="EB192" t="s">
        <v>194</v>
      </c>
      <c r="EC192" t="s">
        <v>195</v>
      </c>
      <c r="ED192" t="s">
        <v>194</v>
      </c>
      <c r="EE192" t="s">
        <v>195</v>
      </c>
      <c r="EF192" t="s">
        <v>195</v>
      </c>
      <c r="EG192" t="s">
        <v>194</v>
      </c>
      <c r="EI192" t="s">
        <v>571</v>
      </c>
      <c r="EJ192" t="s">
        <v>194</v>
      </c>
      <c r="EK192" t="s">
        <v>194</v>
      </c>
      <c r="EL192" t="s">
        <v>194</v>
      </c>
      <c r="EM192" t="s">
        <v>195</v>
      </c>
      <c r="EN192" t="s">
        <v>195</v>
      </c>
      <c r="EO192" t="s">
        <v>195</v>
      </c>
      <c r="EP192" t="s">
        <v>195</v>
      </c>
      <c r="EQ192" t="s">
        <v>195</v>
      </c>
      <c r="ER192" t="s">
        <v>195</v>
      </c>
      <c r="ES192" t="s">
        <v>194</v>
      </c>
      <c r="ET192" t="s">
        <v>194</v>
      </c>
      <c r="FH192" t="s">
        <v>178</v>
      </c>
      <c r="FI192" t="s">
        <v>204</v>
      </c>
      <c r="FK192" t="s">
        <v>246</v>
      </c>
      <c r="FL192" t="s">
        <v>206</v>
      </c>
      <c r="FM192" t="s">
        <v>211</v>
      </c>
      <c r="GS192" t="s">
        <v>178</v>
      </c>
      <c r="GT192" t="s">
        <v>281</v>
      </c>
      <c r="GU192" t="s">
        <v>213</v>
      </c>
      <c r="GV192" t="s">
        <v>4361</v>
      </c>
      <c r="GX192" t="s">
        <v>3050</v>
      </c>
      <c r="GY192" t="s">
        <v>4362</v>
      </c>
      <c r="GZ192" t="s">
        <v>178</v>
      </c>
      <c r="HA192" t="s">
        <v>4363</v>
      </c>
      <c r="HB192" t="s">
        <v>285</v>
      </c>
      <c r="HC192" t="s">
        <v>194</v>
      </c>
      <c r="HD192" t="s">
        <v>194</v>
      </c>
      <c r="HE192" t="s">
        <v>194</v>
      </c>
      <c r="HF192" t="s">
        <v>194</v>
      </c>
      <c r="HG192" t="s">
        <v>194</v>
      </c>
      <c r="HH192" t="s">
        <v>195</v>
      </c>
      <c r="HI192" t="s">
        <v>194</v>
      </c>
      <c r="HJ192" t="s">
        <v>195</v>
      </c>
      <c r="HK192" t="s">
        <v>194</v>
      </c>
      <c r="HL192" t="s">
        <v>194</v>
      </c>
      <c r="HN192" t="s">
        <v>219</v>
      </c>
      <c r="HO192" t="s">
        <v>220</v>
      </c>
      <c r="HP192" t="s">
        <v>34</v>
      </c>
      <c r="HQ192" t="s">
        <v>194</v>
      </c>
      <c r="HR192" t="s">
        <v>194</v>
      </c>
      <c r="HS192" t="s">
        <v>194</v>
      </c>
      <c r="HT192" t="s">
        <v>194</v>
      </c>
      <c r="HU192" t="s">
        <v>194</v>
      </c>
      <c r="HV192" t="s">
        <v>194</v>
      </c>
      <c r="HW192" t="s">
        <v>194</v>
      </c>
      <c r="HX192" t="s">
        <v>194</v>
      </c>
      <c r="HY192" t="s">
        <v>194</v>
      </c>
      <c r="HZ192" t="s">
        <v>194</v>
      </c>
      <c r="IA192" t="s">
        <v>194</v>
      </c>
      <c r="IB192" t="s">
        <v>194</v>
      </c>
      <c r="IC192" t="s">
        <v>195</v>
      </c>
      <c r="ID192" t="s">
        <v>222</v>
      </c>
      <c r="IE192" t="s">
        <v>4364</v>
      </c>
      <c r="IF192" t="s">
        <v>34</v>
      </c>
      <c r="IG192" t="s">
        <v>194</v>
      </c>
      <c r="IH192" t="s">
        <v>194</v>
      </c>
      <c r="II192" t="s">
        <v>194</v>
      </c>
      <c r="IJ192" t="s">
        <v>194</v>
      </c>
      <c r="IK192" t="s">
        <v>194</v>
      </c>
      <c r="IL192" t="s">
        <v>195</v>
      </c>
      <c r="IM192" t="s">
        <v>4365</v>
      </c>
      <c r="IN192" t="s">
        <v>178</v>
      </c>
      <c r="IO192" t="s">
        <v>4366</v>
      </c>
      <c r="IP192" t="s">
        <v>4367</v>
      </c>
      <c r="IQ192" t="s">
        <v>4368</v>
      </c>
      <c r="IR192" t="s">
        <v>4369</v>
      </c>
      <c r="IS192">
        <v>145033644</v>
      </c>
      <c r="IT192" t="s">
        <v>4370</v>
      </c>
      <c r="IU192" t="s">
        <v>4371</v>
      </c>
      <c r="IW192">
        <v>191</v>
      </c>
    </row>
    <row r="193" spans="1:257" x14ac:dyDescent="0.25">
      <c r="A193" t="s">
        <v>178</v>
      </c>
      <c r="B193" t="s">
        <v>495</v>
      </c>
      <c r="C193" t="s">
        <v>4372</v>
      </c>
      <c r="D193" t="s">
        <v>4373</v>
      </c>
      <c r="E193" t="s">
        <v>4374</v>
      </c>
      <c r="F193" t="s">
        <v>4375</v>
      </c>
      <c r="G193" t="s">
        <v>1033</v>
      </c>
      <c r="H193" t="s">
        <v>3942</v>
      </c>
      <c r="I193" t="s">
        <v>186</v>
      </c>
      <c r="J193" t="s">
        <v>409</v>
      </c>
      <c r="M193" t="s">
        <v>4376</v>
      </c>
      <c r="N193" t="s">
        <v>4377</v>
      </c>
      <c r="O193" t="s">
        <v>204</v>
      </c>
      <c r="P193">
        <v>4</v>
      </c>
      <c r="Q193" t="s">
        <v>3086</v>
      </c>
      <c r="U193" t="s">
        <v>3086</v>
      </c>
      <c r="V193" t="s">
        <v>238</v>
      </c>
      <c r="W193" t="s">
        <v>194</v>
      </c>
      <c r="X193" t="s">
        <v>194</v>
      </c>
      <c r="Y193" t="s">
        <v>194</v>
      </c>
      <c r="Z193" t="s">
        <v>194</v>
      </c>
      <c r="AA193" t="s">
        <v>195</v>
      </c>
      <c r="AB193" t="s">
        <v>195</v>
      </c>
      <c r="AC193" t="s">
        <v>194</v>
      </c>
      <c r="AD193" t="s">
        <v>194</v>
      </c>
      <c r="AE193" t="s">
        <v>196</v>
      </c>
      <c r="AF193" t="s">
        <v>194</v>
      </c>
      <c r="AG193" t="s">
        <v>194</v>
      </c>
      <c r="AH193" t="s">
        <v>194</v>
      </c>
      <c r="AI193" t="s">
        <v>194</v>
      </c>
      <c r="AJ193" t="s">
        <v>194</v>
      </c>
      <c r="AK193" t="s">
        <v>194</v>
      </c>
      <c r="AL193" t="s">
        <v>194</v>
      </c>
      <c r="AM193" t="s">
        <v>195</v>
      </c>
      <c r="AN193" t="s">
        <v>195</v>
      </c>
      <c r="AO193" t="s">
        <v>195</v>
      </c>
      <c r="AP193" t="s">
        <v>194</v>
      </c>
      <c r="AQ193" t="s">
        <v>194</v>
      </c>
      <c r="AR193" t="s">
        <v>194</v>
      </c>
      <c r="AS193" t="s">
        <v>194</v>
      </c>
      <c r="AU193" t="s">
        <v>197</v>
      </c>
      <c r="AV193" t="s">
        <v>194</v>
      </c>
      <c r="AW193" t="s">
        <v>194</v>
      </c>
      <c r="AX193" t="s">
        <v>194</v>
      </c>
      <c r="AY193" t="s">
        <v>194</v>
      </c>
      <c r="AZ193" t="s">
        <v>194</v>
      </c>
      <c r="BA193" t="s">
        <v>194</v>
      </c>
      <c r="BB193" t="s">
        <v>194</v>
      </c>
      <c r="BC193" t="s">
        <v>195</v>
      </c>
      <c r="BD193" t="s">
        <v>194</v>
      </c>
      <c r="BE193" t="s">
        <v>194</v>
      </c>
      <c r="BF193" t="s">
        <v>195</v>
      </c>
      <c r="BG193" t="s">
        <v>195</v>
      </c>
      <c r="BH193" t="s">
        <v>195</v>
      </c>
      <c r="BI193" t="s">
        <v>195</v>
      </c>
      <c r="BJ193" t="s">
        <v>194</v>
      </c>
      <c r="BL193" t="s">
        <v>178</v>
      </c>
      <c r="BM193" t="s">
        <v>198</v>
      </c>
      <c r="BN193" t="s">
        <v>194</v>
      </c>
      <c r="BO193" t="s">
        <v>194</v>
      </c>
      <c r="BP193" t="s">
        <v>194</v>
      </c>
      <c r="BQ193" t="s">
        <v>194</v>
      </c>
      <c r="BR193" t="s">
        <v>195</v>
      </c>
      <c r="BS193" t="s">
        <v>194</v>
      </c>
      <c r="BT193" t="s">
        <v>194</v>
      </c>
      <c r="BW193" t="s">
        <v>178</v>
      </c>
      <c r="BX193" t="s">
        <v>511</v>
      </c>
      <c r="BY193" t="s">
        <v>194</v>
      </c>
      <c r="BZ193" t="s">
        <v>194</v>
      </c>
      <c r="CA193" t="s">
        <v>194</v>
      </c>
      <c r="CB193" t="s">
        <v>195</v>
      </c>
      <c r="CC193" t="s">
        <v>194</v>
      </c>
      <c r="CD193" t="s">
        <v>194</v>
      </c>
      <c r="CE193" t="s">
        <v>274</v>
      </c>
      <c r="CF193" t="s">
        <v>4378</v>
      </c>
      <c r="CG193" t="s">
        <v>1752</v>
      </c>
      <c r="CH193" t="s">
        <v>194</v>
      </c>
      <c r="CI193" t="s">
        <v>194</v>
      </c>
      <c r="CJ193" t="s">
        <v>194</v>
      </c>
      <c r="CK193" t="s">
        <v>194</v>
      </c>
      <c r="CL193" t="s">
        <v>195</v>
      </c>
      <c r="CM193" t="s">
        <v>195</v>
      </c>
      <c r="CN193" t="s">
        <v>194</v>
      </c>
      <c r="CO193" t="s">
        <v>195</v>
      </c>
      <c r="CP193" t="s">
        <v>194</v>
      </c>
      <c r="DQ193" t="s">
        <v>4379</v>
      </c>
      <c r="DR193" t="s">
        <v>3358</v>
      </c>
      <c r="DS193" t="s">
        <v>194</v>
      </c>
      <c r="DT193" t="s">
        <v>194</v>
      </c>
      <c r="DU193" t="s">
        <v>194</v>
      </c>
      <c r="DV193" t="s">
        <v>194</v>
      </c>
      <c r="DW193" t="s">
        <v>194</v>
      </c>
      <c r="DX193" t="s">
        <v>194</v>
      </c>
      <c r="DY193" t="s">
        <v>194</v>
      </c>
      <c r="DZ193" t="s">
        <v>195</v>
      </c>
      <c r="EA193" t="s">
        <v>194</v>
      </c>
      <c r="EB193" t="s">
        <v>194</v>
      </c>
      <c r="EC193" t="s">
        <v>195</v>
      </c>
      <c r="ED193" t="s">
        <v>195</v>
      </c>
      <c r="EE193" t="s">
        <v>195</v>
      </c>
      <c r="EF193" t="s">
        <v>195</v>
      </c>
      <c r="EG193" t="s">
        <v>194</v>
      </c>
      <c r="EI193" t="s">
        <v>571</v>
      </c>
      <c r="EJ193" t="s">
        <v>194</v>
      </c>
      <c r="EK193" t="s">
        <v>194</v>
      </c>
      <c r="EL193" t="s">
        <v>194</v>
      </c>
      <c r="EM193" t="s">
        <v>195</v>
      </c>
      <c r="EN193" t="s">
        <v>195</v>
      </c>
      <c r="EO193" t="s">
        <v>195</v>
      </c>
      <c r="EP193" t="s">
        <v>195</v>
      </c>
      <c r="EQ193" t="s">
        <v>195</v>
      </c>
      <c r="ER193" t="s">
        <v>195</v>
      </c>
      <c r="ES193" t="s">
        <v>194</v>
      </c>
      <c r="ET193" t="s">
        <v>194</v>
      </c>
      <c r="FH193" t="s">
        <v>178</v>
      </c>
      <c r="FI193" t="s">
        <v>204</v>
      </c>
      <c r="FK193" t="s">
        <v>205</v>
      </c>
      <c r="FL193" t="s">
        <v>206</v>
      </c>
      <c r="FM193" t="s">
        <v>178</v>
      </c>
      <c r="FN193" t="s">
        <v>419</v>
      </c>
      <c r="FP193" t="s">
        <v>601</v>
      </c>
      <c r="FQ193" t="s">
        <v>194</v>
      </c>
      <c r="FR193" t="s">
        <v>194</v>
      </c>
      <c r="FS193" t="s">
        <v>194</v>
      </c>
      <c r="FT193" t="s">
        <v>194</v>
      </c>
      <c r="FU193" t="s">
        <v>195</v>
      </c>
      <c r="FV193" t="s">
        <v>195</v>
      </c>
      <c r="FW193" t="s">
        <v>194</v>
      </c>
      <c r="FX193" t="s">
        <v>194</v>
      </c>
      <c r="FY193" t="s">
        <v>194</v>
      </c>
      <c r="FZ193" t="s">
        <v>194</v>
      </c>
      <c r="GB193" t="s">
        <v>209</v>
      </c>
      <c r="GC193" t="s">
        <v>4380</v>
      </c>
      <c r="GD193" t="s">
        <v>178</v>
      </c>
      <c r="GE193" t="s">
        <v>3049</v>
      </c>
      <c r="GF193" t="s">
        <v>194</v>
      </c>
      <c r="GG193" t="s">
        <v>194</v>
      </c>
      <c r="GH193" t="s">
        <v>194</v>
      </c>
      <c r="GI193" t="s">
        <v>194</v>
      </c>
      <c r="GJ193" t="s">
        <v>194</v>
      </c>
      <c r="GK193" t="s">
        <v>194</v>
      </c>
      <c r="GL193" t="s">
        <v>195</v>
      </c>
      <c r="GM193" t="s">
        <v>195</v>
      </c>
      <c r="GN193" t="s">
        <v>194</v>
      </c>
      <c r="GO193" t="s">
        <v>195</v>
      </c>
      <c r="GP193" t="s">
        <v>195</v>
      </c>
      <c r="GQ193" t="s">
        <v>195</v>
      </c>
      <c r="GR193" t="s">
        <v>3167</v>
      </c>
      <c r="GS193" t="s">
        <v>178</v>
      </c>
      <c r="GT193" t="s">
        <v>281</v>
      </c>
      <c r="GU193" t="s">
        <v>213</v>
      </c>
      <c r="GV193" t="s">
        <v>4381</v>
      </c>
      <c r="GX193" t="s">
        <v>3050</v>
      </c>
      <c r="GY193" t="s">
        <v>4382</v>
      </c>
      <c r="GZ193" t="s">
        <v>178</v>
      </c>
      <c r="HA193" t="s">
        <v>4383</v>
      </c>
      <c r="HB193" t="s">
        <v>576</v>
      </c>
      <c r="HC193" t="s">
        <v>194</v>
      </c>
      <c r="HD193" t="s">
        <v>194</v>
      </c>
      <c r="HE193" t="s">
        <v>194</v>
      </c>
      <c r="HF193" t="s">
        <v>194</v>
      </c>
      <c r="HG193" t="s">
        <v>194</v>
      </c>
      <c r="HH193" t="s">
        <v>195</v>
      </c>
      <c r="HI193" t="s">
        <v>194</v>
      </c>
      <c r="HJ193" t="s">
        <v>195</v>
      </c>
      <c r="HK193" t="s">
        <v>194</v>
      </c>
      <c r="HL193" t="s">
        <v>195</v>
      </c>
      <c r="HM193" t="s">
        <v>3167</v>
      </c>
      <c r="HN193" t="s">
        <v>219</v>
      </c>
      <c r="HO193" t="s">
        <v>220</v>
      </c>
      <c r="HP193" t="s">
        <v>34</v>
      </c>
      <c r="HQ193" t="s">
        <v>194</v>
      </c>
      <c r="HR193" t="s">
        <v>194</v>
      </c>
      <c r="HS193" t="s">
        <v>194</v>
      </c>
      <c r="HT193" t="s">
        <v>194</v>
      </c>
      <c r="HU193" t="s">
        <v>194</v>
      </c>
      <c r="HV193" t="s">
        <v>194</v>
      </c>
      <c r="HW193" t="s">
        <v>194</v>
      </c>
      <c r="HX193" t="s">
        <v>194</v>
      </c>
      <c r="HY193" t="s">
        <v>194</v>
      </c>
      <c r="HZ193" t="s">
        <v>194</v>
      </c>
      <c r="IA193" t="s">
        <v>194</v>
      </c>
      <c r="IB193" t="s">
        <v>194</v>
      </c>
      <c r="IC193" t="s">
        <v>195</v>
      </c>
      <c r="ID193" t="s">
        <v>222</v>
      </c>
      <c r="IE193" t="s">
        <v>1353</v>
      </c>
      <c r="IF193" t="s">
        <v>224</v>
      </c>
      <c r="IG193" t="s">
        <v>194</v>
      </c>
      <c r="IH193" t="s">
        <v>194</v>
      </c>
      <c r="II193" t="s">
        <v>194</v>
      </c>
      <c r="IJ193" t="s">
        <v>194</v>
      </c>
      <c r="IK193" t="s">
        <v>195</v>
      </c>
      <c r="IL193" t="s">
        <v>194</v>
      </c>
      <c r="IN193" t="s">
        <v>178</v>
      </c>
      <c r="IO193" t="s">
        <v>4384</v>
      </c>
      <c r="IP193" t="s">
        <v>4385</v>
      </c>
      <c r="IQ193" t="s">
        <v>4386</v>
      </c>
      <c r="IR193" t="s">
        <v>4387</v>
      </c>
      <c r="IS193">
        <v>145033650</v>
      </c>
      <c r="IT193" t="s">
        <v>4388</v>
      </c>
      <c r="IU193" t="s">
        <v>4389</v>
      </c>
      <c r="IW193">
        <v>192</v>
      </c>
    </row>
    <row r="194" spans="1:257" x14ac:dyDescent="0.25">
      <c r="A194" t="s">
        <v>178</v>
      </c>
      <c r="B194" t="s">
        <v>495</v>
      </c>
      <c r="C194" t="s">
        <v>4390</v>
      </c>
      <c r="D194" t="s">
        <v>4391</v>
      </c>
      <c r="E194" t="s">
        <v>4392</v>
      </c>
      <c r="F194" t="s">
        <v>4393</v>
      </c>
      <c r="G194" t="s">
        <v>1455</v>
      </c>
      <c r="H194" t="s">
        <v>3942</v>
      </c>
      <c r="I194" t="s">
        <v>186</v>
      </c>
      <c r="J194" t="s">
        <v>409</v>
      </c>
      <c r="M194" t="s">
        <v>4376</v>
      </c>
      <c r="N194" t="s">
        <v>4394</v>
      </c>
      <c r="O194" t="s">
        <v>3065</v>
      </c>
      <c r="P194">
        <v>4</v>
      </c>
      <c r="Q194" t="s">
        <v>387</v>
      </c>
      <c r="U194" t="s">
        <v>387</v>
      </c>
      <c r="V194" t="s">
        <v>649</v>
      </c>
      <c r="W194" t="s">
        <v>194</v>
      </c>
      <c r="X194" t="s">
        <v>194</v>
      </c>
      <c r="Y194" t="s">
        <v>194</v>
      </c>
      <c r="Z194" t="s">
        <v>194</v>
      </c>
      <c r="AA194" t="s">
        <v>195</v>
      </c>
      <c r="AB194" t="s">
        <v>195</v>
      </c>
      <c r="AC194" t="s">
        <v>195</v>
      </c>
      <c r="AD194" t="s">
        <v>194</v>
      </c>
      <c r="AE194" t="s">
        <v>1277</v>
      </c>
      <c r="AF194" t="s">
        <v>194</v>
      </c>
      <c r="AG194" t="s">
        <v>194</v>
      </c>
      <c r="AH194" t="s">
        <v>194</v>
      </c>
      <c r="AI194" t="s">
        <v>194</v>
      </c>
      <c r="AJ194" t="s">
        <v>194</v>
      </c>
      <c r="AK194" t="s">
        <v>194</v>
      </c>
      <c r="AL194" t="s">
        <v>194</v>
      </c>
      <c r="AM194" t="s">
        <v>195</v>
      </c>
      <c r="AN194" t="s">
        <v>195</v>
      </c>
      <c r="AO194" t="s">
        <v>194</v>
      </c>
      <c r="AP194" t="s">
        <v>194</v>
      </c>
      <c r="AQ194" t="s">
        <v>194</v>
      </c>
      <c r="AR194" t="s">
        <v>194</v>
      </c>
      <c r="AS194" t="s">
        <v>195</v>
      </c>
      <c r="AT194" t="s">
        <v>4395</v>
      </c>
      <c r="AU194" t="s">
        <v>3067</v>
      </c>
      <c r="AV194" t="s">
        <v>194</v>
      </c>
      <c r="AW194" t="s">
        <v>194</v>
      </c>
      <c r="AX194" t="s">
        <v>194</v>
      </c>
      <c r="AY194" t="s">
        <v>194</v>
      </c>
      <c r="AZ194" t="s">
        <v>194</v>
      </c>
      <c r="BA194" t="s">
        <v>194</v>
      </c>
      <c r="BB194" t="s">
        <v>194</v>
      </c>
      <c r="BC194" t="s">
        <v>195</v>
      </c>
      <c r="BD194" t="s">
        <v>194</v>
      </c>
      <c r="BE194" t="s">
        <v>195</v>
      </c>
      <c r="BF194" t="s">
        <v>195</v>
      </c>
      <c r="BG194" t="s">
        <v>195</v>
      </c>
      <c r="BH194" t="s">
        <v>195</v>
      </c>
      <c r="BI194" t="s">
        <v>195</v>
      </c>
      <c r="BJ194" t="s">
        <v>195</v>
      </c>
      <c r="BK194" t="s">
        <v>4396</v>
      </c>
      <c r="BL194" t="s">
        <v>178</v>
      </c>
      <c r="BM194" t="s">
        <v>833</v>
      </c>
      <c r="BN194" t="s">
        <v>194</v>
      </c>
      <c r="BO194" t="s">
        <v>194</v>
      </c>
      <c r="BP194" t="s">
        <v>194</v>
      </c>
      <c r="BQ194" t="s">
        <v>195</v>
      </c>
      <c r="BR194" t="s">
        <v>195</v>
      </c>
      <c r="BS194" t="s">
        <v>194</v>
      </c>
      <c r="BT194" t="s">
        <v>194</v>
      </c>
      <c r="BW194" t="s">
        <v>178</v>
      </c>
      <c r="BX194" t="s">
        <v>511</v>
      </c>
      <c r="BY194" t="s">
        <v>194</v>
      </c>
      <c r="BZ194" t="s">
        <v>194</v>
      </c>
      <c r="CA194" t="s">
        <v>194</v>
      </c>
      <c r="CB194" t="s">
        <v>195</v>
      </c>
      <c r="CC194" t="s">
        <v>194</v>
      </c>
      <c r="CD194" t="s">
        <v>194</v>
      </c>
      <c r="CE194" t="s">
        <v>241</v>
      </c>
      <c r="CF194" t="s">
        <v>4397</v>
      </c>
      <c r="DR194" t="s">
        <v>4398</v>
      </c>
      <c r="DS194" t="s">
        <v>194</v>
      </c>
      <c r="DT194" t="s">
        <v>194</v>
      </c>
      <c r="DU194" t="s">
        <v>194</v>
      </c>
      <c r="DV194" t="s">
        <v>194</v>
      </c>
      <c r="DW194" t="s">
        <v>194</v>
      </c>
      <c r="DX194" t="s">
        <v>194</v>
      </c>
      <c r="DY194" t="s">
        <v>194</v>
      </c>
      <c r="DZ194" t="s">
        <v>195</v>
      </c>
      <c r="EA194" t="s">
        <v>195</v>
      </c>
      <c r="EB194" t="s">
        <v>194</v>
      </c>
      <c r="EC194" t="s">
        <v>195</v>
      </c>
      <c r="ED194" t="s">
        <v>195</v>
      </c>
      <c r="EE194" t="s">
        <v>195</v>
      </c>
      <c r="EF194" t="s">
        <v>195</v>
      </c>
      <c r="EG194" t="s">
        <v>195</v>
      </c>
      <c r="EH194" t="s">
        <v>4399</v>
      </c>
      <c r="EU194" t="s">
        <v>34</v>
      </c>
      <c r="EV194" t="s">
        <v>194</v>
      </c>
      <c r="EW194" t="s">
        <v>194</v>
      </c>
      <c r="EX194" t="s">
        <v>194</v>
      </c>
      <c r="EY194" t="s">
        <v>194</v>
      </c>
      <c r="EZ194" t="s">
        <v>194</v>
      </c>
      <c r="FA194" t="s">
        <v>194</v>
      </c>
      <c r="FB194" t="s">
        <v>194</v>
      </c>
      <c r="FC194" t="s">
        <v>194</v>
      </c>
      <c r="FD194" t="s">
        <v>194</v>
      </c>
      <c r="FE194" t="s">
        <v>194</v>
      </c>
      <c r="FF194" t="s">
        <v>195</v>
      </c>
      <c r="FG194" t="s">
        <v>1562</v>
      </c>
      <c r="FH194" t="s">
        <v>211</v>
      </c>
      <c r="FK194" t="s">
        <v>280</v>
      </c>
      <c r="FL194" t="s">
        <v>206</v>
      </c>
      <c r="FM194" t="s">
        <v>178</v>
      </c>
      <c r="FN194" t="s">
        <v>419</v>
      </c>
      <c r="FP194" t="s">
        <v>208</v>
      </c>
      <c r="FQ194" t="s">
        <v>194</v>
      </c>
      <c r="FR194" t="s">
        <v>194</v>
      </c>
      <c r="FS194" t="s">
        <v>194</v>
      </c>
      <c r="FT194" t="s">
        <v>194</v>
      </c>
      <c r="FU194" t="s">
        <v>195</v>
      </c>
      <c r="FV194" t="s">
        <v>195</v>
      </c>
      <c r="FW194" t="s">
        <v>194</v>
      </c>
      <c r="FX194" t="s">
        <v>195</v>
      </c>
      <c r="FY194" t="s">
        <v>195</v>
      </c>
      <c r="FZ194" t="s">
        <v>194</v>
      </c>
      <c r="GB194" t="s">
        <v>209</v>
      </c>
      <c r="GC194" t="s">
        <v>4400</v>
      </c>
      <c r="GD194" t="s">
        <v>211</v>
      </c>
      <c r="GS194" t="s">
        <v>178</v>
      </c>
      <c r="GT194" t="s">
        <v>212</v>
      </c>
      <c r="GU194" t="s">
        <v>213</v>
      </c>
      <c r="GV194" t="s">
        <v>4401</v>
      </c>
      <c r="GX194" t="s">
        <v>394</v>
      </c>
      <c r="GY194" t="s">
        <v>394</v>
      </c>
      <c r="GZ194" t="s">
        <v>178</v>
      </c>
      <c r="HA194" t="s">
        <v>4402</v>
      </c>
      <c r="HB194" t="s">
        <v>576</v>
      </c>
      <c r="HC194" t="s">
        <v>194</v>
      </c>
      <c r="HD194" t="s">
        <v>194</v>
      </c>
      <c r="HE194" t="s">
        <v>194</v>
      </c>
      <c r="HF194" t="s">
        <v>194</v>
      </c>
      <c r="HG194" t="s">
        <v>194</v>
      </c>
      <c r="HH194" t="s">
        <v>195</v>
      </c>
      <c r="HI194" t="s">
        <v>194</v>
      </c>
      <c r="HJ194" t="s">
        <v>195</v>
      </c>
      <c r="HK194" t="s">
        <v>194</v>
      </c>
      <c r="HL194" t="s">
        <v>195</v>
      </c>
      <c r="HM194" t="s">
        <v>4396</v>
      </c>
      <c r="HN194" t="s">
        <v>219</v>
      </c>
      <c r="HO194" t="s">
        <v>220</v>
      </c>
      <c r="HP194" t="s">
        <v>34</v>
      </c>
      <c r="HQ194" t="s">
        <v>194</v>
      </c>
      <c r="HR194" t="s">
        <v>194</v>
      </c>
      <c r="HS194" t="s">
        <v>194</v>
      </c>
      <c r="HT194" t="s">
        <v>194</v>
      </c>
      <c r="HU194" t="s">
        <v>194</v>
      </c>
      <c r="HV194" t="s">
        <v>194</v>
      </c>
      <c r="HW194" t="s">
        <v>194</v>
      </c>
      <c r="HX194" t="s">
        <v>194</v>
      </c>
      <c r="HY194" t="s">
        <v>194</v>
      </c>
      <c r="HZ194" t="s">
        <v>194</v>
      </c>
      <c r="IA194" t="s">
        <v>194</v>
      </c>
      <c r="IB194" t="s">
        <v>194</v>
      </c>
      <c r="IC194" t="s">
        <v>195</v>
      </c>
      <c r="ID194" t="s">
        <v>287</v>
      </c>
      <c r="IE194" t="s">
        <v>1562</v>
      </c>
      <c r="IF194" t="s">
        <v>224</v>
      </c>
      <c r="IG194" t="s">
        <v>194</v>
      </c>
      <c r="IH194" t="s">
        <v>194</v>
      </c>
      <c r="II194" t="s">
        <v>194</v>
      </c>
      <c r="IJ194" t="s">
        <v>194</v>
      </c>
      <c r="IK194" t="s">
        <v>195</v>
      </c>
      <c r="IL194" t="s">
        <v>194</v>
      </c>
      <c r="IN194" t="s">
        <v>178</v>
      </c>
      <c r="IO194" t="s">
        <v>4403</v>
      </c>
      <c r="IP194" t="s">
        <v>4404</v>
      </c>
      <c r="IQ194" t="s">
        <v>4405</v>
      </c>
      <c r="IR194" t="s">
        <v>4406</v>
      </c>
      <c r="IS194">
        <v>145033664</v>
      </c>
      <c r="IT194" t="s">
        <v>4407</v>
      </c>
      <c r="IU194" t="s">
        <v>4408</v>
      </c>
      <c r="IW194">
        <v>193</v>
      </c>
    </row>
    <row r="195" spans="1:257" x14ac:dyDescent="0.25">
      <c r="A195" t="s">
        <v>178</v>
      </c>
      <c r="B195" t="s">
        <v>495</v>
      </c>
      <c r="C195" t="s">
        <v>4409</v>
      </c>
      <c r="D195" t="s">
        <v>4410</v>
      </c>
      <c r="E195" t="s">
        <v>4411</v>
      </c>
      <c r="F195" t="s">
        <v>4412</v>
      </c>
      <c r="G195" t="s">
        <v>442</v>
      </c>
      <c r="H195" t="s">
        <v>3942</v>
      </c>
      <c r="I195" t="s">
        <v>186</v>
      </c>
      <c r="J195" t="s">
        <v>409</v>
      </c>
      <c r="M195" t="s">
        <v>4376</v>
      </c>
      <c r="N195" t="s">
        <v>4413</v>
      </c>
      <c r="O195" t="s">
        <v>3065</v>
      </c>
      <c r="P195">
        <v>4</v>
      </c>
      <c r="Q195" t="s">
        <v>387</v>
      </c>
      <c r="U195" t="s">
        <v>387</v>
      </c>
      <c r="V195" t="s">
        <v>1672</v>
      </c>
      <c r="W195" t="s">
        <v>194</v>
      </c>
      <c r="X195" t="s">
        <v>194</v>
      </c>
      <c r="Y195" t="s">
        <v>194</v>
      </c>
      <c r="Z195" t="s">
        <v>194</v>
      </c>
      <c r="AA195" t="s">
        <v>195</v>
      </c>
      <c r="AB195" t="s">
        <v>195</v>
      </c>
      <c r="AC195" t="s">
        <v>195</v>
      </c>
      <c r="AD195" t="s">
        <v>195</v>
      </c>
      <c r="AE195" t="s">
        <v>196</v>
      </c>
      <c r="AF195" t="s">
        <v>194</v>
      </c>
      <c r="AG195" t="s">
        <v>194</v>
      </c>
      <c r="AH195" t="s">
        <v>194</v>
      </c>
      <c r="AI195" t="s">
        <v>194</v>
      </c>
      <c r="AJ195" t="s">
        <v>194</v>
      </c>
      <c r="AK195" t="s">
        <v>194</v>
      </c>
      <c r="AL195" t="s">
        <v>194</v>
      </c>
      <c r="AM195" t="s">
        <v>195</v>
      </c>
      <c r="AN195" t="s">
        <v>195</v>
      </c>
      <c r="AO195" t="s">
        <v>195</v>
      </c>
      <c r="AP195" t="s">
        <v>194</v>
      </c>
      <c r="AQ195" t="s">
        <v>194</v>
      </c>
      <c r="AR195" t="s">
        <v>194</v>
      </c>
      <c r="AS195" t="s">
        <v>194</v>
      </c>
      <c r="AU195" t="s">
        <v>3355</v>
      </c>
      <c r="AV195" t="s">
        <v>194</v>
      </c>
      <c r="AW195" t="s">
        <v>194</v>
      </c>
      <c r="AX195" t="s">
        <v>194</v>
      </c>
      <c r="AY195" t="s">
        <v>194</v>
      </c>
      <c r="AZ195" t="s">
        <v>194</v>
      </c>
      <c r="BA195" t="s">
        <v>194</v>
      </c>
      <c r="BB195" t="s">
        <v>194</v>
      </c>
      <c r="BC195" t="s">
        <v>195</v>
      </c>
      <c r="BD195" t="s">
        <v>194</v>
      </c>
      <c r="BE195" t="s">
        <v>194</v>
      </c>
      <c r="BF195" t="s">
        <v>195</v>
      </c>
      <c r="BG195" t="s">
        <v>195</v>
      </c>
      <c r="BH195" t="s">
        <v>195</v>
      </c>
      <c r="BI195" t="s">
        <v>195</v>
      </c>
      <c r="BJ195" t="s">
        <v>194</v>
      </c>
      <c r="BL195" t="s">
        <v>178</v>
      </c>
      <c r="BM195" t="s">
        <v>332</v>
      </c>
      <c r="BN195" t="s">
        <v>194</v>
      </c>
      <c r="BO195" t="s">
        <v>194</v>
      </c>
      <c r="BP195" t="s">
        <v>194</v>
      </c>
      <c r="BQ195" t="s">
        <v>195</v>
      </c>
      <c r="BR195" t="s">
        <v>195</v>
      </c>
      <c r="BS195" t="s">
        <v>194</v>
      </c>
      <c r="BT195" t="s">
        <v>194</v>
      </c>
      <c r="BW195" t="s">
        <v>178</v>
      </c>
      <c r="BX195" t="s">
        <v>511</v>
      </c>
      <c r="BY195" t="s">
        <v>194</v>
      </c>
      <c r="BZ195" t="s">
        <v>194</v>
      </c>
      <c r="CA195" t="s">
        <v>194</v>
      </c>
      <c r="CB195" t="s">
        <v>195</v>
      </c>
      <c r="CC195" t="s">
        <v>194</v>
      </c>
      <c r="CD195" t="s">
        <v>194</v>
      </c>
      <c r="CE195" t="s">
        <v>241</v>
      </c>
      <c r="CF195" t="s">
        <v>4414</v>
      </c>
      <c r="DR195" t="s">
        <v>4415</v>
      </c>
      <c r="DS195" t="s">
        <v>194</v>
      </c>
      <c r="DT195" t="s">
        <v>194</v>
      </c>
      <c r="DU195" t="s">
        <v>194</v>
      </c>
      <c r="DV195" t="s">
        <v>194</v>
      </c>
      <c r="DW195" t="s">
        <v>194</v>
      </c>
      <c r="DX195" t="s">
        <v>194</v>
      </c>
      <c r="DY195" t="s">
        <v>194</v>
      </c>
      <c r="DZ195" t="s">
        <v>195</v>
      </c>
      <c r="EA195" t="s">
        <v>194</v>
      </c>
      <c r="EB195" t="s">
        <v>194</v>
      </c>
      <c r="EC195" t="s">
        <v>194</v>
      </c>
      <c r="ED195" t="s">
        <v>195</v>
      </c>
      <c r="EE195" t="s">
        <v>195</v>
      </c>
      <c r="EF195" t="s">
        <v>195</v>
      </c>
      <c r="EG195" t="s">
        <v>194</v>
      </c>
      <c r="EU195" t="s">
        <v>34</v>
      </c>
      <c r="EV195" t="s">
        <v>194</v>
      </c>
      <c r="EW195" t="s">
        <v>194</v>
      </c>
      <c r="EX195" t="s">
        <v>194</v>
      </c>
      <c r="EY195" t="s">
        <v>194</v>
      </c>
      <c r="EZ195" t="s">
        <v>194</v>
      </c>
      <c r="FA195" t="s">
        <v>194</v>
      </c>
      <c r="FB195" t="s">
        <v>194</v>
      </c>
      <c r="FC195" t="s">
        <v>194</v>
      </c>
      <c r="FD195" t="s">
        <v>194</v>
      </c>
      <c r="FE195" t="s">
        <v>194</v>
      </c>
      <c r="FF195" t="s">
        <v>195</v>
      </c>
      <c r="FG195" t="s">
        <v>4416</v>
      </c>
      <c r="FH195" t="s">
        <v>178</v>
      </c>
      <c r="FI195" t="s">
        <v>245</v>
      </c>
      <c r="FK195" t="s">
        <v>205</v>
      </c>
      <c r="FL195" t="s">
        <v>206</v>
      </c>
      <c r="FM195" t="s">
        <v>178</v>
      </c>
      <c r="FN195" t="s">
        <v>419</v>
      </c>
      <c r="FP195" t="s">
        <v>208</v>
      </c>
      <c r="FQ195" t="s">
        <v>194</v>
      </c>
      <c r="FR195" t="s">
        <v>194</v>
      </c>
      <c r="FS195" t="s">
        <v>194</v>
      </c>
      <c r="FT195" t="s">
        <v>194</v>
      </c>
      <c r="FU195" t="s">
        <v>195</v>
      </c>
      <c r="FV195" t="s">
        <v>195</v>
      </c>
      <c r="FW195" t="s">
        <v>194</v>
      </c>
      <c r="FX195" t="s">
        <v>195</v>
      </c>
      <c r="FY195" t="s">
        <v>195</v>
      </c>
      <c r="FZ195" t="s">
        <v>194</v>
      </c>
      <c r="GB195" t="s">
        <v>209</v>
      </c>
      <c r="GC195" t="s">
        <v>4417</v>
      </c>
      <c r="GD195" t="s">
        <v>178</v>
      </c>
      <c r="GE195" t="s">
        <v>1316</v>
      </c>
      <c r="GF195" t="s">
        <v>194</v>
      </c>
      <c r="GG195" t="s">
        <v>194</v>
      </c>
      <c r="GH195" t="s">
        <v>194</v>
      </c>
      <c r="GI195" t="s">
        <v>194</v>
      </c>
      <c r="GJ195" t="s">
        <v>194</v>
      </c>
      <c r="GK195" t="s">
        <v>194</v>
      </c>
      <c r="GL195" t="s">
        <v>195</v>
      </c>
      <c r="GM195" t="s">
        <v>195</v>
      </c>
      <c r="GN195" t="s">
        <v>194</v>
      </c>
      <c r="GO195" t="s">
        <v>195</v>
      </c>
      <c r="GP195" t="s">
        <v>195</v>
      </c>
      <c r="GQ195" t="s">
        <v>194</v>
      </c>
      <c r="GS195" t="s">
        <v>178</v>
      </c>
      <c r="GT195" t="s">
        <v>281</v>
      </c>
      <c r="GU195" t="s">
        <v>213</v>
      </c>
      <c r="GV195" t="s">
        <v>4418</v>
      </c>
      <c r="GX195" t="s">
        <v>521</v>
      </c>
      <c r="GY195" t="s">
        <v>394</v>
      </c>
      <c r="GZ195" t="s">
        <v>178</v>
      </c>
      <c r="HA195" t="s">
        <v>4419</v>
      </c>
      <c r="HB195" t="s">
        <v>576</v>
      </c>
      <c r="HC195" t="s">
        <v>194</v>
      </c>
      <c r="HD195" t="s">
        <v>194</v>
      </c>
      <c r="HE195" t="s">
        <v>194</v>
      </c>
      <c r="HF195" t="s">
        <v>194</v>
      </c>
      <c r="HG195" t="s">
        <v>194</v>
      </c>
      <c r="HH195" t="s">
        <v>195</v>
      </c>
      <c r="HI195" t="s">
        <v>194</v>
      </c>
      <c r="HJ195" t="s">
        <v>195</v>
      </c>
      <c r="HK195" t="s">
        <v>194</v>
      </c>
      <c r="HL195" t="s">
        <v>195</v>
      </c>
      <c r="HM195" t="s">
        <v>4396</v>
      </c>
      <c r="HN195" t="s">
        <v>219</v>
      </c>
      <c r="HO195" t="s">
        <v>220</v>
      </c>
      <c r="HP195" t="s">
        <v>34</v>
      </c>
      <c r="HQ195" t="s">
        <v>194</v>
      </c>
      <c r="HR195" t="s">
        <v>194</v>
      </c>
      <c r="HS195" t="s">
        <v>194</v>
      </c>
      <c r="HT195" t="s">
        <v>194</v>
      </c>
      <c r="HU195" t="s">
        <v>194</v>
      </c>
      <c r="HV195" t="s">
        <v>194</v>
      </c>
      <c r="HW195" t="s">
        <v>194</v>
      </c>
      <c r="HX195" t="s">
        <v>194</v>
      </c>
      <c r="HY195" t="s">
        <v>194</v>
      </c>
      <c r="HZ195" t="s">
        <v>194</v>
      </c>
      <c r="IA195" t="s">
        <v>194</v>
      </c>
      <c r="IB195" t="s">
        <v>194</v>
      </c>
      <c r="IC195" t="s">
        <v>195</v>
      </c>
      <c r="ID195" t="s">
        <v>287</v>
      </c>
      <c r="IE195" t="s">
        <v>4420</v>
      </c>
      <c r="IF195" t="s">
        <v>224</v>
      </c>
      <c r="IG195" t="s">
        <v>194</v>
      </c>
      <c r="IH195" t="s">
        <v>194</v>
      </c>
      <c r="II195" t="s">
        <v>194</v>
      </c>
      <c r="IJ195" t="s">
        <v>194</v>
      </c>
      <c r="IK195" t="s">
        <v>195</v>
      </c>
      <c r="IL195" t="s">
        <v>194</v>
      </c>
      <c r="IN195" t="s">
        <v>178</v>
      </c>
      <c r="IO195" t="s">
        <v>4421</v>
      </c>
      <c r="IP195" t="s">
        <v>4422</v>
      </c>
      <c r="IQ195" t="s">
        <v>4423</v>
      </c>
      <c r="IR195" t="s">
        <v>4424</v>
      </c>
      <c r="IS195">
        <v>145033670</v>
      </c>
      <c r="IT195" t="s">
        <v>4425</v>
      </c>
      <c r="IU195" t="s">
        <v>4426</v>
      </c>
      <c r="IW195">
        <v>194</v>
      </c>
    </row>
    <row r="196" spans="1:257" x14ac:dyDescent="0.25">
      <c r="A196" t="s">
        <v>178</v>
      </c>
      <c r="B196" t="s">
        <v>495</v>
      </c>
      <c r="C196" t="s">
        <v>4427</v>
      </c>
      <c r="D196" t="s">
        <v>4428</v>
      </c>
      <c r="E196" t="s">
        <v>4429</v>
      </c>
      <c r="F196" t="s">
        <v>4430</v>
      </c>
      <c r="G196" t="s">
        <v>1455</v>
      </c>
      <c r="H196" t="s">
        <v>3942</v>
      </c>
      <c r="I196" t="s">
        <v>186</v>
      </c>
      <c r="J196" t="s">
        <v>409</v>
      </c>
      <c r="M196" t="s">
        <v>4376</v>
      </c>
      <c r="N196" t="s">
        <v>4431</v>
      </c>
      <c r="O196" t="s">
        <v>3065</v>
      </c>
      <c r="P196">
        <v>4</v>
      </c>
      <c r="Q196" t="s">
        <v>387</v>
      </c>
      <c r="R196" t="s">
        <v>4432</v>
      </c>
      <c r="U196" t="s">
        <v>387</v>
      </c>
      <c r="V196" t="s">
        <v>271</v>
      </c>
      <c r="W196" t="s">
        <v>194</v>
      </c>
      <c r="X196" t="s">
        <v>194</v>
      </c>
      <c r="Y196" t="s">
        <v>194</v>
      </c>
      <c r="Z196" t="s">
        <v>194</v>
      </c>
      <c r="AA196" t="s">
        <v>195</v>
      </c>
      <c r="AB196" t="s">
        <v>195</v>
      </c>
      <c r="AC196" t="s">
        <v>195</v>
      </c>
      <c r="AD196" t="s">
        <v>195</v>
      </c>
      <c r="AE196" t="s">
        <v>4309</v>
      </c>
      <c r="AF196" t="s">
        <v>194</v>
      </c>
      <c r="AG196" t="s">
        <v>194</v>
      </c>
      <c r="AH196" t="s">
        <v>194</v>
      </c>
      <c r="AI196" t="s">
        <v>194</v>
      </c>
      <c r="AJ196" t="s">
        <v>194</v>
      </c>
      <c r="AK196" t="s">
        <v>194</v>
      </c>
      <c r="AL196" t="s">
        <v>194</v>
      </c>
      <c r="AM196" t="s">
        <v>195</v>
      </c>
      <c r="AN196" t="s">
        <v>195</v>
      </c>
      <c r="AO196" t="s">
        <v>195</v>
      </c>
      <c r="AP196" t="s">
        <v>194</v>
      </c>
      <c r="AQ196" t="s">
        <v>194</v>
      </c>
      <c r="AR196" t="s">
        <v>194</v>
      </c>
      <c r="AS196" t="s">
        <v>195</v>
      </c>
      <c r="AT196" t="s">
        <v>4433</v>
      </c>
      <c r="AU196" t="s">
        <v>4434</v>
      </c>
      <c r="AV196" t="s">
        <v>194</v>
      </c>
      <c r="AW196" t="s">
        <v>194</v>
      </c>
      <c r="AX196" t="s">
        <v>194</v>
      </c>
      <c r="AY196" t="s">
        <v>194</v>
      </c>
      <c r="AZ196" t="s">
        <v>194</v>
      </c>
      <c r="BA196" t="s">
        <v>194</v>
      </c>
      <c r="BB196" t="s">
        <v>194</v>
      </c>
      <c r="BC196" t="s">
        <v>195</v>
      </c>
      <c r="BD196" t="s">
        <v>194</v>
      </c>
      <c r="BE196" t="s">
        <v>195</v>
      </c>
      <c r="BF196" t="s">
        <v>195</v>
      </c>
      <c r="BG196" t="s">
        <v>195</v>
      </c>
      <c r="BH196" t="s">
        <v>195</v>
      </c>
      <c r="BI196" t="s">
        <v>194</v>
      </c>
      <c r="BJ196" t="s">
        <v>195</v>
      </c>
      <c r="BK196" t="s">
        <v>4396</v>
      </c>
      <c r="BL196" t="s">
        <v>178</v>
      </c>
      <c r="BM196" t="s">
        <v>198</v>
      </c>
      <c r="BN196" t="s">
        <v>194</v>
      </c>
      <c r="BO196" t="s">
        <v>194</v>
      </c>
      <c r="BP196" t="s">
        <v>194</v>
      </c>
      <c r="BQ196" t="s">
        <v>194</v>
      </c>
      <c r="BR196" t="s">
        <v>195</v>
      </c>
      <c r="BS196" t="s">
        <v>194</v>
      </c>
      <c r="BT196" t="s">
        <v>194</v>
      </c>
      <c r="BW196" t="s">
        <v>178</v>
      </c>
      <c r="BX196" t="s">
        <v>511</v>
      </c>
      <c r="BY196" t="s">
        <v>194</v>
      </c>
      <c r="BZ196" t="s">
        <v>194</v>
      </c>
      <c r="CA196" t="s">
        <v>194</v>
      </c>
      <c r="CB196" t="s">
        <v>195</v>
      </c>
      <c r="CC196" t="s">
        <v>194</v>
      </c>
      <c r="CD196" t="s">
        <v>194</v>
      </c>
      <c r="CE196" t="s">
        <v>274</v>
      </c>
      <c r="CF196" t="s">
        <v>4435</v>
      </c>
      <c r="CG196" t="s">
        <v>680</v>
      </c>
      <c r="CH196" t="s">
        <v>194</v>
      </c>
      <c r="CI196" t="s">
        <v>194</v>
      </c>
      <c r="CJ196" t="s">
        <v>194</v>
      </c>
      <c r="CK196" t="s">
        <v>194</v>
      </c>
      <c r="CL196" t="s">
        <v>195</v>
      </c>
      <c r="CM196" t="s">
        <v>194</v>
      </c>
      <c r="CN196" t="s">
        <v>195</v>
      </c>
      <c r="CO196" t="s">
        <v>195</v>
      </c>
      <c r="CP196" t="s">
        <v>194</v>
      </c>
      <c r="DQ196" t="s">
        <v>4436</v>
      </c>
      <c r="DR196" t="s">
        <v>2010</v>
      </c>
      <c r="DS196" t="s">
        <v>194</v>
      </c>
      <c r="DT196" t="s">
        <v>194</v>
      </c>
      <c r="DU196" t="s">
        <v>194</v>
      </c>
      <c r="DV196" t="s">
        <v>194</v>
      </c>
      <c r="DW196" t="s">
        <v>194</v>
      </c>
      <c r="DX196" t="s">
        <v>194</v>
      </c>
      <c r="DY196" t="s">
        <v>194</v>
      </c>
      <c r="DZ196" t="s">
        <v>195</v>
      </c>
      <c r="EA196" t="s">
        <v>195</v>
      </c>
      <c r="EB196" t="s">
        <v>194</v>
      </c>
      <c r="EC196" t="s">
        <v>195</v>
      </c>
      <c r="ED196" t="s">
        <v>195</v>
      </c>
      <c r="EE196" t="s">
        <v>195</v>
      </c>
      <c r="EF196" t="s">
        <v>195</v>
      </c>
      <c r="EG196" t="s">
        <v>195</v>
      </c>
      <c r="EH196" t="s">
        <v>3068</v>
      </c>
      <c r="EI196" t="s">
        <v>4437</v>
      </c>
      <c r="EJ196" t="s">
        <v>194</v>
      </c>
      <c r="EK196" t="s">
        <v>194</v>
      </c>
      <c r="EL196" t="s">
        <v>194</v>
      </c>
      <c r="EM196" t="s">
        <v>195</v>
      </c>
      <c r="EN196" t="s">
        <v>195</v>
      </c>
      <c r="EO196" t="s">
        <v>195</v>
      </c>
      <c r="EP196" t="s">
        <v>194</v>
      </c>
      <c r="EQ196" t="s">
        <v>195</v>
      </c>
      <c r="ER196" t="s">
        <v>195</v>
      </c>
      <c r="ES196" t="s">
        <v>194</v>
      </c>
      <c r="ET196" t="s">
        <v>194</v>
      </c>
      <c r="FH196" t="s">
        <v>211</v>
      </c>
      <c r="FK196" t="s">
        <v>205</v>
      </c>
      <c r="FL196" t="s">
        <v>206</v>
      </c>
      <c r="FM196" t="s">
        <v>178</v>
      </c>
      <c r="FN196" t="s">
        <v>419</v>
      </c>
      <c r="FP196" t="s">
        <v>4438</v>
      </c>
      <c r="FQ196" t="s">
        <v>194</v>
      </c>
      <c r="FR196" t="s">
        <v>194</v>
      </c>
      <c r="FS196" t="s">
        <v>194</v>
      </c>
      <c r="FT196" t="s">
        <v>194</v>
      </c>
      <c r="FU196" t="s">
        <v>195</v>
      </c>
      <c r="FV196" t="s">
        <v>195</v>
      </c>
      <c r="FW196" t="s">
        <v>194</v>
      </c>
      <c r="FX196" t="s">
        <v>195</v>
      </c>
      <c r="FY196" t="s">
        <v>195</v>
      </c>
      <c r="FZ196" t="s">
        <v>195</v>
      </c>
      <c r="GA196" t="s">
        <v>4439</v>
      </c>
      <c r="GB196" t="s">
        <v>209</v>
      </c>
      <c r="GC196" t="s">
        <v>4440</v>
      </c>
      <c r="GD196" t="s">
        <v>178</v>
      </c>
      <c r="GE196" t="s">
        <v>3094</v>
      </c>
      <c r="GF196" t="s">
        <v>194</v>
      </c>
      <c r="GG196" t="s">
        <v>194</v>
      </c>
      <c r="GH196" t="s">
        <v>194</v>
      </c>
      <c r="GI196" t="s">
        <v>194</v>
      </c>
      <c r="GJ196" t="s">
        <v>194</v>
      </c>
      <c r="GK196" t="s">
        <v>194</v>
      </c>
      <c r="GL196" t="s">
        <v>195</v>
      </c>
      <c r="GM196" t="s">
        <v>195</v>
      </c>
      <c r="GN196" t="s">
        <v>194</v>
      </c>
      <c r="GO196" t="s">
        <v>195</v>
      </c>
      <c r="GP196" t="s">
        <v>194</v>
      </c>
      <c r="GQ196" t="s">
        <v>195</v>
      </c>
      <c r="GR196" t="s">
        <v>4439</v>
      </c>
      <c r="GS196" t="s">
        <v>178</v>
      </c>
      <c r="GT196" t="s">
        <v>281</v>
      </c>
      <c r="GU196" t="s">
        <v>205</v>
      </c>
      <c r="GV196" t="s">
        <v>1348</v>
      </c>
      <c r="GX196" t="s">
        <v>521</v>
      </c>
      <c r="GY196" t="s">
        <v>394</v>
      </c>
      <c r="GZ196" t="s">
        <v>178</v>
      </c>
      <c r="HA196" t="s">
        <v>4441</v>
      </c>
      <c r="HB196" t="s">
        <v>576</v>
      </c>
      <c r="HC196" t="s">
        <v>194</v>
      </c>
      <c r="HD196" t="s">
        <v>194</v>
      </c>
      <c r="HE196" t="s">
        <v>194</v>
      </c>
      <c r="HF196" t="s">
        <v>194</v>
      </c>
      <c r="HG196" t="s">
        <v>194</v>
      </c>
      <c r="HH196" t="s">
        <v>195</v>
      </c>
      <c r="HI196" t="s">
        <v>194</v>
      </c>
      <c r="HJ196" t="s">
        <v>195</v>
      </c>
      <c r="HK196" t="s">
        <v>194</v>
      </c>
      <c r="HL196" t="s">
        <v>195</v>
      </c>
      <c r="HM196" t="s">
        <v>3068</v>
      </c>
      <c r="HN196" t="s">
        <v>219</v>
      </c>
      <c r="HO196" t="s">
        <v>429</v>
      </c>
      <c r="HP196" t="s">
        <v>34</v>
      </c>
      <c r="HQ196" t="s">
        <v>194</v>
      </c>
      <c r="HR196" t="s">
        <v>194</v>
      </c>
      <c r="HS196" t="s">
        <v>194</v>
      </c>
      <c r="HT196" t="s">
        <v>194</v>
      </c>
      <c r="HU196" t="s">
        <v>194</v>
      </c>
      <c r="HV196" t="s">
        <v>194</v>
      </c>
      <c r="HW196" t="s">
        <v>194</v>
      </c>
      <c r="HX196" t="s">
        <v>194</v>
      </c>
      <c r="HY196" t="s">
        <v>194</v>
      </c>
      <c r="HZ196" t="s">
        <v>194</v>
      </c>
      <c r="IA196" t="s">
        <v>194</v>
      </c>
      <c r="IB196" t="s">
        <v>194</v>
      </c>
      <c r="IC196" t="s">
        <v>195</v>
      </c>
      <c r="ID196" t="s">
        <v>287</v>
      </c>
      <c r="IE196" t="s">
        <v>4442</v>
      </c>
      <c r="IF196" t="s">
        <v>224</v>
      </c>
      <c r="IG196" t="s">
        <v>194</v>
      </c>
      <c r="IH196" t="s">
        <v>194</v>
      </c>
      <c r="II196" t="s">
        <v>194</v>
      </c>
      <c r="IJ196" t="s">
        <v>194</v>
      </c>
      <c r="IK196" t="s">
        <v>195</v>
      </c>
      <c r="IL196" t="s">
        <v>194</v>
      </c>
      <c r="IN196" t="s">
        <v>178</v>
      </c>
      <c r="IO196" t="s">
        <v>4421</v>
      </c>
      <c r="IP196" t="s">
        <v>4443</v>
      </c>
      <c r="IQ196" t="s">
        <v>4444</v>
      </c>
      <c r="IR196" t="s">
        <v>4445</v>
      </c>
      <c r="IS196">
        <v>145033682</v>
      </c>
      <c r="IT196" t="s">
        <v>4446</v>
      </c>
      <c r="IU196" t="s">
        <v>4447</v>
      </c>
      <c r="IW196">
        <v>195</v>
      </c>
    </row>
    <row r="197" spans="1:257" x14ac:dyDescent="0.25">
      <c r="A197" t="s">
        <v>178</v>
      </c>
      <c r="B197" t="s">
        <v>495</v>
      </c>
      <c r="C197" t="s">
        <v>4448</v>
      </c>
      <c r="D197" t="s">
        <v>4098</v>
      </c>
      <c r="E197" t="s">
        <v>4449</v>
      </c>
      <c r="F197" t="s">
        <v>4450</v>
      </c>
      <c r="G197" t="s">
        <v>962</v>
      </c>
      <c r="H197" t="s">
        <v>3942</v>
      </c>
      <c r="I197" t="s">
        <v>186</v>
      </c>
      <c r="J197" t="s">
        <v>409</v>
      </c>
      <c r="M197" t="s">
        <v>4376</v>
      </c>
      <c r="N197" t="s">
        <v>4451</v>
      </c>
      <c r="O197" t="s">
        <v>3065</v>
      </c>
      <c r="P197">
        <v>4</v>
      </c>
      <c r="Q197" t="s">
        <v>387</v>
      </c>
      <c r="R197" t="s">
        <v>4452</v>
      </c>
      <c r="U197" t="s">
        <v>387</v>
      </c>
      <c r="V197" t="s">
        <v>238</v>
      </c>
      <c r="W197" t="s">
        <v>194</v>
      </c>
      <c r="X197" t="s">
        <v>194</v>
      </c>
      <c r="Y197" t="s">
        <v>194</v>
      </c>
      <c r="Z197" t="s">
        <v>194</v>
      </c>
      <c r="AA197" t="s">
        <v>195</v>
      </c>
      <c r="AB197" t="s">
        <v>195</v>
      </c>
      <c r="AC197" t="s">
        <v>194</v>
      </c>
      <c r="AD197" t="s">
        <v>194</v>
      </c>
      <c r="AE197" t="s">
        <v>1625</v>
      </c>
      <c r="AF197" t="s">
        <v>194</v>
      </c>
      <c r="AG197" t="s">
        <v>194</v>
      </c>
      <c r="AH197" t="s">
        <v>194</v>
      </c>
      <c r="AI197" t="s">
        <v>194</v>
      </c>
      <c r="AJ197" t="s">
        <v>194</v>
      </c>
      <c r="AK197" t="s">
        <v>194</v>
      </c>
      <c r="AL197" t="s">
        <v>194</v>
      </c>
      <c r="AM197" t="s">
        <v>195</v>
      </c>
      <c r="AN197" t="s">
        <v>195</v>
      </c>
      <c r="AO197" t="s">
        <v>195</v>
      </c>
      <c r="AP197" t="s">
        <v>195</v>
      </c>
      <c r="AQ197" t="s">
        <v>194</v>
      </c>
      <c r="AR197" t="s">
        <v>194</v>
      </c>
      <c r="AS197" t="s">
        <v>194</v>
      </c>
      <c r="AU197" t="s">
        <v>4453</v>
      </c>
      <c r="AV197" t="s">
        <v>194</v>
      </c>
      <c r="AW197" t="s">
        <v>194</v>
      </c>
      <c r="AX197" t="s">
        <v>194</v>
      </c>
      <c r="AY197" t="s">
        <v>194</v>
      </c>
      <c r="AZ197" t="s">
        <v>194</v>
      </c>
      <c r="BA197" t="s">
        <v>194</v>
      </c>
      <c r="BB197" t="s">
        <v>194</v>
      </c>
      <c r="BC197" t="s">
        <v>195</v>
      </c>
      <c r="BD197" t="s">
        <v>194</v>
      </c>
      <c r="BE197" t="s">
        <v>195</v>
      </c>
      <c r="BF197" t="s">
        <v>195</v>
      </c>
      <c r="BG197" t="s">
        <v>195</v>
      </c>
      <c r="BH197" t="s">
        <v>195</v>
      </c>
      <c r="BI197" t="s">
        <v>195</v>
      </c>
      <c r="BJ197" t="s">
        <v>195</v>
      </c>
      <c r="BK197" t="s">
        <v>4396</v>
      </c>
      <c r="BL197" t="s">
        <v>178</v>
      </c>
      <c r="BM197" t="s">
        <v>833</v>
      </c>
      <c r="BN197" t="s">
        <v>194</v>
      </c>
      <c r="BO197" t="s">
        <v>194</v>
      </c>
      <c r="BP197" t="s">
        <v>194</v>
      </c>
      <c r="BQ197" t="s">
        <v>195</v>
      </c>
      <c r="BR197" t="s">
        <v>195</v>
      </c>
      <c r="BS197" t="s">
        <v>194</v>
      </c>
      <c r="BT197" t="s">
        <v>194</v>
      </c>
      <c r="BW197" t="s">
        <v>178</v>
      </c>
      <c r="BX197" t="s">
        <v>511</v>
      </c>
      <c r="BY197" t="s">
        <v>194</v>
      </c>
      <c r="BZ197" t="s">
        <v>194</v>
      </c>
      <c r="CA197" t="s">
        <v>194</v>
      </c>
      <c r="CB197" t="s">
        <v>195</v>
      </c>
      <c r="CC197" t="s">
        <v>194</v>
      </c>
      <c r="CD197" t="s">
        <v>194</v>
      </c>
      <c r="CE197" t="s">
        <v>274</v>
      </c>
      <c r="CF197" t="s">
        <v>4454</v>
      </c>
      <c r="CG197" t="s">
        <v>1804</v>
      </c>
      <c r="CH197" t="s">
        <v>194</v>
      </c>
      <c r="CI197" t="s">
        <v>194</v>
      </c>
      <c r="CJ197" t="s">
        <v>194</v>
      </c>
      <c r="CK197" t="s">
        <v>195</v>
      </c>
      <c r="CL197" t="s">
        <v>195</v>
      </c>
      <c r="CM197" t="s">
        <v>194</v>
      </c>
      <c r="CN197" t="s">
        <v>194</v>
      </c>
      <c r="CO197" t="s">
        <v>195</v>
      </c>
      <c r="CP197" t="s">
        <v>194</v>
      </c>
      <c r="CR197" t="s">
        <v>194</v>
      </c>
      <c r="CS197" t="s">
        <v>194</v>
      </c>
      <c r="CT197" t="s">
        <v>194</v>
      </c>
      <c r="CU197" t="s">
        <v>194</v>
      </c>
      <c r="CV197" t="s">
        <v>191</v>
      </c>
      <c r="CW197" t="s">
        <v>191</v>
      </c>
      <c r="CX197" t="s">
        <v>191</v>
      </c>
      <c r="CY197" t="s">
        <v>837</v>
      </c>
      <c r="CZ197" t="s">
        <v>1599</v>
      </c>
      <c r="DA197" t="s">
        <v>194</v>
      </c>
      <c r="DB197" t="s">
        <v>194</v>
      </c>
      <c r="DC197" t="s">
        <v>195</v>
      </c>
      <c r="DD197" t="s">
        <v>195</v>
      </c>
      <c r="DE197" t="s">
        <v>413</v>
      </c>
      <c r="DF197" t="s">
        <v>191</v>
      </c>
      <c r="DG197" t="s">
        <v>191</v>
      </c>
      <c r="DH197" t="s">
        <v>837</v>
      </c>
      <c r="DI197" t="s">
        <v>413</v>
      </c>
      <c r="DJ197" t="s">
        <v>191</v>
      </c>
      <c r="DK197" t="s">
        <v>191</v>
      </c>
      <c r="DL197" t="s">
        <v>837</v>
      </c>
      <c r="DM197" t="s">
        <v>287</v>
      </c>
      <c r="DN197" t="s">
        <v>194</v>
      </c>
      <c r="DO197" t="s">
        <v>194</v>
      </c>
      <c r="DP197" t="s">
        <v>195</v>
      </c>
      <c r="DQ197" t="s">
        <v>4455</v>
      </c>
      <c r="DR197" t="s">
        <v>1407</v>
      </c>
      <c r="DS197" t="s">
        <v>194</v>
      </c>
      <c r="DT197" t="s">
        <v>194</v>
      </c>
      <c r="DU197" t="s">
        <v>194</v>
      </c>
      <c r="DV197" t="s">
        <v>194</v>
      </c>
      <c r="DW197" t="s">
        <v>194</v>
      </c>
      <c r="DX197" t="s">
        <v>194</v>
      </c>
      <c r="DY197" t="s">
        <v>194</v>
      </c>
      <c r="DZ197" t="s">
        <v>195</v>
      </c>
      <c r="EA197" t="s">
        <v>195</v>
      </c>
      <c r="EB197" t="s">
        <v>194</v>
      </c>
      <c r="EC197" t="s">
        <v>195</v>
      </c>
      <c r="ED197" t="s">
        <v>195</v>
      </c>
      <c r="EE197" t="s">
        <v>195</v>
      </c>
      <c r="EF197" t="s">
        <v>195</v>
      </c>
      <c r="EG197" t="s">
        <v>194</v>
      </c>
      <c r="EI197" t="s">
        <v>1343</v>
      </c>
      <c r="EJ197" t="s">
        <v>194</v>
      </c>
      <c r="EK197" t="s">
        <v>194</v>
      </c>
      <c r="EL197" t="s">
        <v>194</v>
      </c>
      <c r="EM197" t="s">
        <v>195</v>
      </c>
      <c r="EN197" t="s">
        <v>195</v>
      </c>
      <c r="EO197" t="s">
        <v>195</v>
      </c>
      <c r="EP197" t="s">
        <v>195</v>
      </c>
      <c r="EQ197" t="s">
        <v>195</v>
      </c>
      <c r="ER197" t="s">
        <v>195</v>
      </c>
      <c r="ES197" t="s">
        <v>194</v>
      </c>
      <c r="ET197" t="s">
        <v>194</v>
      </c>
      <c r="FH197" t="s">
        <v>178</v>
      </c>
      <c r="FI197" t="s">
        <v>245</v>
      </c>
      <c r="FK197" t="s">
        <v>280</v>
      </c>
      <c r="FL197" t="s">
        <v>206</v>
      </c>
      <c r="FM197" t="s">
        <v>178</v>
      </c>
      <c r="FN197" t="s">
        <v>34</v>
      </c>
      <c r="FO197" t="s">
        <v>4456</v>
      </c>
      <c r="FP197" t="s">
        <v>4457</v>
      </c>
      <c r="FQ197" t="s">
        <v>194</v>
      </c>
      <c r="FR197" t="s">
        <v>194</v>
      </c>
      <c r="FS197" t="s">
        <v>194</v>
      </c>
      <c r="FT197" t="s">
        <v>194</v>
      </c>
      <c r="FU197" t="s">
        <v>195</v>
      </c>
      <c r="FV197" t="s">
        <v>195</v>
      </c>
      <c r="FW197" t="s">
        <v>194</v>
      </c>
      <c r="FX197" t="s">
        <v>195</v>
      </c>
      <c r="FY197" t="s">
        <v>194</v>
      </c>
      <c r="FZ197" t="s">
        <v>195</v>
      </c>
      <c r="GA197" t="s">
        <v>4439</v>
      </c>
      <c r="GB197" t="s">
        <v>209</v>
      </c>
      <c r="GC197" t="s">
        <v>4458</v>
      </c>
      <c r="GD197" t="s">
        <v>178</v>
      </c>
      <c r="GE197" t="s">
        <v>1383</v>
      </c>
      <c r="GF197" t="s">
        <v>194</v>
      </c>
      <c r="GG197" t="s">
        <v>194</v>
      </c>
      <c r="GH197" t="s">
        <v>194</v>
      </c>
      <c r="GI197" t="s">
        <v>194</v>
      </c>
      <c r="GJ197" t="s">
        <v>194</v>
      </c>
      <c r="GK197" t="s">
        <v>194</v>
      </c>
      <c r="GL197" t="s">
        <v>195</v>
      </c>
      <c r="GM197" t="s">
        <v>195</v>
      </c>
      <c r="GN197" t="s">
        <v>194</v>
      </c>
      <c r="GO197" t="s">
        <v>195</v>
      </c>
      <c r="GP197" t="s">
        <v>195</v>
      </c>
      <c r="GQ197" t="s">
        <v>194</v>
      </c>
      <c r="GS197" t="s">
        <v>178</v>
      </c>
      <c r="GT197" t="s">
        <v>281</v>
      </c>
      <c r="GU197" t="s">
        <v>205</v>
      </c>
      <c r="GV197" t="s">
        <v>1348</v>
      </c>
      <c r="GX197" t="s">
        <v>394</v>
      </c>
      <c r="GY197" t="s">
        <v>394</v>
      </c>
      <c r="GZ197" t="s">
        <v>178</v>
      </c>
      <c r="HA197" t="s">
        <v>4459</v>
      </c>
      <c r="HB197" t="s">
        <v>792</v>
      </c>
      <c r="HC197" t="s">
        <v>194</v>
      </c>
      <c r="HD197" t="s">
        <v>194</v>
      </c>
      <c r="HE197" t="s">
        <v>194</v>
      </c>
      <c r="HF197" t="s">
        <v>194</v>
      </c>
      <c r="HG197" t="s">
        <v>194</v>
      </c>
      <c r="HH197" t="s">
        <v>195</v>
      </c>
      <c r="HI197" t="s">
        <v>195</v>
      </c>
      <c r="HJ197" t="s">
        <v>195</v>
      </c>
      <c r="HK197" t="s">
        <v>194</v>
      </c>
      <c r="HL197" t="s">
        <v>194</v>
      </c>
      <c r="HN197" t="s">
        <v>219</v>
      </c>
      <c r="HO197" t="s">
        <v>220</v>
      </c>
      <c r="HP197" t="s">
        <v>34</v>
      </c>
      <c r="HQ197" t="s">
        <v>194</v>
      </c>
      <c r="HR197" t="s">
        <v>194</v>
      </c>
      <c r="HS197" t="s">
        <v>194</v>
      </c>
      <c r="HT197" t="s">
        <v>194</v>
      </c>
      <c r="HU197" t="s">
        <v>194</v>
      </c>
      <c r="HV197" t="s">
        <v>194</v>
      </c>
      <c r="HW197" t="s">
        <v>194</v>
      </c>
      <c r="HX197" t="s">
        <v>194</v>
      </c>
      <c r="HY197" t="s">
        <v>194</v>
      </c>
      <c r="HZ197" t="s">
        <v>194</v>
      </c>
      <c r="IA197" t="s">
        <v>194</v>
      </c>
      <c r="IB197" t="s">
        <v>194</v>
      </c>
      <c r="IC197" t="s">
        <v>195</v>
      </c>
      <c r="ID197" t="s">
        <v>287</v>
      </c>
      <c r="IE197" t="s">
        <v>4460</v>
      </c>
      <c r="IF197" t="s">
        <v>2275</v>
      </c>
      <c r="IG197" t="s">
        <v>194</v>
      </c>
      <c r="IH197" t="s">
        <v>194</v>
      </c>
      <c r="II197" t="s">
        <v>194</v>
      </c>
      <c r="IJ197" t="s">
        <v>194</v>
      </c>
      <c r="IK197" t="s">
        <v>195</v>
      </c>
      <c r="IL197" t="s">
        <v>195</v>
      </c>
      <c r="IM197" t="s">
        <v>4461</v>
      </c>
      <c r="IN197" t="s">
        <v>178</v>
      </c>
      <c r="IO197" t="s">
        <v>4462</v>
      </c>
      <c r="IP197" t="s">
        <v>4463</v>
      </c>
      <c r="IQ197" t="s">
        <v>4464</v>
      </c>
      <c r="IR197" t="s">
        <v>4465</v>
      </c>
      <c r="IS197">
        <v>145033692</v>
      </c>
      <c r="IT197" t="s">
        <v>4466</v>
      </c>
      <c r="IU197" t="s">
        <v>4467</v>
      </c>
      <c r="IW197">
        <v>196</v>
      </c>
    </row>
    <row r="198" spans="1:257" x14ac:dyDescent="0.25">
      <c r="A198" t="s">
        <v>178</v>
      </c>
      <c r="B198" t="s">
        <v>2537</v>
      </c>
      <c r="C198" t="s">
        <v>4468</v>
      </c>
      <c r="D198" t="s">
        <v>4469</v>
      </c>
      <c r="E198" t="s">
        <v>4470</v>
      </c>
      <c r="F198" t="s">
        <v>4471</v>
      </c>
      <c r="G198" t="s">
        <v>4472</v>
      </c>
      <c r="H198" t="s">
        <v>3942</v>
      </c>
      <c r="I198" t="s">
        <v>2230</v>
      </c>
      <c r="K198" t="s">
        <v>3943</v>
      </c>
      <c r="M198" t="s">
        <v>3944</v>
      </c>
      <c r="N198" t="s">
        <v>4473</v>
      </c>
      <c r="O198" t="s">
        <v>4474</v>
      </c>
      <c r="P198">
        <v>4</v>
      </c>
      <c r="Q198" t="s">
        <v>1822</v>
      </c>
      <c r="U198" t="s">
        <v>1822</v>
      </c>
      <c r="V198" t="s">
        <v>1532</v>
      </c>
      <c r="W198" t="s">
        <v>194</v>
      </c>
      <c r="X198" t="s">
        <v>194</v>
      </c>
      <c r="Y198" t="s">
        <v>194</v>
      </c>
      <c r="Z198" t="s">
        <v>194</v>
      </c>
      <c r="AA198" t="s">
        <v>195</v>
      </c>
      <c r="AB198" t="s">
        <v>195</v>
      </c>
      <c r="AC198" t="s">
        <v>195</v>
      </c>
      <c r="AD198" t="s">
        <v>194</v>
      </c>
      <c r="AE198" t="s">
        <v>1788</v>
      </c>
      <c r="AF198" t="s">
        <v>194</v>
      </c>
      <c r="AG198" t="s">
        <v>194</v>
      </c>
      <c r="AH198" t="s">
        <v>194</v>
      </c>
      <c r="AI198" t="s">
        <v>194</v>
      </c>
      <c r="AJ198" t="s">
        <v>194</v>
      </c>
      <c r="AK198" t="s">
        <v>194</v>
      </c>
      <c r="AL198" t="s">
        <v>194</v>
      </c>
      <c r="AM198" t="s">
        <v>194</v>
      </c>
      <c r="AN198" t="s">
        <v>195</v>
      </c>
      <c r="AO198" t="s">
        <v>195</v>
      </c>
      <c r="AP198" t="s">
        <v>194</v>
      </c>
      <c r="AQ198" t="s">
        <v>194</v>
      </c>
      <c r="AR198" t="s">
        <v>194</v>
      </c>
      <c r="AS198" t="s">
        <v>194</v>
      </c>
      <c r="AU198" t="s">
        <v>1673</v>
      </c>
      <c r="AV198" t="s">
        <v>194</v>
      </c>
      <c r="AW198" t="s">
        <v>194</v>
      </c>
      <c r="AX198" t="s">
        <v>194</v>
      </c>
      <c r="AY198" t="s">
        <v>194</v>
      </c>
      <c r="AZ198" t="s">
        <v>194</v>
      </c>
      <c r="BA198" t="s">
        <v>194</v>
      </c>
      <c r="BB198" t="s">
        <v>194</v>
      </c>
      <c r="BC198" t="s">
        <v>195</v>
      </c>
      <c r="BD198" t="s">
        <v>195</v>
      </c>
      <c r="BE198" t="s">
        <v>195</v>
      </c>
      <c r="BF198" t="s">
        <v>194</v>
      </c>
      <c r="BG198" t="s">
        <v>195</v>
      </c>
      <c r="BH198" t="s">
        <v>195</v>
      </c>
      <c r="BI198" t="s">
        <v>195</v>
      </c>
      <c r="BJ198" t="s">
        <v>194</v>
      </c>
      <c r="BL198" t="s">
        <v>178</v>
      </c>
      <c r="BM198" t="s">
        <v>198</v>
      </c>
      <c r="BN198" t="s">
        <v>194</v>
      </c>
      <c r="BO198" t="s">
        <v>194</v>
      </c>
      <c r="BP198" t="s">
        <v>194</v>
      </c>
      <c r="BQ198" t="s">
        <v>194</v>
      </c>
      <c r="BR198" t="s">
        <v>195</v>
      </c>
      <c r="BS198" t="s">
        <v>194</v>
      </c>
      <c r="BT198" t="s">
        <v>194</v>
      </c>
      <c r="BW198" t="s">
        <v>178</v>
      </c>
      <c r="BX198" t="s">
        <v>199</v>
      </c>
      <c r="BY198" t="s">
        <v>194</v>
      </c>
      <c r="BZ198" t="s">
        <v>194</v>
      </c>
      <c r="CA198" t="s">
        <v>194</v>
      </c>
      <c r="CB198" t="s">
        <v>195</v>
      </c>
      <c r="CC198" t="s">
        <v>195</v>
      </c>
      <c r="CD198" t="s">
        <v>194</v>
      </c>
      <c r="CE198" t="s">
        <v>274</v>
      </c>
      <c r="CF198" t="s">
        <v>4475</v>
      </c>
      <c r="CG198" t="s">
        <v>1752</v>
      </c>
      <c r="CH198" t="s">
        <v>194</v>
      </c>
      <c r="CI198" t="s">
        <v>194</v>
      </c>
      <c r="CJ198" t="s">
        <v>194</v>
      </c>
      <c r="CK198" t="s">
        <v>194</v>
      </c>
      <c r="CL198" t="s">
        <v>195</v>
      </c>
      <c r="CM198" t="s">
        <v>195</v>
      </c>
      <c r="CN198" t="s">
        <v>194</v>
      </c>
      <c r="CO198" t="s">
        <v>195</v>
      </c>
      <c r="CP198" t="s">
        <v>194</v>
      </c>
      <c r="DQ198" t="s">
        <v>4476</v>
      </c>
      <c r="DR198" t="s">
        <v>2522</v>
      </c>
      <c r="DS198" t="s">
        <v>194</v>
      </c>
      <c r="DT198" t="s">
        <v>194</v>
      </c>
      <c r="DU198" t="s">
        <v>194</v>
      </c>
      <c r="DV198" t="s">
        <v>194</v>
      </c>
      <c r="DW198" t="s">
        <v>194</v>
      </c>
      <c r="DX198" t="s">
        <v>194</v>
      </c>
      <c r="DY198" t="s">
        <v>194</v>
      </c>
      <c r="DZ198" t="s">
        <v>195</v>
      </c>
      <c r="EA198" t="s">
        <v>195</v>
      </c>
      <c r="EB198" t="s">
        <v>195</v>
      </c>
      <c r="EC198" t="s">
        <v>195</v>
      </c>
      <c r="ED198" t="s">
        <v>194</v>
      </c>
      <c r="EE198" t="s">
        <v>194</v>
      </c>
      <c r="EF198" t="s">
        <v>195</v>
      </c>
      <c r="EG198" t="s">
        <v>194</v>
      </c>
      <c r="EI198" t="s">
        <v>2692</v>
      </c>
      <c r="EJ198" t="s">
        <v>194</v>
      </c>
      <c r="EK198" t="s">
        <v>194</v>
      </c>
      <c r="EL198" t="s">
        <v>194</v>
      </c>
      <c r="EM198" t="s">
        <v>194</v>
      </c>
      <c r="EN198" t="s">
        <v>195</v>
      </c>
      <c r="EO198" t="s">
        <v>195</v>
      </c>
      <c r="EP198" t="s">
        <v>194</v>
      </c>
      <c r="EQ198" t="s">
        <v>195</v>
      </c>
      <c r="ER198" t="s">
        <v>195</v>
      </c>
      <c r="ES198" t="s">
        <v>194</v>
      </c>
      <c r="ET198" t="s">
        <v>301</v>
      </c>
      <c r="FH198" t="s">
        <v>178</v>
      </c>
      <c r="FI198" t="s">
        <v>4477</v>
      </c>
      <c r="FK198" t="s">
        <v>246</v>
      </c>
      <c r="FM198" t="s">
        <v>211</v>
      </c>
      <c r="GS198" t="s">
        <v>178</v>
      </c>
      <c r="GT198" t="s">
        <v>281</v>
      </c>
      <c r="GU198" t="s">
        <v>213</v>
      </c>
      <c r="GV198" t="s">
        <v>4478</v>
      </c>
      <c r="GX198" t="s">
        <v>4479</v>
      </c>
      <c r="GY198" t="s">
        <v>1832</v>
      </c>
      <c r="GZ198" t="s">
        <v>178</v>
      </c>
      <c r="HA198" t="s">
        <v>4480</v>
      </c>
      <c r="HB198" t="s">
        <v>396</v>
      </c>
      <c r="HC198" t="s">
        <v>194</v>
      </c>
      <c r="HD198" t="s">
        <v>194</v>
      </c>
      <c r="HE198" t="s">
        <v>194</v>
      </c>
      <c r="HF198" t="s">
        <v>194</v>
      </c>
      <c r="HG198" t="s">
        <v>194</v>
      </c>
      <c r="HH198" t="s">
        <v>195</v>
      </c>
      <c r="HI198" t="s">
        <v>194</v>
      </c>
      <c r="HJ198" t="s">
        <v>195</v>
      </c>
      <c r="HK198" t="s">
        <v>194</v>
      </c>
      <c r="HL198" t="s">
        <v>194</v>
      </c>
      <c r="HN198" t="s">
        <v>219</v>
      </c>
      <c r="HO198" t="s">
        <v>429</v>
      </c>
      <c r="HP198" t="s">
        <v>2592</v>
      </c>
      <c r="HQ198" t="s">
        <v>194</v>
      </c>
      <c r="HR198" t="s">
        <v>194</v>
      </c>
      <c r="HS198" t="s">
        <v>194</v>
      </c>
      <c r="HT198" t="s">
        <v>194</v>
      </c>
      <c r="HU198" t="s">
        <v>194</v>
      </c>
      <c r="HV198" t="s">
        <v>195</v>
      </c>
      <c r="HW198" t="s">
        <v>194</v>
      </c>
      <c r="HX198" t="s">
        <v>195</v>
      </c>
      <c r="HY198" t="s">
        <v>195</v>
      </c>
      <c r="HZ198" t="s">
        <v>194</v>
      </c>
      <c r="IA198" t="s">
        <v>194</v>
      </c>
      <c r="IB198" t="s">
        <v>194</v>
      </c>
      <c r="IC198" t="s">
        <v>194</v>
      </c>
      <c r="ID198" t="s">
        <v>347</v>
      </c>
      <c r="IE198" t="s">
        <v>4481</v>
      </c>
      <c r="IF198" t="s">
        <v>224</v>
      </c>
      <c r="IG198" t="s">
        <v>194</v>
      </c>
      <c r="IH198" t="s">
        <v>194</v>
      </c>
      <c r="II198" t="s">
        <v>194</v>
      </c>
      <c r="IJ198" t="s">
        <v>194</v>
      </c>
      <c r="IK198" t="s">
        <v>195</v>
      </c>
      <c r="IL198" t="s">
        <v>194</v>
      </c>
      <c r="IN198" t="s">
        <v>178</v>
      </c>
      <c r="IO198" t="s">
        <v>4482</v>
      </c>
      <c r="IP198" t="s">
        <v>4483</v>
      </c>
      <c r="IQ198" t="s">
        <v>4484</v>
      </c>
      <c r="IS198">
        <v>145036784</v>
      </c>
      <c r="IT198" t="s">
        <v>4485</v>
      </c>
      <c r="IU198" t="s">
        <v>4486</v>
      </c>
      <c r="IW198">
        <v>197</v>
      </c>
    </row>
    <row r="199" spans="1:257" x14ac:dyDescent="0.25">
      <c r="A199" t="s">
        <v>178</v>
      </c>
      <c r="B199" t="s">
        <v>2537</v>
      </c>
      <c r="C199" t="s">
        <v>4487</v>
      </c>
      <c r="D199" t="s">
        <v>4488</v>
      </c>
      <c r="E199" t="s">
        <v>4489</v>
      </c>
      <c r="F199" t="s">
        <v>4490</v>
      </c>
      <c r="G199" t="s">
        <v>407</v>
      </c>
      <c r="H199" t="s">
        <v>3942</v>
      </c>
      <c r="I199" t="s">
        <v>2230</v>
      </c>
      <c r="K199" t="s">
        <v>3943</v>
      </c>
      <c r="M199" t="s">
        <v>3944</v>
      </c>
      <c r="N199" t="s">
        <v>4491</v>
      </c>
      <c r="O199" t="s">
        <v>592</v>
      </c>
      <c r="P199">
        <v>4</v>
      </c>
      <c r="Q199" t="s">
        <v>1822</v>
      </c>
      <c r="U199" t="s">
        <v>1822</v>
      </c>
      <c r="V199" t="s">
        <v>593</v>
      </c>
      <c r="W199" t="s">
        <v>194</v>
      </c>
      <c r="X199" t="s">
        <v>194</v>
      </c>
      <c r="Y199" t="s">
        <v>194</v>
      </c>
      <c r="Z199" t="s">
        <v>194</v>
      </c>
      <c r="AA199" t="s">
        <v>195</v>
      </c>
      <c r="AB199" t="s">
        <v>195</v>
      </c>
      <c r="AC199" t="s">
        <v>195</v>
      </c>
      <c r="AD199" t="s">
        <v>194</v>
      </c>
      <c r="AE199" t="s">
        <v>1788</v>
      </c>
      <c r="AF199" t="s">
        <v>194</v>
      </c>
      <c r="AG199" t="s">
        <v>194</v>
      </c>
      <c r="AH199" t="s">
        <v>194</v>
      </c>
      <c r="AI199" t="s">
        <v>194</v>
      </c>
      <c r="AJ199" t="s">
        <v>194</v>
      </c>
      <c r="AK199" t="s">
        <v>194</v>
      </c>
      <c r="AL199" t="s">
        <v>194</v>
      </c>
      <c r="AM199" t="s">
        <v>194</v>
      </c>
      <c r="AN199" t="s">
        <v>195</v>
      </c>
      <c r="AO199" t="s">
        <v>195</v>
      </c>
      <c r="AP199" t="s">
        <v>194</v>
      </c>
      <c r="AQ199" t="s">
        <v>194</v>
      </c>
      <c r="AR199" t="s">
        <v>194</v>
      </c>
      <c r="AS199" t="s">
        <v>194</v>
      </c>
      <c r="AU199" t="s">
        <v>1673</v>
      </c>
      <c r="AV199" t="s">
        <v>194</v>
      </c>
      <c r="AW199" t="s">
        <v>194</v>
      </c>
      <c r="AX199" t="s">
        <v>194</v>
      </c>
      <c r="AY199" t="s">
        <v>194</v>
      </c>
      <c r="AZ199" t="s">
        <v>194</v>
      </c>
      <c r="BA199" t="s">
        <v>194</v>
      </c>
      <c r="BB199" t="s">
        <v>194</v>
      </c>
      <c r="BC199" t="s">
        <v>195</v>
      </c>
      <c r="BD199" t="s">
        <v>195</v>
      </c>
      <c r="BE199" t="s">
        <v>195</v>
      </c>
      <c r="BF199" t="s">
        <v>194</v>
      </c>
      <c r="BG199" t="s">
        <v>195</v>
      </c>
      <c r="BH199" t="s">
        <v>195</v>
      </c>
      <c r="BI199" t="s">
        <v>195</v>
      </c>
      <c r="BJ199" t="s">
        <v>194</v>
      </c>
      <c r="BL199" t="s">
        <v>178</v>
      </c>
      <c r="BM199" t="s">
        <v>198</v>
      </c>
      <c r="BN199" t="s">
        <v>194</v>
      </c>
      <c r="BO199" t="s">
        <v>194</v>
      </c>
      <c r="BP199" t="s">
        <v>194</v>
      </c>
      <c r="BQ199" t="s">
        <v>194</v>
      </c>
      <c r="BR199" t="s">
        <v>195</v>
      </c>
      <c r="BS199" t="s">
        <v>194</v>
      </c>
      <c r="BT199" t="s">
        <v>194</v>
      </c>
      <c r="BW199" t="s">
        <v>178</v>
      </c>
      <c r="BX199" t="s">
        <v>450</v>
      </c>
      <c r="BY199" t="s">
        <v>194</v>
      </c>
      <c r="BZ199" t="s">
        <v>194</v>
      </c>
      <c r="CA199" t="s">
        <v>194</v>
      </c>
      <c r="CB199" t="s">
        <v>195</v>
      </c>
      <c r="CC199" t="s">
        <v>195</v>
      </c>
      <c r="CD199" t="s">
        <v>194</v>
      </c>
      <c r="CE199" t="s">
        <v>274</v>
      </c>
      <c r="CF199" t="s">
        <v>4492</v>
      </c>
      <c r="CG199" t="s">
        <v>1752</v>
      </c>
      <c r="CH199" t="s">
        <v>194</v>
      </c>
      <c r="CI199" t="s">
        <v>194</v>
      </c>
      <c r="CJ199" t="s">
        <v>194</v>
      </c>
      <c r="CK199" t="s">
        <v>194</v>
      </c>
      <c r="CL199" t="s">
        <v>195</v>
      </c>
      <c r="CM199" t="s">
        <v>195</v>
      </c>
      <c r="CN199" t="s">
        <v>194</v>
      </c>
      <c r="CO199" t="s">
        <v>195</v>
      </c>
      <c r="CP199" t="s">
        <v>194</v>
      </c>
      <c r="DQ199" t="s">
        <v>2673</v>
      </c>
      <c r="DR199" t="s">
        <v>2522</v>
      </c>
      <c r="DS199" t="s">
        <v>194</v>
      </c>
      <c r="DT199" t="s">
        <v>194</v>
      </c>
      <c r="DU199" t="s">
        <v>194</v>
      </c>
      <c r="DV199" t="s">
        <v>194</v>
      </c>
      <c r="DW199" t="s">
        <v>194</v>
      </c>
      <c r="DX199" t="s">
        <v>194</v>
      </c>
      <c r="DY199" t="s">
        <v>194</v>
      </c>
      <c r="DZ199" t="s">
        <v>195</v>
      </c>
      <c r="EA199" t="s">
        <v>195</v>
      </c>
      <c r="EB199" t="s">
        <v>195</v>
      </c>
      <c r="EC199" t="s">
        <v>195</v>
      </c>
      <c r="ED199" t="s">
        <v>194</v>
      </c>
      <c r="EE199" t="s">
        <v>194</v>
      </c>
      <c r="EF199" t="s">
        <v>195</v>
      </c>
      <c r="EG199" t="s">
        <v>194</v>
      </c>
      <c r="EI199" t="s">
        <v>4493</v>
      </c>
      <c r="EJ199" t="s">
        <v>194</v>
      </c>
      <c r="EK199" t="s">
        <v>194</v>
      </c>
      <c r="EL199" t="s">
        <v>194</v>
      </c>
      <c r="EM199" t="s">
        <v>194</v>
      </c>
      <c r="EN199" t="s">
        <v>195</v>
      </c>
      <c r="EO199" t="s">
        <v>195</v>
      </c>
      <c r="EP199" t="s">
        <v>194</v>
      </c>
      <c r="EQ199" t="s">
        <v>195</v>
      </c>
      <c r="ER199" t="s">
        <v>194</v>
      </c>
      <c r="ES199" t="s">
        <v>194</v>
      </c>
      <c r="ET199" t="s">
        <v>300</v>
      </c>
      <c r="FH199" t="s">
        <v>178</v>
      </c>
      <c r="FI199" t="s">
        <v>4477</v>
      </c>
      <c r="FK199" t="s">
        <v>246</v>
      </c>
      <c r="FM199" t="s">
        <v>211</v>
      </c>
      <c r="GS199" t="s">
        <v>178</v>
      </c>
      <c r="GT199" t="s">
        <v>281</v>
      </c>
      <c r="GU199" t="s">
        <v>213</v>
      </c>
      <c r="GV199" t="s">
        <v>4494</v>
      </c>
      <c r="GX199" t="s">
        <v>4495</v>
      </c>
      <c r="GY199" t="s">
        <v>4496</v>
      </c>
      <c r="GZ199" t="s">
        <v>178</v>
      </c>
      <c r="HA199" t="s">
        <v>4497</v>
      </c>
      <c r="HB199" t="s">
        <v>396</v>
      </c>
      <c r="HC199" t="s">
        <v>194</v>
      </c>
      <c r="HD199" t="s">
        <v>194</v>
      </c>
      <c r="HE199" t="s">
        <v>194</v>
      </c>
      <c r="HF199" t="s">
        <v>194</v>
      </c>
      <c r="HG199" t="s">
        <v>194</v>
      </c>
      <c r="HH199" t="s">
        <v>195</v>
      </c>
      <c r="HI199" t="s">
        <v>194</v>
      </c>
      <c r="HJ199" t="s">
        <v>195</v>
      </c>
      <c r="HK199" t="s">
        <v>194</v>
      </c>
      <c r="HL199" t="s">
        <v>194</v>
      </c>
      <c r="HN199" t="s">
        <v>219</v>
      </c>
      <c r="HO199" t="s">
        <v>429</v>
      </c>
      <c r="HP199" t="s">
        <v>2658</v>
      </c>
      <c r="HQ199" t="s">
        <v>194</v>
      </c>
      <c r="HR199" t="s">
        <v>194</v>
      </c>
      <c r="HS199" t="s">
        <v>194</v>
      </c>
      <c r="HT199" t="s">
        <v>194</v>
      </c>
      <c r="HU199" t="s">
        <v>194</v>
      </c>
      <c r="HV199" t="s">
        <v>195</v>
      </c>
      <c r="HW199" t="s">
        <v>194</v>
      </c>
      <c r="HX199" t="s">
        <v>195</v>
      </c>
      <c r="HY199" t="s">
        <v>195</v>
      </c>
      <c r="HZ199" t="s">
        <v>194</v>
      </c>
      <c r="IA199" t="s">
        <v>194</v>
      </c>
      <c r="IB199" t="s">
        <v>194</v>
      </c>
      <c r="IC199" t="s">
        <v>194</v>
      </c>
      <c r="ID199" t="s">
        <v>347</v>
      </c>
      <c r="IE199" t="s">
        <v>2557</v>
      </c>
      <c r="IF199" t="s">
        <v>224</v>
      </c>
      <c r="IG199" t="s">
        <v>194</v>
      </c>
      <c r="IH199" t="s">
        <v>194</v>
      </c>
      <c r="II199" t="s">
        <v>194</v>
      </c>
      <c r="IJ199" t="s">
        <v>194</v>
      </c>
      <c r="IK199" t="s">
        <v>195</v>
      </c>
      <c r="IL199" t="s">
        <v>194</v>
      </c>
      <c r="IN199" t="s">
        <v>178</v>
      </c>
      <c r="IO199" t="s">
        <v>4498</v>
      </c>
      <c r="IP199" t="s">
        <v>4499</v>
      </c>
      <c r="IQ199" t="s">
        <v>4500</v>
      </c>
      <c r="IR199" t="s">
        <v>4501</v>
      </c>
      <c r="IS199">
        <v>145036786</v>
      </c>
      <c r="IT199" t="s">
        <v>4502</v>
      </c>
      <c r="IU199" t="s">
        <v>4486</v>
      </c>
      <c r="IW199">
        <v>198</v>
      </c>
    </row>
    <row r="200" spans="1:257" x14ac:dyDescent="0.25">
      <c r="A200" t="s">
        <v>178</v>
      </c>
      <c r="B200" t="s">
        <v>2537</v>
      </c>
      <c r="C200" t="s">
        <v>4503</v>
      </c>
      <c r="D200" t="s">
        <v>4504</v>
      </c>
      <c r="E200" t="s">
        <v>4505</v>
      </c>
      <c r="F200" t="s">
        <v>4506</v>
      </c>
      <c r="G200" t="s">
        <v>3233</v>
      </c>
      <c r="H200" t="s">
        <v>3942</v>
      </c>
      <c r="I200" t="s">
        <v>2230</v>
      </c>
      <c r="K200" t="s">
        <v>3943</v>
      </c>
      <c r="M200" t="s">
        <v>3944</v>
      </c>
      <c r="N200" t="s">
        <v>4507</v>
      </c>
      <c r="O200" t="s">
        <v>4508</v>
      </c>
      <c r="P200">
        <v>4</v>
      </c>
      <c r="Q200" t="s">
        <v>4509</v>
      </c>
      <c r="U200" t="s">
        <v>4509</v>
      </c>
      <c r="V200" t="s">
        <v>700</v>
      </c>
      <c r="W200" t="s">
        <v>194</v>
      </c>
      <c r="X200" t="s">
        <v>194</v>
      </c>
      <c r="Y200" t="s">
        <v>194</v>
      </c>
      <c r="Z200" t="s">
        <v>194</v>
      </c>
      <c r="AA200" t="s">
        <v>195</v>
      </c>
      <c r="AB200" t="s">
        <v>195</v>
      </c>
      <c r="AC200" t="s">
        <v>195</v>
      </c>
      <c r="AD200" t="s">
        <v>194</v>
      </c>
      <c r="AE200" t="s">
        <v>1788</v>
      </c>
      <c r="AF200" t="s">
        <v>194</v>
      </c>
      <c r="AG200" t="s">
        <v>194</v>
      </c>
      <c r="AH200" t="s">
        <v>194</v>
      </c>
      <c r="AI200" t="s">
        <v>194</v>
      </c>
      <c r="AJ200" t="s">
        <v>194</v>
      </c>
      <c r="AK200" t="s">
        <v>194</v>
      </c>
      <c r="AL200" t="s">
        <v>194</v>
      </c>
      <c r="AM200" t="s">
        <v>194</v>
      </c>
      <c r="AN200" t="s">
        <v>195</v>
      </c>
      <c r="AO200" t="s">
        <v>195</v>
      </c>
      <c r="AP200" t="s">
        <v>194</v>
      </c>
      <c r="AQ200" t="s">
        <v>194</v>
      </c>
      <c r="AR200" t="s">
        <v>194</v>
      </c>
      <c r="AS200" t="s">
        <v>194</v>
      </c>
      <c r="AU200" t="s">
        <v>4510</v>
      </c>
      <c r="AV200" t="s">
        <v>194</v>
      </c>
      <c r="AW200" t="s">
        <v>194</v>
      </c>
      <c r="AX200" t="s">
        <v>194</v>
      </c>
      <c r="AY200" t="s">
        <v>194</v>
      </c>
      <c r="AZ200" t="s">
        <v>194</v>
      </c>
      <c r="BA200" t="s">
        <v>194</v>
      </c>
      <c r="BB200" t="s">
        <v>194</v>
      </c>
      <c r="BC200" t="s">
        <v>195</v>
      </c>
      <c r="BD200" t="s">
        <v>195</v>
      </c>
      <c r="BE200" t="s">
        <v>194</v>
      </c>
      <c r="BF200" t="s">
        <v>194</v>
      </c>
      <c r="BG200" t="s">
        <v>195</v>
      </c>
      <c r="BH200" t="s">
        <v>195</v>
      </c>
      <c r="BI200" t="s">
        <v>195</v>
      </c>
      <c r="BJ200" t="s">
        <v>194</v>
      </c>
      <c r="BL200" t="s">
        <v>178</v>
      </c>
      <c r="BM200" t="s">
        <v>2888</v>
      </c>
      <c r="BN200" t="s">
        <v>194</v>
      </c>
      <c r="BO200" t="s">
        <v>194</v>
      </c>
      <c r="BP200" t="s">
        <v>194</v>
      </c>
      <c r="BQ200" t="s">
        <v>194</v>
      </c>
      <c r="BR200" t="s">
        <v>195</v>
      </c>
      <c r="BS200" t="s">
        <v>195</v>
      </c>
      <c r="BT200" t="s">
        <v>194</v>
      </c>
      <c r="BW200" t="s">
        <v>178</v>
      </c>
      <c r="BX200" t="s">
        <v>863</v>
      </c>
      <c r="BY200" t="s">
        <v>194</v>
      </c>
      <c r="BZ200" t="s">
        <v>194</v>
      </c>
      <c r="CA200" t="s">
        <v>194</v>
      </c>
      <c r="CB200" t="s">
        <v>195</v>
      </c>
      <c r="CC200" t="s">
        <v>195</v>
      </c>
      <c r="CD200" t="s">
        <v>195</v>
      </c>
      <c r="CE200" t="s">
        <v>274</v>
      </c>
      <c r="CF200" t="s">
        <v>4511</v>
      </c>
      <c r="CG200" t="s">
        <v>2008</v>
      </c>
      <c r="CH200" t="s">
        <v>194</v>
      </c>
      <c r="CI200" t="s">
        <v>194</v>
      </c>
      <c r="CJ200" t="s">
        <v>194</v>
      </c>
      <c r="CK200" t="s">
        <v>194</v>
      </c>
      <c r="CL200" t="s">
        <v>195</v>
      </c>
      <c r="CM200" t="s">
        <v>195</v>
      </c>
      <c r="CN200" t="s">
        <v>195</v>
      </c>
      <c r="CO200" t="s">
        <v>195</v>
      </c>
      <c r="CP200" t="s">
        <v>194</v>
      </c>
      <c r="DQ200" t="s">
        <v>4512</v>
      </c>
      <c r="DR200" t="s">
        <v>4513</v>
      </c>
      <c r="DS200" t="s">
        <v>194</v>
      </c>
      <c r="DT200" t="s">
        <v>194</v>
      </c>
      <c r="DU200" t="s">
        <v>194</v>
      </c>
      <c r="DV200" t="s">
        <v>194</v>
      </c>
      <c r="DW200" t="s">
        <v>194</v>
      </c>
      <c r="DX200" t="s">
        <v>194</v>
      </c>
      <c r="DY200" t="s">
        <v>194</v>
      </c>
      <c r="DZ200" t="s">
        <v>195</v>
      </c>
      <c r="EA200" t="s">
        <v>195</v>
      </c>
      <c r="EB200" t="s">
        <v>195</v>
      </c>
      <c r="EC200" t="s">
        <v>195</v>
      </c>
      <c r="ED200" t="s">
        <v>194</v>
      </c>
      <c r="EE200" t="s">
        <v>195</v>
      </c>
      <c r="EF200" t="s">
        <v>195</v>
      </c>
      <c r="EG200" t="s">
        <v>194</v>
      </c>
      <c r="EI200" t="s">
        <v>4514</v>
      </c>
      <c r="EJ200" t="s">
        <v>194</v>
      </c>
      <c r="EK200" t="s">
        <v>194</v>
      </c>
      <c r="EL200" t="s">
        <v>194</v>
      </c>
      <c r="EM200" t="s">
        <v>194</v>
      </c>
      <c r="EN200" t="s">
        <v>194</v>
      </c>
      <c r="EO200" t="s">
        <v>195</v>
      </c>
      <c r="EP200" t="s">
        <v>194</v>
      </c>
      <c r="EQ200" t="s">
        <v>195</v>
      </c>
      <c r="ER200" t="s">
        <v>195</v>
      </c>
      <c r="ES200" t="s">
        <v>194</v>
      </c>
      <c r="ET200" t="s">
        <v>300</v>
      </c>
      <c r="FH200" t="s">
        <v>178</v>
      </c>
      <c r="FI200" t="s">
        <v>311</v>
      </c>
      <c r="FK200" t="s">
        <v>205</v>
      </c>
      <c r="FM200" t="s">
        <v>211</v>
      </c>
      <c r="GS200" t="s">
        <v>211</v>
      </c>
      <c r="GU200" t="s">
        <v>205</v>
      </c>
      <c r="GV200" t="s">
        <v>4515</v>
      </c>
      <c r="GX200" t="s">
        <v>4516</v>
      </c>
      <c r="GY200" t="s">
        <v>4516</v>
      </c>
      <c r="GZ200" t="s">
        <v>178</v>
      </c>
      <c r="HA200" t="s">
        <v>4517</v>
      </c>
      <c r="HB200" t="s">
        <v>396</v>
      </c>
      <c r="HC200" t="s">
        <v>194</v>
      </c>
      <c r="HD200" t="s">
        <v>194</v>
      </c>
      <c r="HE200" t="s">
        <v>194</v>
      </c>
      <c r="HF200" t="s">
        <v>194</v>
      </c>
      <c r="HG200" t="s">
        <v>194</v>
      </c>
      <c r="HH200" t="s">
        <v>195</v>
      </c>
      <c r="HI200" t="s">
        <v>194</v>
      </c>
      <c r="HJ200" t="s">
        <v>195</v>
      </c>
      <c r="HK200" t="s">
        <v>194</v>
      </c>
      <c r="HL200" t="s">
        <v>194</v>
      </c>
      <c r="HN200" t="s">
        <v>219</v>
      </c>
      <c r="HO200" t="s">
        <v>687</v>
      </c>
      <c r="HP200" t="s">
        <v>4518</v>
      </c>
      <c r="HQ200" t="s">
        <v>194</v>
      </c>
      <c r="HR200" t="s">
        <v>194</v>
      </c>
      <c r="HS200" t="s">
        <v>194</v>
      </c>
      <c r="HT200" t="s">
        <v>194</v>
      </c>
      <c r="HU200" t="s">
        <v>194</v>
      </c>
      <c r="HV200" t="s">
        <v>195</v>
      </c>
      <c r="HW200" t="s">
        <v>195</v>
      </c>
      <c r="HX200" t="s">
        <v>195</v>
      </c>
      <c r="HY200" t="s">
        <v>195</v>
      </c>
      <c r="HZ200" t="s">
        <v>194</v>
      </c>
      <c r="IA200" t="s">
        <v>194</v>
      </c>
      <c r="IB200" t="s">
        <v>195</v>
      </c>
      <c r="IC200" t="s">
        <v>194</v>
      </c>
      <c r="ID200" t="s">
        <v>222</v>
      </c>
      <c r="IE200" t="s">
        <v>4519</v>
      </c>
      <c r="IF200" t="s">
        <v>608</v>
      </c>
      <c r="IG200" t="s">
        <v>194</v>
      </c>
      <c r="IH200" t="s">
        <v>194</v>
      </c>
      <c r="II200" t="s">
        <v>194</v>
      </c>
      <c r="IJ200" t="s">
        <v>195</v>
      </c>
      <c r="IK200" t="s">
        <v>195</v>
      </c>
      <c r="IL200" t="s">
        <v>194</v>
      </c>
      <c r="IN200" t="s">
        <v>178</v>
      </c>
      <c r="IO200" t="s">
        <v>4520</v>
      </c>
      <c r="IP200" t="s">
        <v>4521</v>
      </c>
      <c r="IQ200" t="s">
        <v>4522</v>
      </c>
      <c r="IR200" t="s">
        <v>4523</v>
      </c>
      <c r="IS200">
        <v>145036791</v>
      </c>
      <c r="IT200" t="s">
        <v>4524</v>
      </c>
      <c r="IU200" t="s">
        <v>4525</v>
      </c>
      <c r="IW200">
        <v>199</v>
      </c>
    </row>
    <row r="201" spans="1:257" x14ac:dyDescent="0.25">
      <c r="A201" t="s">
        <v>178</v>
      </c>
      <c r="B201" t="s">
        <v>2537</v>
      </c>
      <c r="C201" t="s">
        <v>4526</v>
      </c>
      <c r="D201" t="s">
        <v>4527</v>
      </c>
      <c r="E201" t="s">
        <v>4528</v>
      </c>
      <c r="F201" t="s">
        <v>4529</v>
      </c>
      <c r="G201" t="s">
        <v>1159</v>
      </c>
      <c r="H201" t="s">
        <v>3942</v>
      </c>
      <c r="I201" t="s">
        <v>2230</v>
      </c>
      <c r="K201" t="s">
        <v>3943</v>
      </c>
      <c r="M201" t="s">
        <v>3944</v>
      </c>
      <c r="N201" t="s">
        <v>4530</v>
      </c>
      <c r="O201" t="s">
        <v>4531</v>
      </c>
      <c r="P201">
        <v>4</v>
      </c>
      <c r="Q201" t="s">
        <v>4532</v>
      </c>
      <c r="U201" t="s">
        <v>4532</v>
      </c>
      <c r="V201" t="s">
        <v>1672</v>
      </c>
      <c r="W201" t="s">
        <v>194</v>
      </c>
      <c r="X201" t="s">
        <v>194</v>
      </c>
      <c r="Y201" t="s">
        <v>194</v>
      </c>
      <c r="Z201" t="s">
        <v>194</v>
      </c>
      <c r="AA201" t="s">
        <v>195</v>
      </c>
      <c r="AB201" t="s">
        <v>195</v>
      </c>
      <c r="AC201" t="s">
        <v>195</v>
      </c>
      <c r="AD201" t="s">
        <v>195</v>
      </c>
      <c r="AE201" t="s">
        <v>1788</v>
      </c>
      <c r="AF201" t="s">
        <v>194</v>
      </c>
      <c r="AG201" t="s">
        <v>194</v>
      </c>
      <c r="AH201" t="s">
        <v>194</v>
      </c>
      <c r="AI201" t="s">
        <v>194</v>
      </c>
      <c r="AJ201" t="s">
        <v>194</v>
      </c>
      <c r="AK201" t="s">
        <v>194</v>
      </c>
      <c r="AL201" t="s">
        <v>194</v>
      </c>
      <c r="AM201" t="s">
        <v>194</v>
      </c>
      <c r="AN201" t="s">
        <v>195</v>
      </c>
      <c r="AO201" t="s">
        <v>195</v>
      </c>
      <c r="AP201" t="s">
        <v>194</v>
      </c>
      <c r="AQ201" t="s">
        <v>194</v>
      </c>
      <c r="AR201" t="s">
        <v>194</v>
      </c>
      <c r="AS201" t="s">
        <v>194</v>
      </c>
      <c r="AU201" t="s">
        <v>1673</v>
      </c>
      <c r="AV201" t="s">
        <v>194</v>
      </c>
      <c r="AW201" t="s">
        <v>194</v>
      </c>
      <c r="AX201" t="s">
        <v>194</v>
      </c>
      <c r="AY201" t="s">
        <v>194</v>
      </c>
      <c r="AZ201" t="s">
        <v>194</v>
      </c>
      <c r="BA201" t="s">
        <v>194</v>
      </c>
      <c r="BB201" t="s">
        <v>194</v>
      </c>
      <c r="BC201" t="s">
        <v>195</v>
      </c>
      <c r="BD201" t="s">
        <v>195</v>
      </c>
      <c r="BE201" t="s">
        <v>195</v>
      </c>
      <c r="BF201" t="s">
        <v>194</v>
      </c>
      <c r="BG201" t="s">
        <v>195</v>
      </c>
      <c r="BH201" t="s">
        <v>195</v>
      </c>
      <c r="BI201" t="s">
        <v>195</v>
      </c>
      <c r="BJ201" t="s">
        <v>194</v>
      </c>
      <c r="BL201" t="s">
        <v>178</v>
      </c>
      <c r="BM201" t="s">
        <v>198</v>
      </c>
      <c r="BN201" t="s">
        <v>194</v>
      </c>
      <c r="BO201" t="s">
        <v>194</v>
      </c>
      <c r="BP201" t="s">
        <v>194</v>
      </c>
      <c r="BQ201" t="s">
        <v>194</v>
      </c>
      <c r="BR201" t="s">
        <v>195</v>
      </c>
      <c r="BS201" t="s">
        <v>194</v>
      </c>
      <c r="BT201" t="s">
        <v>194</v>
      </c>
      <c r="BW201" t="s">
        <v>178</v>
      </c>
      <c r="BX201" t="s">
        <v>199</v>
      </c>
      <c r="BY201" t="s">
        <v>194</v>
      </c>
      <c r="BZ201" t="s">
        <v>194</v>
      </c>
      <c r="CA201" t="s">
        <v>194</v>
      </c>
      <c r="CB201" t="s">
        <v>195</v>
      </c>
      <c r="CC201" t="s">
        <v>195</v>
      </c>
      <c r="CD201" t="s">
        <v>194</v>
      </c>
      <c r="CE201" t="s">
        <v>274</v>
      </c>
      <c r="CF201" t="s">
        <v>4533</v>
      </c>
      <c r="CG201" t="s">
        <v>4534</v>
      </c>
      <c r="CH201" t="s">
        <v>194</v>
      </c>
      <c r="CI201" t="s">
        <v>194</v>
      </c>
      <c r="CJ201" t="s">
        <v>194</v>
      </c>
      <c r="CK201" t="s">
        <v>195</v>
      </c>
      <c r="CL201" t="s">
        <v>195</v>
      </c>
      <c r="CM201" t="s">
        <v>195</v>
      </c>
      <c r="CN201" t="s">
        <v>194</v>
      </c>
      <c r="CO201" t="s">
        <v>195</v>
      </c>
      <c r="CP201" t="s">
        <v>194</v>
      </c>
      <c r="CR201" t="s">
        <v>2521</v>
      </c>
      <c r="CS201" t="s">
        <v>339</v>
      </c>
      <c r="CT201" t="s">
        <v>191</v>
      </c>
      <c r="CU201" t="s">
        <v>337</v>
      </c>
      <c r="CV201" t="s">
        <v>2838</v>
      </c>
      <c r="CW201" t="s">
        <v>655</v>
      </c>
      <c r="CX201" t="s">
        <v>837</v>
      </c>
      <c r="CY201" t="s">
        <v>337</v>
      </c>
      <c r="CZ201" t="s">
        <v>515</v>
      </c>
      <c r="DA201" t="s">
        <v>194</v>
      </c>
      <c r="DB201" t="s">
        <v>194</v>
      </c>
      <c r="DC201" t="s">
        <v>195</v>
      </c>
      <c r="DD201" t="s">
        <v>194</v>
      </c>
      <c r="DE201" t="s">
        <v>655</v>
      </c>
      <c r="DF201" t="s">
        <v>655</v>
      </c>
      <c r="DG201" t="s">
        <v>837</v>
      </c>
      <c r="DH201" t="s">
        <v>337</v>
      </c>
      <c r="DM201" t="s">
        <v>838</v>
      </c>
      <c r="DN201" t="s">
        <v>194</v>
      </c>
      <c r="DO201" t="s">
        <v>195</v>
      </c>
      <c r="DP201" t="s">
        <v>194</v>
      </c>
      <c r="DQ201" t="s">
        <v>4535</v>
      </c>
      <c r="DR201" t="s">
        <v>4536</v>
      </c>
      <c r="DS201" t="s">
        <v>194</v>
      </c>
      <c r="DT201" t="s">
        <v>194</v>
      </c>
      <c r="DU201" t="s">
        <v>194</v>
      </c>
      <c r="DV201" t="s">
        <v>194</v>
      </c>
      <c r="DW201" t="s">
        <v>194</v>
      </c>
      <c r="DX201" t="s">
        <v>194</v>
      </c>
      <c r="DY201" t="s">
        <v>194</v>
      </c>
      <c r="DZ201" t="s">
        <v>195</v>
      </c>
      <c r="EA201" t="s">
        <v>195</v>
      </c>
      <c r="EB201" t="s">
        <v>195</v>
      </c>
      <c r="EC201" t="s">
        <v>195</v>
      </c>
      <c r="ED201" t="s">
        <v>194</v>
      </c>
      <c r="EE201" t="s">
        <v>195</v>
      </c>
      <c r="EF201" t="s">
        <v>195</v>
      </c>
      <c r="EG201" t="s">
        <v>194</v>
      </c>
      <c r="EI201" t="s">
        <v>3239</v>
      </c>
      <c r="EJ201" t="s">
        <v>194</v>
      </c>
      <c r="EK201" t="s">
        <v>194</v>
      </c>
      <c r="EL201" t="s">
        <v>194</v>
      </c>
      <c r="EM201" t="s">
        <v>194</v>
      </c>
      <c r="EN201" t="s">
        <v>195</v>
      </c>
      <c r="EO201" t="s">
        <v>195</v>
      </c>
      <c r="EP201" t="s">
        <v>194</v>
      </c>
      <c r="EQ201" t="s">
        <v>195</v>
      </c>
      <c r="ER201" t="s">
        <v>194</v>
      </c>
      <c r="ES201" t="s">
        <v>194</v>
      </c>
      <c r="ET201" t="s">
        <v>300</v>
      </c>
      <c r="FH201" t="s">
        <v>178</v>
      </c>
      <c r="FI201" t="s">
        <v>34</v>
      </c>
      <c r="FJ201" t="s">
        <v>4537</v>
      </c>
      <c r="FK201" t="s">
        <v>205</v>
      </c>
      <c r="FM201" t="s">
        <v>211</v>
      </c>
      <c r="GS201" t="s">
        <v>178</v>
      </c>
      <c r="GT201" t="s">
        <v>281</v>
      </c>
      <c r="GU201" t="s">
        <v>213</v>
      </c>
      <c r="GV201" t="s">
        <v>3327</v>
      </c>
      <c r="GX201" t="s">
        <v>4538</v>
      </c>
      <c r="GY201" t="s">
        <v>4539</v>
      </c>
      <c r="GZ201" t="s">
        <v>178</v>
      </c>
      <c r="HA201" t="s">
        <v>4540</v>
      </c>
      <c r="HB201" t="s">
        <v>396</v>
      </c>
      <c r="HC201" t="s">
        <v>194</v>
      </c>
      <c r="HD201" t="s">
        <v>194</v>
      </c>
      <c r="HE201" t="s">
        <v>194</v>
      </c>
      <c r="HF201" t="s">
        <v>194</v>
      </c>
      <c r="HG201" t="s">
        <v>194</v>
      </c>
      <c r="HH201" t="s">
        <v>195</v>
      </c>
      <c r="HI201" t="s">
        <v>194</v>
      </c>
      <c r="HJ201" t="s">
        <v>195</v>
      </c>
      <c r="HK201" t="s">
        <v>194</v>
      </c>
      <c r="HL201" t="s">
        <v>194</v>
      </c>
      <c r="HN201" t="s">
        <v>219</v>
      </c>
      <c r="HO201" t="s">
        <v>687</v>
      </c>
      <c r="HP201" t="s">
        <v>3871</v>
      </c>
      <c r="HQ201" t="s">
        <v>194</v>
      </c>
      <c r="HR201" t="s">
        <v>194</v>
      </c>
      <c r="HS201" t="s">
        <v>194</v>
      </c>
      <c r="HT201" t="s">
        <v>194</v>
      </c>
      <c r="HU201" t="s">
        <v>194</v>
      </c>
      <c r="HV201" t="s">
        <v>195</v>
      </c>
      <c r="HW201" t="s">
        <v>195</v>
      </c>
      <c r="HX201" t="s">
        <v>195</v>
      </c>
      <c r="HY201" t="s">
        <v>194</v>
      </c>
      <c r="HZ201" t="s">
        <v>194</v>
      </c>
      <c r="IA201" t="s">
        <v>194</v>
      </c>
      <c r="IB201" t="s">
        <v>194</v>
      </c>
      <c r="IC201" t="s">
        <v>194</v>
      </c>
      <c r="ID201" t="s">
        <v>347</v>
      </c>
      <c r="IE201" t="s">
        <v>2674</v>
      </c>
      <c r="IF201" t="s">
        <v>224</v>
      </c>
      <c r="IG201" t="s">
        <v>194</v>
      </c>
      <c r="IH201" t="s">
        <v>194</v>
      </c>
      <c r="II201" t="s">
        <v>194</v>
      </c>
      <c r="IJ201" t="s">
        <v>194</v>
      </c>
      <c r="IK201" t="s">
        <v>195</v>
      </c>
      <c r="IL201" t="s">
        <v>194</v>
      </c>
      <c r="IN201" t="s">
        <v>178</v>
      </c>
      <c r="IO201" t="s">
        <v>4541</v>
      </c>
      <c r="IP201" t="s">
        <v>4542</v>
      </c>
      <c r="IQ201" t="s">
        <v>4543</v>
      </c>
      <c r="IR201" t="s">
        <v>4544</v>
      </c>
      <c r="IS201">
        <v>145036794</v>
      </c>
      <c r="IT201" t="s">
        <v>4545</v>
      </c>
      <c r="IU201" t="s">
        <v>4546</v>
      </c>
      <c r="IW201">
        <v>200</v>
      </c>
    </row>
    <row r="202" spans="1:257" x14ac:dyDescent="0.25">
      <c r="A202" t="s">
        <v>178</v>
      </c>
      <c r="B202" t="s">
        <v>2537</v>
      </c>
      <c r="C202" t="s">
        <v>4547</v>
      </c>
      <c r="D202" t="s">
        <v>4548</v>
      </c>
      <c r="E202" t="s">
        <v>4549</v>
      </c>
      <c r="F202" t="s">
        <v>4550</v>
      </c>
      <c r="G202" t="s">
        <v>407</v>
      </c>
      <c r="H202" t="s">
        <v>3942</v>
      </c>
      <c r="I202" t="s">
        <v>2230</v>
      </c>
      <c r="K202" t="s">
        <v>3943</v>
      </c>
      <c r="M202" t="s">
        <v>3944</v>
      </c>
      <c r="N202" t="s">
        <v>4551</v>
      </c>
      <c r="O202" t="s">
        <v>4552</v>
      </c>
      <c r="P202">
        <v>4</v>
      </c>
      <c r="Q202" t="s">
        <v>4553</v>
      </c>
      <c r="U202" t="s">
        <v>4553</v>
      </c>
      <c r="V202" t="s">
        <v>303</v>
      </c>
      <c r="W202" t="s">
        <v>194</v>
      </c>
      <c r="X202" t="s">
        <v>194</v>
      </c>
      <c r="Y202" t="s">
        <v>194</v>
      </c>
      <c r="Z202" t="s">
        <v>194</v>
      </c>
      <c r="AA202" t="s">
        <v>194</v>
      </c>
      <c r="AB202" t="s">
        <v>195</v>
      </c>
      <c r="AC202" t="s">
        <v>194</v>
      </c>
      <c r="AD202" t="s">
        <v>194</v>
      </c>
      <c r="AE202" t="s">
        <v>2517</v>
      </c>
      <c r="AF202" t="s">
        <v>194</v>
      </c>
      <c r="AG202" t="s">
        <v>194</v>
      </c>
      <c r="AH202" t="s">
        <v>194</v>
      </c>
      <c r="AI202" t="s">
        <v>194</v>
      </c>
      <c r="AJ202" t="s">
        <v>194</v>
      </c>
      <c r="AK202" t="s">
        <v>194</v>
      </c>
      <c r="AL202" t="s">
        <v>194</v>
      </c>
      <c r="AM202" t="s">
        <v>194</v>
      </c>
      <c r="AN202" t="s">
        <v>194</v>
      </c>
      <c r="AO202" t="s">
        <v>195</v>
      </c>
      <c r="AP202" t="s">
        <v>194</v>
      </c>
      <c r="AQ202" t="s">
        <v>194</v>
      </c>
      <c r="AR202" t="s">
        <v>194</v>
      </c>
      <c r="AS202" t="s">
        <v>194</v>
      </c>
      <c r="AU202" t="s">
        <v>2518</v>
      </c>
      <c r="AV202" t="s">
        <v>194</v>
      </c>
      <c r="AW202" t="s">
        <v>194</v>
      </c>
      <c r="AX202" t="s">
        <v>194</v>
      </c>
      <c r="AY202" t="s">
        <v>194</v>
      </c>
      <c r="AZ202" t="s">
        <v>194</v>
      </c>
      <c r="BA202" t="s">
        <v>194</v>
      </c>
      <c r="BB202" t="s">
        <v>194</v>
      </c>
      <c r="BC202" t="s">
        <v>195</v>
      </c>
      <c r="BD202" t="s">
        <v>194</v>
      </c>
      <c r="BE202" t="s">
        <v>195</v>
      </c>
      <c r="BF202" t="s">
        <v>194</v>
      </c>
      <c r="BG202" t="s">
        <v>195</v>
      </c>
      <c r="BH202" t="s">
        <v>195</v>
      </c>
      <c r="BI202" t="s">
        <v>195</v>
      </c>
      <c r="BJ202" t="s">
        <v>194</v>
      </c>
      <c r="BL202" t="s">
        <v>178</v>
      </c>
      <c r="BM202" t="s">
        <v>240</v>
      </c>
      <c r="BN202" t="s">
        <v>194</v>
      </c>
      <c r="BO202" t="s">
        <v>194</v>
      </c>
      <c r="BP202" t="s">
        <v>194</v>
      </c>
      <c r="BQ202" t="s">
        <v>194</v>
      </c>
      <c r="BR202" t="s">
        <v>194</v>
      </c>
      <c r="BS202" t="s">
        <v>195</v>
      </c>
      <c r="BT202" t="s">
        <v>194</v>
      </c>
      <c r="BW202" t="s">
        <v>178</v>
      </c>
      <c r="BX202" t="s">
        <v>863</v>
      </c>
      <c r="BY202" t="s">
        <v>194</v>
      </c>
      <c r="BZ202" t="s">
        <v>194</v>
      </c>
      <c r="CA202" t="s">
        <v>194</v>
      </c>
      <c r="CB202" t="s">
        <v>195</v>
      </c>
      <c r="CC202" t="s">
        <v>195</v>
      </c>
      <c r="CD202" t="s">
        <v>195</v>
      </c>
      <c r="CE202" t="s">
        <v>274</v>
      </c>
      <c r="CF202" t="s">
        <v>4554</v>
      </c>
      <c r="CG202" t="s">
        <v>1804</v>
      </c>
      <c r="CH202" t="s">
        <v>194</v>
      </c>
      <c r="CI202" t="s">
        <v>194</v>
      </c>
      <c r="CJ202" t="s">
        <v>194</v>
      </c>
      <c r="CK202" t="s">
        <v>195</v>
      </c>
      <c r="CL202" t="s">
        <v>195</v>
      </c>
      <c r="CM202" t="s">
        <v>194</v>
      </c>
      <c r="CN202" t="s">
        <v>194</v>
      </c>
      <c r="CO202" t="s">
        <v>195</v>
      </c>
      <c r="CP202" t="s">
        <v>194</v>
      </c>
      <c r="CR202" t="s">
        <v>2521</v>
      </c>
      <c r="CS202" t="s">
        <v>191</v>
      </c>
      <c r="CT202" t="s">
        <v>837</v>
      </c>
      <c r="CU202" t="s">
        <v>337</v>
      </c>
      <c r="CV202" t="s">
        <v>2514</v>
      </c>
      <c r="CW202" t="s">
        <v>336</v>
      </c>
      <c r="CX202" t="s">
        <v>837</v>
      </c>
      <c r="CY202" t="s">
        <v>337</v>
      </c>
      <c r="CZ202" t="s">
        <v>338</v>
      </c>
      <c r="DA202" t="s">
        <v>194</v>
      </c>
      <c r="DB202" t="s">
        <v>194</v>
      </c>
      <c r="DC202" t="s">
        <v>194</v>
      </c>
      <c r="DD202" t="s">
        <v>195</v>
      </c>
      <c r="DI202" t="s">
        <v>413</v>
      </c>
      <c r="DJ202" t="s">
        <v>336</v>
      </c>
      <c r="DK202" t="s">
        <v>837</v>
      </c>
      <c r="DL202" t="s">
        <v>337</v>
      </c>
      <c r="DM202" t="s">
        <v>222</v>
      </c>
      <c r="DN202" t="s">
        <v>195</v>
      </c>
      <c r="DO202" t="s">
        <v>194</v>
      </c>
      <c r="DP202" t="s">
        <v>194</v>
      </c>
      <c r="DQ202" t="s">
        <v>4555</v>
      </c>
      <c r="DR202" t="s">
        <v>4556</v>
      </c>
      <c r="DS202" t="s">
        <v>194</v>
      </c>
      <c r="DT202" t="s">
        <v>194</v>
      </c>
      <c r="DU202" t="s">
        <v>194</v>
      </c>
      <c r="DV202" t="s">
        <v>194</v>
      </c>
      <c r="DW202" t="s">
        <v>194</v>
      </c>
      <c r="DX202" t="s">
        <v>194</v>
      </c>
      <c r="DY202" t="s">
        <v>194</v>
      </c>
      <c r="DZ202" t="s">
        <v>195</v>
      </c>
      <c r="EA202" t="s">
        <v>195</v>
      </c>
      <c r="EB202" t="s">
        <v>195</v>
      </c>
      <c r="EC202" t="s">
        <v>195</v>
      </c>
      <c r="ED202" t="s">
        <v>194</v>
      </c>
      <c r="EE202" t="s">
        <v>195</v>
      </c>
      <c r="EF202" t="s">
        <v>195</v>
      </c>
      <c r="EG202" t="s">
        <v>194</v>
      </c>
      <c r="EI202" t="s">
        <v>2692</v>
      </c>
      <c r="EJ202" t="s">
        <v>194</v>
      </c>
      <c r="EK202" t="s">
        <v>194</v>
      </c>
      <c r="EL202" t="s">
        <v>194</v>
      </c>
      <c r="EM202" t="s">
        <v>194</v>
      </c>
      <c r="EN202" t="s">
        <v>195</v>
      </c>
      <c r="EO202" t="s">
        <v>195</v>
      </c>
      <c r="EP202" t="s">
        <v>194</v>
      </c>
      <c r="EQ202" t="s">
        <v>195</v>
      </c>
      <c r="ER202" t="s">
        <v>195</v>
      </c>
      <c r="ES202" t="s">
        <v>194</v>
      </c>
      <c r="ET202" t="s">
        <v>301</v>
      </c>
      <c r="FH202" t="s">
        <v>178</v>
      </c>
      <c r="FI202" t="s">
        <v>311</v>
      </c>
      <c r="FK202" t="s">
        <v>246</v>
      </c>
      <c r="FM202" t="s">
        <v>211</v>
      </c>
      <c r="GS202" t="s">
        <v>178</v>
      </c>
      <c r="GT202" t="s">
        <v>281</v>
      </c>
      <c r="GU202" t="s">
        <v>213</v>
      </c>
      <c r="GV202" t="s">
        <v>4557</v>
      </c>
      <c r="GX202" t="s">
        <v>924</v>
      </c>
      <c r="GY202" t="s">
        <v>924</v>
      </c>
      <c r="GZ202" t="s">
        <v>178</v>
      </c>
      <c r="HA202" t="s">
        <v>4558</v>
      </c>
      <c r="HB202" t="s">
        <v>396</v>
      </c>
      <c r="HC202" t="s">
        <v>194</v>
      </c>
      <c r="HD202" t="s">
        <v>194</v>
      </c>
      <c r="HE202" t="s">
        <v>194</v>
      </c>
      <c r="HF202" t="s">
        <v>194</v>
      </c>
      <c r="HG202" t="s">
        <v>194</v>
      </c>
      <c r="HH202" t="s">
        <v>195</v>
      </c>
      <c r="HI202" t="s">
        <v>194</v>
      </c>
      <c r="HJ202" t="s">
        <v>195</v>
      </c>
      <c r="HK202" t="s">
        <v>194</v>
      </c>
      <c r="HL202" t="s">
        <v>194</v>
      </c>
      <c r="HN202" t="s">
        <v>219</v>
      </c>
      <c r="HO202" t="s">
        <v>687</v>
      </c>
      <c r="HP202" t="s">
        <v>2592</v>
      </c>
      <c r="HQ202" t="s">
        <v>194</v>
      </c>
      <c r="HR202" t="s">
        <v>194</v>
      </c>
      <c r="HS202" t="s">
        <v>194</v>
      </c>
      <c r="HT202" t="s">
        <v>194</v>
      </c>
      <c r="HU202" t="s">
        <v>194</v>
      </c>
      <c r="HV202" t="s">
        <v>195</v>
      </c>
      <c r="HW202" t="s">
        <v>194</v>
      </c>
      <c r="HX202" t="s">
        <v>195</v>
      </c>
      <c r="HY202" t="s">
        <v>195</v>
      </c>
      <c r="HZ202" t="s">
        <v>194</v>
      </c>
      <c r="IA202" t="s">
        <v>194</v>
      </c>
      <c r="IB202" t="s">
        <v>194</v>
      </c>
      <c r="IC202" t="s">
        <v>194</v>
      </c>
      <c r="ID202" t="s">
        <v>222</v>
      </c>
      <c r="IE202" t="s">
        <v>4559</v>
      </c>
      <c r="IF202" t="s">
        <v>224</v>
      </c>
      <c r="IG202" t="s">
        <v>194</v>
      </c>
      <c r="IH202" t="s">
        <v>194</v>
      </c>
      <c r="II202" t="s">
        <v>194</v>
      </c>
      <c r="IJ202" t="s">
        <v>194</v>
      </c>
      <c r="IK202" t="s">
        <v>195</v>
      </c>
      <c r="IL202" t="s">
        <v>194</v>
      </c>
      <c r="IN202" t="s">
        <v>178</v>
      </c>
      <c r="IO202" t="s">
        <v>4560</v>
      </c>
      <c r="IP202" t="s">
        <v>4561</v>
      </c>
      <c r="IQ202" t="s">
        <v>4562</v>
      </c>
      <c r="IR202" t="s">
        <v>4563</v>
      </c>
      <c r="IS202">
        <v>145036800</v>
      </c>
      <c r="IT202" t="s">
        <v>4564</v>
      </c>
      <c r="IU202" t="s">
        <v>4565</v>
      </c>
      <c r="IW202">
        <v>201</v>
      </c>
    </row>
    <row r="203" spans="1:257" x14ac:dyDescent="0.25">
      <c r="A203" t="s">
        <v>178</v>
      </c>
      <c r="B203" t="s">
        <v>2537</v>
      </c>
      <c r="C203" t="s">
        <v>4566</v>
      </c>
      <c r="D203" t="s">
        <v>4567</v>
      </c>
      <c r="E203" t="s">
        <v>4568</v>
      </c>
      <c r="F203" t="s">
        <v>4569</v>
      </c>
      <c r="G203" t="s">
        <v>442</v>
      </c>
      <c r="H203" t="s">
        <v>3942</v>
      </c>
      <c r="I203" t="s">
        <v>2230</v>
      </c>
      <c r="K203" t="s">
        <v>3943</v>
      </c>
      <c r="M203" t="s">
        <v>3944</v>
      </c>
      <c r="N203" t="s">
        <v>4570</v>
      </c>
      <c r="O203" t="s">
        <v>4571</v>
      </c>
      <c r="P203">
        <v>4</v>
      </c>
      <c r="Q203" t="s">
        <v>4572</v>
      </c>
      <c r="U203" t="s">
        <v>4572</v>
      </c>
      <c r="V203" t="s">
        <v>193</v>
      </c>
      <c r="W203" t="s">
        <v>194</v>
      </c>
      <c r="X203" t="s">
        <v>194</v>
      </c>
      <c r="Y203" t="s">
        <v>194</v>
      </c>
      <c r="Z203" t="s">
        <v>194</v>
      </c>
      <c r="AA203" t="s">
        <v>195</v>
      </c>
      <c r="AB203" t="s">
        <v>195</v>
      </c>
      <c r="AC203" t="s">
        <v>194</v>
      </c>
      <c r="AD203" t="s">
        <v>194</v>
      </c>
      <c r="AE203" t="s">
        <v>2517</v>
      </c>
      <c r="AF203" t="s">
        <v>194</v>
      </c>
      <c r="AG203" t="s">
        <v>194</v>
      </c>
      <c r="AH203" t="s">
        <v>194</v>
      </c>
      <c r="AI203" t="s">
        <v>194</v>
      </c>
      <c r="AJ203" t="s">
        <v>194</v>
      </c>
      <c r="AK203" t="s">
        <v>194</v>
      </c>
      <c r="AL203" t="s">
        <v>194</v>
      </c>
      <c r="AM203" t="s">
        <v>194</v>
      </c>
      <c r="AN203" t="s">
        <v>194</v>
      </c>
      <c r="AO203" t="s">
        <v>195</v>
      </c>
      <c r="AP203" t="s">
        <v>194</v>
      </c>
      <c r="AQ203" t="s">
        <v>194</v>
      </c>
      <c r="AR203" t="s">
        <v>194</v>
      </c>
      <c r="AS203" t="s">
        <v>194</v>
      </c>
      <c r="AU203" t="s">
        <v>4106</v>
      </c>
      <c r="AV203" t="s">
        <v>194</v>
      </c>
      <c r="AW203" t="s">
        <v>194</v>
      </c>
      <c r="AX203" t="s">
        <v>194</v>
      </c>
      <c r="AY203" t="s">
        <v>194</v>
      </c>
      <c r="AZ203" t="s">
        <v>194</v>
      </c>
      <c r="BA203" t="s">
        <v>194</v>
      </c>
      <c r="BB203" t="s">
        <v>194</v>
      </c>
      <c r="BC203" t="s">
        <v>195</v>
      </c>
      <c r="BD203" t="s">
        <v>195</v>
      </c>
      <c r="BE203" t="s">
        <v>195</v>
      </c>
      <c r="BF203" t="s">
        <v>194</v>
      </c>
      <c r="BG203" t="s">
        <v>194</v>
      </c>
      <c r="BH203" t="s">
        <v>195</v>
      </c>
      <c r="BI203" t="s">
        <v>195</v>
      </c>
      <c r="BJ203" t="s">
        <v>194</v>
      </c>
      <c r="BL203" t="s">
        <v>178</v>
      </c>
      <c r="BM203" t="s">
        <v>198</v>
      </c>
      <c r="BN203" t="s">
        <v>194</v>
      </c>
      <c r="BO203" t="s">
        <v>194</v>
      </c>
      <c r="BP203" t="s">
        <v>194</v>
      </c>
      <c r="BQ203" t="s">
        <v>194</v>
      </c>
      <c r="BR203" t="s">
        <v>195</v>
      </c>
      <c r="BS203" t="s">
        <v>194</v>
      </c>
      <c r="BT203" t="s">
        <v>194</v>
      </c>
      <c r="BW203" t="s">
        <v>178</v>
      </c>
      <c r="BX203" t="s">
        <v>863</v>
      </c>
      <c r="BY203" t="s">
        <v>194</v>
      </c>
      <c r="BZ203" t="s">
        <v>194</v>
      </c>
      <c r="CA203" t="s">
        <v>194</v>
      </c>
      <c r="CB203" t="s">
        <v>195</v>
      </c>
      <c r="CC203" t="s">
        <v>195</v>
      </c>
      <c r="CD203" t="s">
        <v>195</v>
      </c>
      <c r="CE203" t="s">
        <v>274</v>
      </c>
      <c r="CF203" t="s">
        <v>4573</v>
      </c>
      <c r="CG203" t="s">
        <v>276</v>
      </c>
      <c r="CH203" t="s">
        <v>194</v>
      </c>
      <c r="CI203" t="s">
        <v>194</v>
      </c>
      <c r="CJ203" t="s">
        <v>194</v>
      </c>
      <c r="CK203" t="s">
        <v>194</v>
      </c>
      <c r="CL203" t="s">
        <v>195</v>
      </c>
      <c r="CM203" t="s">
        <v>194</v>
      </c>
      <c r="CN203" t="s">
        <v>194</v>
      </c>
      <c r="CO203" t="s">
        <v>195</v>
      </c>
      <c r="CP203" t="s">
        <v>194</v>
      </c>
      <c r="DQ203" t="s">
        <v>4574</v>
      </c>
      <c r="DR203" t="s">
        <v>4575</v>
      </c>
      <c r="DS203" t="s">
        <v>194</v>
      </c>
      <c r="DT203" t="s">
        <v>194</v>
      </c>
      <c r="DU203" t="s">
        <v>194</v>
      </c>
      <c r="DV203" t="s">
        <v>194</v>
      </c>
      <c r="DW203" t="s">
        <v>194</v>
      </c>
      <c r="DX203" t="s">
        <v>194</v>
      </c>
      <c r="DY203" t="s">
        <v>194</v>
      </c>
      <c r="DZ203" t="s">
        <v>195</v>
      </c>
      <c r="EA203" t="s">
        <v>195</v>
      </c>
      <c r="EB203" t="s">
        <v>194</v>
      </c>
      <c r="EC203" t="s">
        <v>195</v>
      </c>
      <c r="ED203" t="s">
        <v>194</v>
      </c>
      <c r="EE203" t="s">
        <v>195</v>
      </c>
      <c r="EF203" t="s">
        <v>195</v>
      </c>
      <c r="EG203" t="s">
        <v>194</v>
      </c>
      <c r="EI203" t="s">
        <v>4576</v>
      </c>
      <c r="EJ203" t="s">
        <v>194</v>
      </c>
      <c r="EK203" t="s">
        <v>194</v>
      </c>
      <c r="EL203" t="s">
        <v>194</v>
      </c>
      <c r="EM203" t="s">
        <v>194</v>
      </c>
      <c r="EN203" t="s">
        <v>195</v>
      </c>
      <c r="EO203" t="s">
        <v>195</v>
      </c>
      <c r="EP203" t="s">
        <v>194</v>
      </c>
      <c r="EQ203" t="s">
        <v>195</v>
      </c>
      <c r="ER203" t="s">
        <v>195</v>
      </c>
      <c r="ES203" t="s">
        <v>194</v>
      </c>
      <c r="ET203" t="s">
        <v>300</v>
      </c>
      <c r="FH203" t="s">
        <v>178</v>
      </c>
      <c r="FI203" t="s">
        <v>311</v>
      </c>
      <c r="FK203" t="s">
        <v>205</v>
      </c>
      <c r="FM203" t="s">
        <v>211</v>
      </c>
      <c r="GS203" t="s">
        <v>178</v>
      </c>
      <c r="GT203" t="s">
        <v>281</v>
      </c>
      <c r="GU203" t="s">
        <v>213</v>
      </c>
      <c r="GV203" t="s">
        <v>4577</v>
      </c>
      <c r="GX203" t="s">
        <v>4578</v>
      </c>
      <c r="GY203" t="s">
        <v>4578</v>
      </c>
      <c r="GZ203" t="s">
        <v>178</v>
      </c>
      <c r="HA203" t="s">
        <v>4579</v>
      </c>
      <c r="HB203" t="s">
        <v>396</v>
      </c>
      <c r="HC203" t="s">
        <v>194</v>
      </c>
      <c r="HD203" t="s">
        <v>194</v>
      </c>
      <c r="HE203" t="s">
        <v>194</v>
      </c>
      <c r="HF203" t="s">
        <v>194</v>
      </c>
      <c r="HG203" t="s">
        <v>194</v>
      </c>
      <c r="HH203" t="s">
        <v>195</v>
      </c>
      <c r="HI203" t="s">
        <v>194</v>
      </c>
      <c r="HJ203" t="s">
        <v>195</v>
      </c>
      <c r="HK203" t="s">
        <v>194</v>
      </c>
      <c r="HL203" t="s">
        <v>194</v>
      </c>
      <c r="HN203" t="s">
        <v>219</v>
      </c>
      <c r="HO203" t="s">
        <v>687</v>
      </c>
      <c r="HP203" t="s">
        <v>4580</v>
      </c>
      <c r="HQ203" t="s">
        <v>194</v>
      </c>
      <c r="HR203" t="s">
        <v>194</v>
      </c>
      <c r="HS203" t="s">
        <v>194</v>
      </c>
      <c r="HT203" t="s">
        <v>194</v>
      </c>
      <c r="HU203" t="s">
        <v>194</v>
      </c>
      <c r="HV203" t="s">
        <v>195</v>
      </c>
      <c r="HW203" t="s">
        <v>195</v>
      </c>
      <c r="HX203" t="s">
        <v>195</v>
      </c>
      <c r="HY203" t="s">
        <v>195</v>
      </c>
      <c r="HZ203" t="s">
        <v>194</v>
      </c>
      <c r="IA203" t="s">
        <v>194</v>
      </c>
      <c r="IB203" t="s">
        <v>194</v>
      </c>
      <c r="IC203" t="s">
        <v>194</v>
      </c>
      <c r="ID203" t="s">
        <v>347</v>
      </c>
      <c r="IE203" t="s">
        <v>4581</v>
      </c>
      <c r="IF203" t="s">
        <v>224</v>
      </c>
      <c r="IG203" t="s">
        <v>194</v>
      </c>
      <c r="IH203" t="s">
        <v>194</v>
      </c>
      <c r="II203" t="s">
        <v>194</v>
      </c>
      <c r="IJ203" t="s">
        <v>194</v>
      </c>
      <c r="IK203" t="s">
        <v>195</v>
      </c>
      <c r="IL203" t="s">
        <v>194</v>
      </c>
      <c r="IN203" t="s">
        <v>178</v>
      </c>
      <c r="IO203" t="s">
        <v>4582</v>
      </c>
      <c r="IP203" t="s">
        <v>4583</v>
      </c>
      <c r="IQ203" t="s">
        <v>4584</v>
      </c>
      <c r="IR203" t="s">
        <v>4585</v>
      </c>
      <c r="IS203">
        <v>145036804</v>
      </c>
      <c r="IT203" t="s">
        <v>4586</v>
      </c>
      <c r="IU203" t="s">
        <v>4587</v>
      </c>
      <c r="IW203">
        <v>202</v>
      </c>
    </row>
    <row r="204" spans="1:257" x14ac:dyDescent="0.25">
      <c r="A204" t="s">
        <v>178</v>
      </c>
      <c r="B204" t="s">
        <v>2537</v>
      </c>
      <c r="C204" t="s">
        <v>4588</v>
      </c>
      <c r="D204" t="s">
        <v>4589</v>
      </c>
      <c r="E204" t="s">
        <v>4590</v>
      </c>
      <c r="F204" t="s">
        <v>4591</v>
      </c>
      <c r="G204" t="s">
        <v>1748</v>
      </c>
      <c r="H204" t="s">
        <v>3942</v>
      </c>
      <c r="I204" t="s">
        <v>2230</v>
      </c>
      <c r="K204" t="s">
        <v>3943</v>
      </c>
      <c r="M204" t="s">
        <v>3944</v>
      </c>
      <c r="N204" t="s">
        <v>4592</v>
      </c>
      <c r="O204" t="s">
        <v>4593</v>
      </c>
      <c r="P204">
        <v>4</v>
      </c>
      <c r="Q204" t="s">
        <v>4594</v>
      </c>
      <c r="U204" t="s">
        <v>4594</v>
      </c>
      <c r="V204" t="s">
        <v>303</v>
      </c>
      <c r="W204" t="s">
        <v>194</v>
      </c>
      <c r="X204" t="s">
        <v>194</v>
      </c>
      <c r="Y204" t="s">
        <v>194</v>
      </c>
      <c r="Z204" t="s">
        <v>194</v>
      </c>
      <c r="AA204" t="s">
        <v>194</v>
      </c>
      <c r="AB204" t="s">
        <v>195</v>
      </c>
      <c r="AC204" t="s">
        <v>194</v>
      </c>
      <c r="AD204" t="s">
        <v>194</v>
      </c>
      <c r="AE204" t="s">
        <v>622</v>
      </c>
      <c r="AF204" t="s">
        <v>194</v>
      </c>
      <c r="AG204" t="s">
        <v>194</v>
      </c>
      <c r="AH204" t="s">
        <v>194</v>
      </c>
      <c r="AI204" t="s">
        <v>194</v>
      </c>
      <c r="AJ204" t="s">
        <v>194</v>
      </c>
      <c r="AK204" t="s">
        <v>194</v>
      </c>
      <c r="AL204" t="s">
        <v>194</v>
      </c>
      <c r="AM204" t="s">
        <v>194</v>
      </c>
      <c r="AN204" t="s">
        <v>195</v>
      </c>
      <c r="AO204" t="s">
        <v>195</v>
      </c>
      <c r="AP204" t="s">
        <v>194</v>
      </c>
      <c r="AQ204" t="s">
        <v>194</v>
      </c>
      <c r="AR204" t="s">
        <v>194</v>
      </c>
      <c r="AS204" t="s">
        <v>194</v>
      </c>
      <c r="AU204" t="s">
        <v>4595</v>
      </c>
      <c r="AV204" t="s">
        <v>194</v>
      </c>
      <c r="AW204" t="s">
        <v>194</v>
      </c>
      <c r="AX204" t="s">
        <v>194</v>
      </c>
      <c r="AY204" t="s">
        <v>194</v>
      </c>
      <c r="AZ204" t="s">
        <v>194</v>
      </c>
      <c r="BA204" t="s">
        <v>194</v>
      </c>
      <c r="BB204" t="s">
        <v>194</v>
      </c>
      <c r="BC204" t="s">
        <v>195</v>
      </c>
      <c r="BD204" t="s">
        <v>195</v>
      </c>
      <c r="BE204" t="s">
        <v>195</v>
      </c>
      <c r="BF204" t="s">
        <v>194</v>
      </c>
      <c r="BG204" t="s">
        <v>195</v>
      </c>
      <c r="BH204" t="s">
        <v>195</v>
      </c>
      <c r="BI204" t="s">
        <v>195</v>
      </c>
      <c r="BJ204" t="s">
        <v>194</v>
      </c>
      <c r="BL204" t="s">
        <v>178</v>
      </c>
      <c r="BM204" t="s">
        <v>919</v>
      </c>
      <c r="BN204" t="s">
        <v>194</v>
      </c>
      <c r="BO204" t="s">
        <v>194</v>
      </c>
      <c r="BP204" t="s">
        <v>194</v>
      </c>
      <c r="BQ204" t="s">
        <v>195</v>
      </c>
      <c r="BR204" t="s">
        <v>194</v>
      </c>
      <c r="BS204" t="s">
        <v>194</v>
      </c>
      <c r="BT204" t="s">
        <v>194</v>
      </c>
      <c r="BW204" t="s">
        <v>178</v>
      </c>
      <c r="BX204" t="s">
        <v>479</v>
      </c>
      <c r="BY204" t="s">
        <v>194</v>
      </c>
      <c r="BZ204" t="s">
        <v>194</v>
      </c>
      <c r="CA204" t="s">
        <v>194</v>
      </c>
      <c r="CB204" t="s">
        <v>195</v>
      </c>
      <c r="CC204" t="s">
        <v>195</v>
      </c>
      <c r="CD204" t="s">
        <v>195</v>
      </c>
      <c r="CE204" t="s">
        <v>274</v>
      </c>
      <c r="CF204" t="s">
        <v>4596</v>
      </c>
      <c r="CG204" t="s">
        <v>335</v>
      </c>
      <c r="CH204" t="s">
        <v>194</v>
      </c>
      <c r="CI204" t="s">
        <v>194</v>
      </c>
      <c r="CJ204" t="s">
        <v>194</v>
      </c>
      <c r="CK204" t="s">
        <v>195</v>
      </c>
      <c r="CL204" t="s">
        <v>195</v>
      </c>
      <c r="CM204" t="s">
        <v>195</v>
      </c>
      <c r="CN204" t="s">
        <v>194</v>
      </c>
      <c r="CO204" t="s">
        <v>195</v>
      </c>
      <c r="CP204" t="s">
        <v>194</v>
      </c>
      <c r="CR204" t="s">
        <v>2521</v>
      </c>
      <c r="CS204" t="s">
        <v>336</v>
      </c>
      <c r="CT204" t="s">
        <v>837</v>
      </c>
      <c r="CU204" t="s">
        <v>337</v>
      </c>
      <c r="CV204" t="s">
        <v>2514</v>
      </c>
      <c r="CW204" t="s">
        <v>4597</v>
      </c>
      <c r="CX204" t="s">
        <v>837</v>
      </c>
      <c r="CY204" t="s">
        <v>337</v>
      </c>
      <c r="CZ204" t="s">
        <v>515</v>
      </c>
      <c r="DA204" t="s">
        <v>194</v>
      </c>
      <c r="DB204" t="s">
        <v>194</v>
      </c>
      <c r="DC204" t="s">
        <v>195</v>
      </c>
      <c r="DD204" t="s">
        <v>194</v>
      </c>
      <c r="DE204" t="s">
        <v>195</v>
      </c>
      <c r="DF204" t="s">
        <v>4597</v>
      </c>
      <c r="DG204" t="s">
        <v>837</v>
      </c>
      <c r="DH204" t="s">
        <v>337</v>
      </c>
      <c r="DM204" t="s">
        <v>222</v>
      </c>
      <c r="DN204" t="s">
        <v>195</v>
      </c>
      <c r="DO204" t="s">
        <v>194</v>
      </c>
      <c r="DP204" t="s">
        <v>194</v>
      </c>
      <c r="DQ204" t="s">
        <v>4598</v>
      </c>
      <c r="DR204" t="s">
        <v>4536</v>
      </c>
      <c r="DS204" t="s">
        <v>194</v>
      </c>
      <c r="DT204" t="s">
        <v>194</v>
      </c>
      <c r="DU204" t="s">
        <v>194</v>
      </c>
      <c r="DV204" t="s">
        <v>194</v>
      </c>
      <c r="DW204" t="s">
        <v>194</v>
      </c>
      <c r="DX204" t="s">
        <v>194</v>
      </c>
      <c r="DY204" t="s">
        <v>194</v>
      </c>
      <c r="DZ204" t="s">
        <v>195</v>
      </c>
      <c r="EA204" t="s">
        <v>195</v>
      </c>
      <c r="EB204" t="s">
        <v>195</v>
      </c>
      <c r="EC204" t="s">
        <v>195</v>
      </c>
      <c r="ED204" t="s">
        <v>194</v>
      </c>
      <c r="EE204" t="s">
        <v>195</v>
      </c>
      <c r="EF204" t="s">
        <v>195</v>
      </c>
      <c r="EG204" t="s">
        <v>194</v>
      </c>
      <c r="EI204" t="s">
        <v>4599</v>
      </c>
      <c r="EJ204" t="s">
        <v>194</v>
      </c>
      <c r="EK204" t="s">
        <v>194</v>
      </c>
      <c r="EL204" t="s">
        <v>194</v>
      </c>
      <c r="EM204" t="s">
        <v>194</v>
      </c>
      <c r="EN204" t="s">
        <v>194</v>
      </c>
      <c r="EO204" t="s">
        <v>195</v>
      </c>
      <c r="EP204" t="s">
        <v>195</v>
      </c>
      <c r="EQ204" t="s">
        <v>195</v>
      </c>
      <c r="ER204" t="s">
        <v>195</v>
      </c>
      <c r="ES204" t="s">
        <v>194</v>
      </c>
      <c r="ET204" t="s">
        <v>301</v>
      </c>
      <c r="FH204" t="s">
        <v>178</v>
      </c>
      <c r="FI204" t="s">
        <v>34</v>
      </c>
      <c r="FJ204" t="s">
        <v>4600</v>
      </c>
      <c r="FK204" t="s">
        <v>246</v>
      </c>
      <c r="FM204" t="s">
        <v>211</v>
      </c>
      <c r="GS204" t="s">
        <v>178</v>
      </c>
      <c r="GT204" t="s">
        <v>281</v>
      </c>
      <c r="GU204" t="s">
        <v>213</v>
      </c>
      <c r="GV204" t="s">
        <v>4601</v>
      </c>
      <c r="GX204" t="s">
        <v>3363</v>
      </c>
      <c r="GY204" t="s">
        <v>3363</v>
      </c>
      <c r="GZ204" t="s">
        <v>178</v>
      </c>
      <c r="HA204" t="s">
        <v>4602</v>
      </c>
      <c r="HB204" t="s">
        <v>396</v>
      </c>
      <c r="HC204" t="s">
        <v>194</v>
      </c>
      <c r="HD204" t="s">
        <v>194</v>
      </c>
      <c r="HE204" t="s">
        <v>194</v>
      </c>
      <c r="HF204" t="s">
        <v>194</v>
      </c>
      <c r="HG204" t="s">
        <v>194</v>
      </c>
      <c r="HH204" t="s">
        <v>195</v>
      </c>
      <c r="HI204" t="s">
        <v>194</v>
      </c>
      <c r="HJ204" t="s">
        <v>195</v>
      </c>
      <c r="HK204" t="s">
        <v>194</v>
      </c>
      <c r="HL204" t="s">
        <v>194</v>
      </c>
      <c r="HN204" t="s">
        <v>219</v>
      </c>
      <c r="HO204" t="s">
        <v>687</v>
      </c>
      <c r="HP204" t="s">
        <v>4603</v>
      </c>
      <c r="HQ204" t="s">
        <v>194</v>
      </c>
      <c r="HR204" t="s">
        <v>194</v>
      </c>
      <c r="HS204" t="s">
        <v>194</v>
      </c>
      <c r="HT204" t="s">
        <v>194</v>
      </c>
      <c r="HU204" t="s">
        <v>194</v>
      </c>
      <c r="HV204" t="s">
        <v>195</v>
      </c>
      <c r="HW204" t="s">
        <v>194</v>
      </c>
      <c r="HX204" t="s">
        <v>195</v>
      </c>
      <c r="HY204" t="s">
        <v>195</v>
      </c>
      <c r="HZ204" t="s">
        <v>194</v>
      </c>
      <c r="IA204" t="s">
        <v>194</v>
      </c>
      <c r="IB204" t="s">
        <v>194</v>
      </c>
      <c r="IC204" t="s">
        <v>194</v>
      </c>
      <c r="ID204" t="s">
        <v>222</v>
      </c>
      <c r="IE204" t="s">
        <v>4604</v>
      </c>
      <c r="IF204" t="s">
        <v>224</v>
      </c>
      <c r="IG204" t="s">
        <v>194</v>
      </c>
      <c r="IH204" t="s">
        <v>194</v>
      </c>
      <c r="II204" t="s">
        <v>194</v>
      </c>
      <c r="IJ204" t="s">
        <v>194</v>
      </c>
      <c r="IK204" t="s">
        <v>195</v>
      </c>
      <c r="IL204" t="s">
        <v>194</v>
      </c>
      <c r="IN204" t="s">
        <v>178</v>
      </c>
      <c r="IO204" t="s">
        <v>4605</v>
      </c>
      <c r="IS204">
        <v>145036807</v>
      </c>
      <c r="IT204" t="s">
        <v>4606</v>
      </c>
      <c r="IU204" t="s">
        <v>4607</v>
      </c>
      <c r="IW204">
        <v>203</v>
      </c>
    </row>
    <row r="205" spans="1:257" x14ac:dyDescent="0.25">
      <c r="A205" t="s">
        <v>178</v>
      </c>
      <c r="B205" t="s">
        <v>2537</v>
      </c>
      <c r="C205" t="s">
        <v>4608</v>
      </c>
      <c r="D205" t="s">
        <v>4609</v>
      </c>
      <c r="E205" t="s">
        <v>4610</v>
      </c>
      <c r="F205" t="s">
        <v>4611</v>
      </c>
      <c r="G205" t="s">
        <v>4472</v>
      </c>
      <c r="H205" t="s">
        <v>3942</v>
      </c>
      <c r="I205" t="s">
        <v>2230</v>
      </c>
      <c r="K205" t="s">
        <v>3943</v>
      </c>
      <c r="M205" t="s">
        <v>3944</v>
      </c>
      <c r="N205" t="s">
        <v>4612</v>
      </c>
      <c r="O205" t="s">
        <v>328</v>
      </c>
      <c r="P205">
        <v>4</v>
      </c>
      <c r="Q205" t="s">
        <v>329</v>
      </c>
      <c r="R205" t="s">
        <v>4613</v>
      </c>
      <c r="U205" t="s">
        <v>329</v>
      </c>
      <c r="V205" t="s">
        <v>593</v>
      </c>
      <c r="W205" t="s">
        <v>194</v>
      </c>
      <c r="X205" t="s">
        <v>194</v>
      </c>
      <c r="Y205" t="s">
        <v>194</v>
      </c>
      <c r="Z205" t="s">
        <v>194</v>
      </c>
      <c r="AA205" t="s">
        <v>195</v>
      </c>
      <c r="AB205" t="s">
        <v>195</v>
      </c>
      <c r="AC205" t="s">
        <v>195</v>
      </c>
      <c r="AD205" t="s">
        <v>194</v>
      </c>
      <c r="AE205" t="s">
        <v>4614</v>
      </c>
      <c r="AF205" t="s">
        <v>194</v>
      </c>
      <c r="AG205" t="s">
        <v>194</v>
      </c>
      <c r="AH205" t="s">
        <v>194</v>
      </c>
      <c r="AI205" t="s">
        <v>194</v>
      </c>
      <c r="AJ205" t="s">
        <v>194</v>
      </c>
      <c r="AK205" t="s">
        <v>194</v>
      </c>
      <c r="AL205" t="s">
        <v>194</v>
      </c>
      <c r="AM205" t="s">
        <v>194</v>
      </c>
      <c r="AN205" t="s">
        <v>195</v>
      </c>
      <c r="AO205" t="s">
        <v>195</v>
      </c>
      <c r="AP205" t="s">
        <v>195</v>
      </c>
      <c r="AQ205" t="s">
        <v>194</v>
      </c>
      <c r="AR205" t="s">
        <v>194</v>
      </c>
      <c r="AS205" t="s">
        <v>194</v>
      </c>
      <c r="AU205" t="s">
        <v>2608</v>
      </c>
      <c r="AV205" t="s">
        <v>194</v>
      </c>
      <c r="AW205" t="s">
        <v>194</v>
      </c>
      <c r="AX205" t="s">
        <v>194</v>
      </c>
      <c r="AY205" t="s">
        <v>194</v>
      </c>
      <c r="AZ205" t="s">
        <v>194</v>
      </c>
      <c r="BA205" t="s">
        <v>194</v>
      </c>
      <c r="BB205" t="s">
        <v>194</v>
      </c>
      <c r="BC205" t="s">
        <v>195</v>
      </c>
      <c r="BD205" t="s">
        <v>195</v>
      </c>
      <c r="BE205" t="s">
        <v>195</v>
      </c>
      <c r="BF205" t="s">
        <v>195</v>
      </c>
      <c r="BG205" t="s">
        <v>195</v>
      </c>
      <c r="BH205" t="s">
        <v>195</v>
      </c>
      <c r="BI205" t="s">
        <v>195</v>
      </c>
      <c r="BJ205" t="s">
        <v>194</v>
      </c>
      <c r="BL205" t="s">
        <v>178</v>
      </c>
      <c r="BM205" t="s">
        <v>198</v>
      </c>
      <c r="BN205" t="s">
        <v>194</v>
      </c>
      <c r="BO205" t="s">
        <v>194</v>
      </c>
      <c r="BP205" t="s">
        <v>194</v>
      </c>
      <c r="BQ205" t="s">
        <v>194</v>
      </c>
      <c r="BR205" t="s">
        <v>195</v>
      </c>
      <c r="BS205" t="s">
        <v>194</v>
      </c>
      <c r="BT205" t="s">
        <v>194</v>
      </c>
      <c r="BW205" t="s">
        <v>178</v>
      </c>
      <c r="BX205" t="s">
        <v>199</v>
      </c>
      <c r="BY205" t="s">
        <v>194</v>
      </c>
      <c r="BZ205" t="s">
        <v>194</v>
      </c>
      <c r="CA205" t="s">
        <v>194</v>
      </c>
      <c r="CB205" t="s">
        <v>195</v>
      </c>
      <c r="CC205" t="s">
        <v>195</v>
      </c>
      <c r="CD205" t="s">
        <v>194</v>
      </c>
      <c r="CE205" t="s">
        <v>274</v>
      </c>
      <c r="CF205" t="s">
        <v>4615</v>
      </c>
      <c r="CG205" t="s">
        <v>2008</v>
      </c>
      <c r="CH205" t="s">
        <v>194</v>
      </c>
      <c r="CI205" t="s">
        <v>194</v>
      </c>
      <c r="CJ205" t="s">
        <v>194</v>
      </c>
      <c r="CK205" t="s">
        <v>194</v>
      </c>
      <c r="CL205" t="s">
        <v>195</v>
      </c>
      <c r="CM205" t="s">
        <v>195</v>
      </c>
      <c r="CN205" t="s">
        <v>195</v>
      </c>
      <c r="CO205" t="s">
        <v>195</v>
      </c>
      <c r="CP205" t="s">
        <v>194</v>
      </c>
      <c r="DQ205" t="s">
        <v>4616</v>
      </c>
      <c r="DR205" t="s">
        <v>570</v>
      </c>
      <c r="DS205" t="s">
        <v>194</v>
      </c>
      <c r="DT205" t="s">
        <v>194</v>
      </c>
      <c r="DU205" t="s">
        <v>194</v>
      </c>
      <c r="DV205" t="s">
        <v>194</v>
      </c>
      <c r="DW205" t="s">
        <v>194</v>
      </c>
      <c r="DX205" t="s">
        <v>194</v>
      </c>
      <c r="DY205" t="s">
        <v>194</v>
      </c>
      <c r="DZ205" t="s">
        <v>195</v>
      </c>
      <c r="EA205" t="s">
        <v>195</v>
      </c>
      <c r="EB205" t="s">
        <v>195</v>
      </c>
      <c r="EC205" t="s">
        <v>195</v>
      </c>
      <c r="ED205" t="s">
        <v>195</v>
      </c>
      <c r="EE205" t="s">
        <v>195</v>
      </c>
      <c r="EF205" t="s">
        <v>195</v>
      </c>
      <c r="EG205" t="s">
        <v>194</v>
      </c>
      <c r="EI205" t="s">
        <v>4617</v>
      </c>
      <c r="EJ205" t="s">
        <v>194</v>
      </c>
      <c r="EK205" t="s">
        <v>194</v>
      </c>
      <c r="EL205" t="s">
        <v>194</v>
      </c>
      <c r="EM205" t="s">
        <v>194</v>
      </c>
      <c r="EN205" t="s">
        <v>195</v>
      </c>
      <c r="EO205" t="s">
        <v>195</v>
      </c>
      <c r="EP205" t="s">
        <v>195</v>
      </c>
      <c r="EQ205" t="s">
        <v>195</v>
      </c>
      <c r="ER205" t="s">
        <v>194</v>
      </c>
      <c r="ES205" t="s">
        <v>194</v>
      </c>
      <c r="ET205" t="s">
        <v>301</v>
      </c>
      <c r="FH205" t="s">
        <v>178</v>
      </c>
      <c r="FI205" t="s">
        <v>245</v>
      </c>
      <c r="FK205" t="s">
        <v>205</v>
      </c>
      <c r="FM205" t="s">
        <v>211</v>
      </c>
      <c r="GS205" t="s">
        <v>178</v>
      </c>
      <c r="GT205" t="s">
        <v>281</v>
      </c>
      <c r="GU205" t="s">
        <v>213</v>
      </c>
      <c r="GV205" t="s">
        <v>4618</v>
      </c>
      <c r="GX205" t="s">
        <v>394</v>
      </c>
      <c r="GY205" t="s">
        <v>394</v>
      </c>
      <c r="GZ205" t="s">
        <v>178</v>
      </c>
      <c r="HA205" t="s">
        <v>4619</v>
      </c>
      <c r="HB205" t="s">
        <v>792</v>
      </c>
      <c r="HC205" t="s">
        <v>194</v>
      </c>
      <c r="HD205" t="s">
        <v>194</v>
      </c>
      <c r="HE205" t="s">
        <v>194</v>
      </c>
      <c r="HF205" t="s">
        <v>194</v>
      </c>
      <c r="HG205" t="s">
        <v>194</v>
      </c>
      <c r="HH205" t="s">
        <v>195</v>
      </c>
      <c r="HI205" t="s">
        <v>195</v>
      </c>
      <c r="HJ205" t="s">
        <v>195</v>
      </c>
      <c r="HK205" t="s">
        <v>194</v>
      </c>
      <c r="HL205" t="s">
        <v>194</v>
      </c>
      <c r="HN205" t="s">
        <v>219</v>
      </c>
      <c r="HO205" t="s">
        <v>687</v>
      </c>
      <c r="HP205" t="s">
        <v>4620</v>
      </c>
      <c r="HQ205" t="s">
        <v>194</v>
      </c>
      <c r="HR205" t="s">
        <v>194</v>
      </c>
      <c r="HS205" t="s">
        <v>194</v>
      </c>
      <c r="HT205" t="s">
        <v>194</v>
      </c>
      <c r="HU205" t="s">
        <v>194</v>
      </c>
      <c r="HV205" t="s">
        <v>195</v>
      </c>
      <c r="HW205" t="s">
        <v>195</v>
      </c>
      <c r="HX205" t="s">
        <v>195</v>
      </c>
      <c r="HY205" t="s">
        <v>195</v>
      </c>
      <c r="HZ205" t="s">
        <v>194</v>
      </c>
      <c r="IA205" t="s">
        <v>194</v>
      </c>
      <c r="IB205" t="s">
        <v>194</v>
      </c>
      <c r="IC205" t="s">
        <v>194</v>
      </c>
      <c r="ID205" t="s">
        <v>347</v>
      </c>
      <c r="IE205" t="s">
        <v>2674</v>
      </c>
      <c r="IF205" t="s">
        <v>224</v>
      </c>
      <c r="IG205" t="s">
        <v>194</v>
      </c>
      <c r="IH205" t="s">
        <v>194</v>
      </c>
      <c r="II205" t="s">
        <v>194</v>
      </c>
      <c r="IJ205" t="s">
        <v>194</v>
      </c>
      <c r="IK205" t="s">
        <v>195</v>
      </c>
      <c r="IL205" t="s">
        <v>194</v>
      </c>
      <c r="IN205" t="s">
        <v>178</v>
      </c>
      <c r="IO205" t="s">
        <v>4621</v>
      </c>
      <c r="IR205" t="s">
        <v>4622</v>
      </c>
      <c r="IS205">
        <v>145036809</v>
      </c>
      <c r="IT205" t="s">
        <v>4623</v>
      </c>
      <c r="IU205" t="s">
        <v>4624</v>
      </c>
      <c r="IW205">
        <v>204</v>
      </c>
    </row>
    <row r="206" spans="1:257" x14ac:dyDescent="0.25">
      <c r="A206" t="s">
        <v>178</v>
      </c>
      <c r="B206" t="s">
        <v>821</v>
      </c>
      <c r="C206" t="s">
        <v>4625</v>
      </c>
      <c r="D206" t="s">
        <v>4626</v>
      </c>
      <c r="E206" t="s">
        <v>4627</v>
      </c>
      <c r="F206" t="s">
        <v>4628</v>
      </c>
      <c r="G206" t="s">
        <v>2584</v>
      </c>
      <c r="H206" t="s">
        <v>3942</v>
      </c>
      <c r="I206" t="s">
        <v>186</v>
      </c>
      <c r="J206" t="s">
        <v>409</v>
      </c>
      <c r="M206" t="s">
        <v>4102</v>
      </c>
      <c r="N206" t="s">
        <v>4629</v>
      </c>
      <c r="O206" t="s">
        <v>3397</v>
      </c>
      <c r="P206">
        <v>4</v>
      </c>
      <c r="Q206" t="s">
        <v>4630</v>
      </c>
      <c r="R206" t="s">
        <v>4631</v>
      </c>
      <c r="U206" t="s">
        <v>4630</v>
      </c>
      <c r="V206" t="s">
        <v>363</v>
      </c>
      <c r="W206" t="s">
        <v>194</v>
      </c>
      <c r="X206" t="s">
        <v>194</v>
      </c>
      <c r="Y206" t="s">
        <v>194</v>
      </c>
      <c r="Z206" t="s">
        <v>194</v>
      </c>
      <c r="AA206" t="s">
        <v>195</v>
      </c>
      <c r="AB206" t="s">
        <v>194</v>
      </c>
      <c r="AC206" t="s">
        <v>194</v>
      </c>
      <c r="AD206" t="s">
        <v>194</v>
      </c>
      <c r="AE206" t="s">
        <v>3214</v>
      </c>
      <c r="AF206" t="s">
        <v>194</v>
      </c>
      <c r="AG206" t="s">
        <v>194</v>
      </c>
      <c r="AH206" t="s">
        <v>194</v>
      </c>
      <c r="AI206" t="s">
        <v>194</v>
      </c>
      <c r="AJ206" t="s">
        <v>194</v>
      </c>
      <c r="AK206" t="s">
        <v>194</v>
      </c>
      <c r="AL206" t="s">
        <v>194</v>
      </c>
      <c r="AM206" t="s">
        <v>195</v>
      </c>
      <c r="AN206" t="s">
        <v>195</v>
      </c>
      <c r="AO206" t="s">
        <v>195</v>
      </c>
      <c r="AP206" t="s">
        <v>194</v>
      </c>
      <c r="AQ206" t="s">
        <v>194</v>
      </c>
      <c r="AR206" t="s">
        <v>194</v>
      </c>
      <c r="AS206" t="s">
        <v>194</v>
      </c>
      <c r="AU206" t="s">
        <v>4632</v>
      </c>
      <c r="AV206" t="s">
        <v>194</v>
      </c>
      <c r="AW206" t="s">
        <v>194</v>
      </c>
      <c r="AX206" t="s">
        <v>194</v>
      </c>
      <c r="AY206" t="s">
        <v>194</v>
      </c>
      <c r="AZ206" t="s">
        <v>194</v>
      </c>
      <c r="BA206" t="s">
        <v>194</v>
      </c>
      <c r="BB206" t="s">
        <v>194</v>
      </c>
      <c r="BC206" t="s">
        <v>194</v>
      </c>
      <c r="BD206" t="s">
        <v>195</v>
      </c>
      <c r="BE206" t="s">
        <v>195</v>
      </c>
      <c r="BF206" t="s">
        <v>194</v>
      </c>
      <c r="BG206" t="s">
        <v>194</v>
      </c>
      <c r="BH206" t="s">
        <v>195</v>
      </c>
      <c r="BI206" t="s">
        <v>195</v>
      </c>
      <c r="BJ206" t="s">
        <v>194</v>
      </c>
      <c r="BL206" t="s">
        <v>178</v>
      </c>
      <c r="BM206" t="s">
        <v>198</v>
      </c>
      <c r="BN206" t="s">
        <v>194</v>
      </c>
      <c r="BO206" t="s">
        <v>194</v>
      </c>
      <c r="BP206" t="s">
        <v>194</v>
      </c>
      <c r="BQ206" t="s">
        <v>194</v>
      </c>
      <c r="BR206" t="s">
        <v>195</v>
      </c>
      <c r="BS206" t="s">
        <v>194</v>
      </c>
      <c r="BT206" t="s">
        <v>194</v>
      </c>
      <c r="BW206" t="s">
        <v>178</v>
      </c>
      <c r="BX206" t="s">
        <v>199</v>
      </c>
      <c r="BY206" t="s">
        <v>194</v>
      </c>
      <c r="BZ206" t="s">
        <v>194</v>
      </c>
      <c r="CA206" t="s">
        <v>194</v>
      </c>
      <c r="CB206" t="s">
        <v>195</v>
      </c>
      <c r="CC206" t="s">
        <v>195</v>
      </c>
      <c r="CD206" t="s">
        <v>194</v>
      </c>
      <c r="CE206" t="s">
        <v>274</v>
      </c>
      <c r="CF206" t="s">
        <v>4633</v>
      </c>
      <c r="CG206" t="s">
        <v>2864</v>
      </c>
      <c r="CH206" t="s">
        <v>194</v>
      </c>
      <c r="CI206" t="s">
        <v>194</v>
      </c>
      <c r="CJ206" t="s">
        <v>194</v>
      </c>
      <c r="CK206" t="s">
        <v>194</v>
      </c>
      <c r="CL206" t="s">
        <v>194</v>
      </c>
      <c r="CM206" t="s">
        <v>194</v>
      </c>
      <c r="CN206" t="s">
        <v>195</v>
      </c>
      <c r="CO206" t="s">
        <v>195</v>
      </c>
      <c r="CP206" t="s">
        <v>194</v>
      </c>
      <c r="DQ206" t="s">
        <v>4634</v>
      </c>
      <c r="DR206" t="s">
        <v>4635</v>
      </c>
      <c r="DS206" t="s">
        <v>194</v>
      </c>
      <c r="DT206" t="s">
        <v>194</v>
      </c>
      <c r="DU206" t="s">
        <v>194</v>
      </c>
      <c r="DV206" t="s">
        <v>194</v>
      </c>
      <c r="DW206" t="s">
        <v>194</v>
      </c>
      <c r="DX206" t="s">
        <v>194</v>
      </c>
      <c r="DY206" t="s">
        <v>194</v>
      </c>
      <c r="DZ206" t="s">
        <v>195</v>
      </c>
      <c r="EA206" t="s">
        <v>194</v>
      </c>
      <c r="EB206" t="s">
        <v>195</v>
      </c>
      <c r="EC206" t="s">
        <v>195</v>
      </c>
      <c r="ED206" t="s">
        <v>194</v>
      </c>
      <c r="EE206" t="s">
        <v>194</v>
      </c>
      <c r="EF206" t="s">
        <v>194</v>
      </c>
      <c r="EG206" t="s">
        <v>194</v>
      </c>
      <c r="FH206" t="s">
        <v>178</v>
      </c>
      <c r="FI206" t="s">
        <v>204</v>
      </c>
      <c r="FK206" t="s">
        <v>205</v>
      </c>
      <c r="FL206" t="s">
        <v>206</v>
      </c>
      <c r="FM206" t="s">
        <v>211</v>
      </c>
      <c r="GS206" t="s">
        <v>178</v>
      </c>
      <c r="GT206" t="s">
        <v>212</v>
      </c>
      <c r="GU206" t="s">
        <v>213</v>
      </c>
      <c r="GV206" t="s">
        <v>4636</v>
      </c>
      <c r="GX206" t="s">
        <v>3383</v>
      </c>
      <c r="GY206" t="s">
        <v>3459</v>
      </c>
      <c r="GZ206" t="s">
        <v>178</v>
      </c>
      <c r="HA206" t="s">
        <v>4637</v>
      </c>
      <c r="HB206" t="s">
        <v>893</v>
      </c>
      <c r="HC206" t="s">
        <v>194</v>
      </c>
      <c r="HD206" t="s">
        <v>194</v>
      </c>
      <c r="HE206" t="s">
        <v>194</v>
      </c>
      <c r="HF206" t="s">
        <v>194</v>
      </c>
      <c r="HG206" t="s">
        <v>194</v>
      </c>
      <c r="HH206" t="s">
        <v>194</v>
      </c>
      <c r="HI206" t="s">
        <v>194</v>
      </c>
      <c r="HJ206" t="s">
        <v>195</v>
      </c>
      <c r="HK206" t="s">
        <v>194</v>
      </c>
      <c r="HL206" t="s">
        <v>194</v>
      </c>
      <c r="HN206" t="s">
        <v>219</v>
      </c>
      <c r="HO206" t="s">
        <v>220</v>
      </c>
      <c r="HP206" t="s">
        <v>34</v>
      </c>
      <c r="HQ206" t="s">
        <v>194</v>
      </c>
      <c r="HR206" t="s">
        <v>194</v>
      </c>
      <c r="HS206" t="s">
        <v>194</v>
      </c>
      <c r="HT206" t="s">
        <v>194</v>
      </c>
      <c r="HU206" t="s">
        <v>194</v>
      </c>
      <c r="HV206" t="s">
        <v>194</v>
      </c>
      <c r="HW206" t="s">
        <v>194</v>
      </c>
      <c r="HX206" t="s">
        <v>194</v>
      </c>
      <c r="HY206" t="s">
        <v>194</v>
      </c>
      <c r="HZ206" t="s">
        <v>194</v>
      </c>
      <c r="IA206" t="s">
        <v>194</v>
      </c>
      <c r="IB206" t="s">
        <v>194</v>
      </c>
      <c r="IC206" t="s">
        <v>195</v>
      </c>
      <c r="ID206" t="s">
        <v>222</v>
      </c>
      <c r="IE206" t="s">
        <v>194</v>
      </c>
      <c r="IF206" t="s">
        <v>224</v>
      </c>
      <c r="IG206" t="s">
        <v>194</v>
      </c>
      <c r="IH206" t="s">
        <v>194</v>
      </c>
      <c r="II206" t="s">
        <v>194</v>
      </c>
      <c r="IJ206" t="s">
        <v>194</v>
      </c>
      <c r="IK206" t="s">
        <v>195</v>
      </c>
      <c r="IL206" t="s">
        <v>194</v>
      </c>
      <c r="IN206" t="s">
        <v>178</v>
      </c>
      <c r="IO206" t="s">
        <v>4638</v>
      </c>
      <c r="IP206" t="s">
        <v>4639</v>
      </c>
      <c r="IQ206" t="s">
        <v>4640</v>
      </c>
      <c r="IR206" t="s">
        <v>4641</v>
      </c>
      <c r="IS206">
        <v>145066692</v>
      </c>
      <c r="IT206" t="s">
        <v>4642</v>
      </c>
      <c r="IU206" t="s">
        <v>4643</v>
      </c>
      <c r="IW206">
        <v>205</v>
      </c>
    </row>
    <row r="207" spans="1:257" x14ac:dyDescent="0.25">
      <c r="A207" t="s">
        <v>178</v>
      </c>
      <c r="B207" t="s">
        <v>821</v>
      </c>
      <c r="C207" t="s">
        <v>4644</v>
      </c>
      <c r="D207" t="s">
        <v>4645</v>
      </c>
      <c r="E207" t="s">
        <v>4646</v>
      </c>
      <c r="F207" t="s">
        <v>4647</v>
      </c>
      <c r="G207" t="s">
        <v>4648</v>
      </c>
      <c r="H207" t="s">
        <v>3942</v>
      </c>
      <c r="I207" t="s">
        <v>186</v>
      </c>
      <c r="J207" t="s">
        <v>409</v>
      </c>
      <c r="M207" t="s">
        <v>4102</v>
      </c>
      <c r="N207" t="s">
        <v>4649</v>
      </c>
      <c r="O207" t="s">
        <v>647</v>
      </c>
      <c r="P207">
        <v>4</v>
      </c>
      <c r="Q207" t="s">
        <v>4650</v>
      </c>
      <c r="U207" t="s">
        <v>4650</v>
      </c>
      <c r="V207" t="s">
        <v>414</v>
      </c>
      <c r="W207" t="s">
        <v>194</v>
      </c>
      <c r="X207" t="s">
        <v>194</v>
      </c>
      <c r="Y207" t="s">
        <v>194</v>
      </c>
      <c r="Z207" t="s">
        <v>194</v>
      </c>
      <c r="AA207" t="s">
        <v>194</v>
      </c>
      <c r="AB207" t="s">
        <v>194</v>
      </c>
      <c r="AC207" t="s">
        <v>194</v>
      </c>
      <c r="AD207" t="s">
        <v>195</v>
      </c>
      <c r="AE207" t="s">
        <v>196</v>
      </c>
      <c r="AF207" t="s">
        <v>194</v>
      </c>
      <c r="AG207" t="s">
        <v>194</v>
      </c>
      <c r="AH207" t="s">
        <v>194</v>
      </c>
      <c r="AI207" t="s">
        <v>194</v>
      </c>
      <c r="AJ207" t="s">
        <v>194</v>
      </c>
      <c r="AK207" t="s">
        <v>194</v>
      </c>
      <c r="AL207" t="s">
        <v>194</v>
      </c>
      <c r="AM207" t="s">
        <v>195</v>
      </c>
      <c r="AN207" t="s">
        <v>195</v>
      </c>
      <c r="AO207" t="s">
        <v>195</v>
      </c>
      <c r="AP207" t="s">
        <v>194</v>
      </c>
      <c r="AQ207" t="s">
        <v>194</v>
      </c>
      <c r="AR207" t="s">
        <v>194</v>
      </c>
      <c r="AS207" t="s">
        <v>194</v>
      </c>
      <c r="AU207" t="s">
        <v>4651</v>
      </c>
      <c r="AV207" t="s">
        <v>194</v>
      </c>
      <c r="AW207" t="s">
        <v>194</v>
      </c>
      <c r="AX207" t="s">
        <v>194</v>
      </c>
      <c r="AY207" t="s">
        <v>194</v>
      </c>
      <c r="AZ207" t="s">
        <v>194</v>
      </c>
      <c r="BA207" t="s">
        <v>194</v>
      </c>
      <c r="BB207" t="s">
        <v>194</v>
      </c>
      <c r="BC207" t="s">
        <v>194</v>
      </c>
      <c r="BD207" t="s">
        <v>194</v>
      </c>
      <c r="BE207" t="s">
        <v>195</v>
      </c>
      <c r="BF207" t="s">
        <v>195</v>
      </c>
      <c r="BG207" t="s">
        <v>194</v>
      </c>
      <c r="BH207" t="s">
        <v>195</v>
      </c>
      <c r="BI207" t="s">
        <v>195</v>
      </c>
      <c r="BJ207" t="s">
        <v>194</v>
      </c>
      <c r="BL207" t="s">
        <v>178</v>
      </c>
      <c r="BM207" t="s">
        <v>919</v>
      </c>
      <c r="BN207" t="s">
        <v>194</v>
      </c>
      <c r="BO207" t="s">
        <v>194</v>
      </c>
      <c r="BP207" t="s">
        <v>194</v>
      </c>
      <c r="BQ207" t="s">
        <v>195</v>
      </c>
      <c r="BR207" t="s">
        <v>194</v>
      </c>
      <c r="BS207" t="s">
        <v>194</v>
      </c>
      <c r="BT207" t="s">
        <v>194</v>
      </c>
      <c r="BW207" t="s">
        <v>178</v>
      </c>
      <c r="BX207" t="s">
        <v>199</v>
      </c>
      <c r="BY207" t="s">
        <v>194</v>
      </c>
      <c r="BZ207" t="s">
        <v>194</v>
      </c>
      <c r="CA207" t="s">
        <v>194</v>
      </c>
      <c r="CB207" t="s">
        <v>195</v>
      </c>
      <c r="CC207" t="s">
        <v>195</v>
      </c>
      <c r="CD207" t="s">
        <v>194</v>
      </c>
      <c r="CE207" t="s">
        <v>274</v>
      </c>
      <c r="CF207" t="s">
        <v>4652</v>
      </c>
      <c r="CG207" t="s">
        <v>4653</v>
      </c>
      <c r="CH207" t="s">
        <v>194</v>
      </c>
      <c r="CI207" t="s">
        <v>194</v>
      </c>
      <c r="CJ207" t="s">
        <v>194</v>
      </c>
      <c r="CK207" t="s">
        <v>195</v>
      </c>
      <c r="CL207" t="s">
        <v>194</v>
      </c>
      <c r="CM207" t="s">
        <v>194</v>
      </c>
      <c r="CN207" t="s">
        <v>194</v>
      </c>
      <c r="CO207" t="s">
        <v>195</v>
      </c>
      <c r="CP207" t="s">
        <v>194</v>
      </c>
      <c r="CR207" t="s">
        <v>413</v>
      </c>
      <c r="CS207" t="s">
        <v>654</v>
      </c>
      <c r="CT207" t="s">
        <v>191</v>
      </c>
      <c r="CU207" t="s">
        <v>337</v>
      </c>
      <c r="CV207" t="s">
        <v>195</v>
      </c>
      <c r="CW207" t="s">
        <v>654</v>
      </c>
      <c r="CX207" t="s">
        <v>191</v>
      </c>
      <c r="CY207" t="s">
        <v>337</v>
      </c>
      <c r="CZ207" t="s">
        <v>515</v>
      </c>
      <c r="DA207" t="s">
        <v>194</v>
      </c>
      <c r="DB207" t="s">
        <v>194</v>
      </c>
      <c r="DC207" t="s">
        <v>195</v>
      </c>
      <c r="DD207" t="s">
        <v>194</v>
      </c>
      <c r="DE207" t="s">
        <v>195</v>
      </c>
      <c r="DF207" t="s">
        <v>654</v>
      </c>
      <c r="DG207" t="s">
        <v>191</v>
      </c>
      <c r="DH207" t="s">
        <v>337</v>
      </c>
      <c r="DM207" t="s">
        <v>222</v>
      </c>
      <c r="DN207" t="s">
        <v>195</v>
      </c>
      <c r="DO207" t="s">
        <v>194</v>
      </c>
      <c r="DP207" t="s">
        <v>194</v>
      </c>
      <c r="DQ207" t="s">
        <v>4654</v>
      </c>
      <c r="DR207" t="s">
        <v>4655</v>
      </c>
      <c r="DS207" t="s">
        <v>194</v>
      </c>
      <c r="DT207" t="s">
        <v>194</v>
      </c>
      <c r="DU207" t="s">
        <v>194</v>
      </c>
      <c r="DV207" t="s">
        <v>194</v>
      </c>
      <c r="DW207" t="s">
        <v>194</v>
      </c>
      <c r="DX207" t="s">
        <v>194</v>
      </c>
      <c r="DY207" t="s">
        <v>194</v>
      </c>
      <c r="DZ207" t="s">
        <v>195</v>
      </c>
      <c r="EA207" t="s">
        <v>194</v>
      </c>
      <c r="EB207" t="s">
        <v>195</v>
      </c>
      <c r="EC207" t="s">
        <v>195</v>
      </c>
      <c r="ED207" t="s">
        <v>195</v>
      </c>
      <c r="EE207" t="s">
        <v>194</v>
      </c>
      <c r="EF207" t="s">
        <v>194</v>
      </c>
      <c r="EG207" t="s">
        <v>194</v>
      </c>
      <c r="FH207" t="s">
        <v>178</v>
      </c>
      <c r="FI207" t="s">
        <v>245</v>
      </c>
      <c r="FK207" t="s">
        <v>205</v>
      </c>
      <c r="FL207" t="s">
        <v>206</v>
      </c>
      <c r="FM207" t="s">
        <v>178</v>
      </c>
      <c r="FN207" t="s">
        <v>207</v>
      </c>
      <c r="FP207" t="s">
        <v>3404</v>
      </c>
      <c r="FQ207" t="s">
        <v>194</v>
      </c>
      <c r="FR207" t="s">
        <v>194</v>
      </c>
      <c r="FS207" t="s">
        <v>194</v>
      </c>
      <c r="FT207" t="s">
        <v>194</v>
      </c>
      <c r="FU207" t="s">
        <v>194</v>
      </c>
      <c r="FV207" t="s">
        <v>195</v>
      </c>
      <c r="FW207" t="s">
        <v>194</v>
      </c>
      <c r="FX207" t="s">
        <v>195</v>
      </c>
      <c r="FY207" t="s">
        <v>194</v>
      </c>
      <c r="FZ207" t="s">
        <v>194</v>
      </c>
      <c r="GB207" t="s">
        <v>209</v>
      </c>
      <c r="GC207" t="s">
        <v>4656</v>
      </c>
      <c r="GD207" t="s">
        <v>178</v>
      </c>
      <c r="GE207" t="s">
        <v>1197</v>
      </c>
      <c r="GF207" t="s">
        <v>194</v>
      </c>
      <c r="GG207" t="s">
        <v>194</v>
      </c>
      <c r="GH207" t="s">
        <v>194</v>
      </c>
      <c r="GI207" t="s">
        <v>194</v>
      </c>
      <c r="GJ207" t="s">
        <v>194</v>
      </c>
      <c r="GK207" t="s">
        <v>194</v>
      </c>
      <c r="GL207" t="s">
        <v>194</v>
      </c>
      <c r="GM207" t="s">
        <v>195</v>
      </c>
      <c r="GN207" t="s">
        <v>194</v>
      </c>
      <c r="GO207" t="s">
        <v>195</v>
      </c>
      <c r="GP207" t="s">
        <v>195</v>
      </c>
      <c r="GQ207" t="s">
        <v>194</v>
      </c>
      <c r="GS207" t="s">
        <v>178</v>
      </c>
      <c r="GT207" t="s">
        <v>212</v>
      </c>
      <c r="GU207" t="s">
        <v>213</v>
      </c>
      <c r="GV207" t="s">
        <v>4657</v>
      </c>
      <c r="GX207" t="s">
        <v>890</v>
      </c>
      <c r="GY207" t="s">
        <v>344</v>
      </c>
      <c r="GZ207" t="s">
        <v>178</v>
      </c>
      <c r="HA207" t="s">
        <v>4658</v>
      </c>
      <c r="HB207" t="s">
        <v>396</v>
      </c>
      <c r="HC207" t="s">
        <v>194</v>
      </c>
      <c r="HD207" t="s">
        <v>194</v>
      </c>
      <c r="HE207" t="s">
        <v>194</v>
      </c>
      <c r="HF207" t="s">
        <v>194</v>
      </c>
      <c r="HG207" t="s">
        <v>194</v>
      </c>
      <c r="HH207" t="s">
        <v>195</v>
      </c>
      <c r="HI207" t="s">
        <v>194</v>
      </c>
      <c r="HJ207" t="s">
        <v>195</v>
      </c>
      <c r="HK207" t="s">
        <v>194</v>
      </c>
      <c r="HL207" t="s">
        <v>194</v>
      </c>
      <c r="HN207" t="s">
        <v>219</v>
      </c>
      <c r="HO207" t="s">
        <v>220</v>
      </c>
      <c r="HP207" t="s">
        <v>34</v>
      </c>
      <c r="HQ207" t="s">
        <v>194</v>
      </c>
      <c r="HR207" t="s">
        <v>194</v>
      </c>
      <c r="HS207" t="s">
        <v>194</v>
      </c>
      <c r="HT207" t="s">
        <v>194</v>
      </c>
      <c r="HU207" t="s">
        <v>194</v>
      </c>
      <c r="HV207" t="s">
        <v>194</v>
      </c>
      <c r="HW207" t="s">
        <v>194</v>
      </c>
      <c r="HX207" t="s">
        <v>194</v>
      </c>
      <c r="HY207" t="s">
        <v>194</v>
      </c>
      <c r="HZ207" t="s">
        <v>194</v>
      </c>
      <c r="IA207" t="s">
        <v>194</v>
      </c>
      <c r="IB207" t="s">
        <v>194</v>
      </c>
      <c r="IC207" t="s">
        <v>195</v>
      </c>
      <c r="ID207" t="s">
        <v>287</v>
      </c>
      <c r="IE207" t="s">
        <v>194</v>
      </c>
      <c r="IF207" t="s">
        <v>224</v>
      </c>
      <c r="IG207" t="s">
        <v>194</v>
      </c>
      <c r="IH207" t="s">
        <v>194</v>
      </c>
      <c r="II207" t="s">
        <v>194</v>
      </c>
      <c r="IJ207" t="s">
        <v>194</v>
      </c>
      <c r="IK207" t="s">
        <v>195</v>
      </c>
      <c r="IL207" t="s">
        <v>194</v>
      </c>
      <c r="IN207" t="s">
        <v>178</v>
      </c>
      <c r="IO207" t="s">
        <v>4659</v>
      </c>
      <c r="IP207" t="s">
        <v>4660</v>
      </c>
      <c r="IQ207" t="s">
        <v>4661</v>
      </c>
      <c r="IR207" t="s">
        <v>4662</v>
      </c>
      <c r="IS207">
        <v>145066693</v>
      </c>
      <c r="IT207" t="s">
        <v>4663</v>
      </c>
      <c r="IU207" t="s">
        <v>4664</v>
      </c>
      <c r="IW207">
        <v>206</v>
      </c>
    </row>
    <row r="208" spans="1:257" x14ac:dyDescent="0.25">
      <c r="A208" t="s">
        <v>178</v>
      </c>
      <c r="B208" t="s">
        <v>821</v>
      </c>
      <c r="C208" t="s">
        <v>4665</v>
      </c>
      <c r="D208" t="s">
        <v>4666</v>
      </c>
      <c r="E208" t="s">
        <v>4667</v>
      </c>
      <c r="F208" t="s">
        <v>4668</v>
      </c>
      <c r="G208" t="s">
        <v>962</v>
      </c>
      <c r="H208" t="s">
        <v>3942</v>
      </c>
      <c r="I208" t="s">
        <v>186</v>
      </c>
      <c r="J208" t="s">
        <v>409</v>
      </c>
      <c r="M208" t="s">
        <v>4102</v>
      </c>
      <c r="N208" t="s">
        <v>4669</v>
      </c>
      <c r="O208" t="s">
        <v>412</v>
      </c>
      <c r="P208">
        <v>4</v>
      </c>
      <c r="Q208" t="s">
        <v>4670</v>
      </c>
      <c r="U208" t="s">
        <v>4670</v>
      </c>
      <c r="V208" t="s">
        <v>238</v>
      </c>
      <c r="W208" t="s">
        <v>194</v>
      </c>
      <c r="X208" t="s">
        <v>194</v>
      </c>
      <c r="Y208" t="s">
        <v>194</v>
      </c>
      <c r="Z208" t="s">
        <v>194</v>
      </c>
      <c r="AA208" t="s">
        <v>195</v>
      </c>
      <c r="AB208" t="s">
        <v>195</v>
      </c>
      <c r="AC208" t="s">
        <v>194</v>
      </c>
      <c r="AD208" t="s">
        <v>194</v>
      </c>
      <c r="AE208" t="s">
        <v>1234</v>
      </c>
      <c r="AF208" t="s">
        <v>194</v>
      </c>
      <c r="AG208" t="s">
        <v>194</v>
      </c>
      <c r="AH208" t="s">
        <v>194</v>
      </c>
      <c r="AI208" t="s">
        <v>194</v>
      </c>
      <c r="AJ208" t="s">
        <v>194</v>
      </c>
      <c r="AK208" t="s">
        <v>194</v>
      </c>
      <c r="AL208" t="s">
        <v>194</v>
      </c>
      <c r="AM208" t="s">
        <v>195</v>
      </c>
      <c r="AN208" t="s">
        <v>195</v>
      </c>
      <c r="AO208" t="s">
        <v>195</v>
      </c>
      <c r="AP208" t="s">
        <v>195</v>
      </c>
      <c r="AQ208" t="s">
        <v>194</v>
      </c>
      <c r="AR208" t="s">
        <v>194</v>
      </c>
      <c r="AS208" t="s">
        <v>194</v>
      </c>
      <c r="AU208" t="s">
        <v>4671</v>
      </c>
      <c r="AV208" t="s">
        <v>194</v>
      </c>
      <c r="AW208" t="s">
        <v>194</v>
      </c>
      <c r="AX208" t="s">
        <v>194</v>
      </c>
      <c r="AY208" t="s">
        <v>194</v>
      </c>
      <c r="AZ208" t="s">
        <v>194</v>
      </c>
      <c r="BA208" t="s">
        <v>194</v>
      </c>
      <c r="BB208" t="s">
        <v>194</v>
      </c>
      <c r="BC208" t="s">
        <v>195</v>
      </c>
      <c r="BD208" t="s">
        <v>194</v>
      </c>
      <c r="BE208" t="s">
        <v>195</v>
      </c>
      <c r="BF208" t="s">
        <v>195</v>
      </c>
      <c r="BG208" t="s">
        <v>194</v>
      </c>
      <c r="BH208" t="s">
        <v>195</v>
      </c>
      <c r="BI208" t="s">
        <v>194</v>
      </c>
      <c r="BJ208" t="s">
        <v>194</v>
      </c>
      <c r="BL208" t="s">
        <v>178</v>
      </c>
      <c r="BM208" t="s">
        <v>198</v>
      </c>
      <c r="BN208" t="s">
        <v>194</v>
      </c>
      <c r="BO208" t="s">
        <v>194</v>
      </c>
      <c r="BP208" t="s">
        <v>194</v>
      </c>
      <c r="BQ208" t="s">
        <v>194</v>
      </c>
      <c r="BR208" t="s">
        <v>195</v>
      </c>
      <c r="BS208" t="s">
        <v>194</v>
      </c>
      <c r="BT208" t="s">
        <v>194</v>
      </c>
      <c r="BW208" t="s">
        <v>178</v>
      </c>
      <c r="BX208" t="s">
        <v>199</v>
      </c>
      <c r="BY208" t="s">
        <v>194</v>
      </c>
      <c r="BZ208" t="s">
        <v>194</v>
      </c>
      <c r="CA208" t="s">
        <v>194</v>
      </c>
      <c r="CB208" t="s">
        <v>195</v>
      </c>
      <c r="CC208" t="s">
        <v>195</v>
      </c>
      <c r="CD208" t="s">
        <v>194</v>
      </c>
      <c r="CE208" t="s">
        <v>274</v>
      </c>
      <c r="CF208" t="s">
        <v>4672</v>
      </c>
      <c r="CG208" t="s">
        <v>2864</v>
      </c>
      <c r="CH208" t="s">
        <v>194</v>
      </c>
      <c r="CI208" t="s">
        <v>194</v>
      </c>
      <c r="CJ208" t="s">
        <v>194</v>
      </c>
      <c r="CK208" t="s">
        <v>194</v>
      </c>
      <c r="CL208" t="s">
        <v>194</v>
      </c>
      <c r="CM208" t="s">
        <v>194</v>
      </c>
      <c r="CN208" t="s">
        <v>195</v>
      </c>
      <c r="CO208" t="s">
        <v>195</v>
      </c>
      <c r="CP208" t="s">
        <v>194</v>
      </c>
      <c r="DQ208" t="s">
        <v>4673</v>
      </c>
      <c r="DR208" t="s">
        <v>4674</v>
      </c>
      <c r="DS208" t="s">
        <v>194</v>
      </c>
      <c r="DT208" t="s">
        <v>194</v>
      </c>
      <c r="DU208" t="s">
        <v>194</v>
      </c>
      <c r="DV208" t="s">
        <v>194</v>
      </c>
      <c r="DW208" t="s">
        <v>194</v>
      </c>
      <c r="DX208" t="s">
        <v>194</v>
      </c>
      <c r="DY208" t="s">
        <v>194</v>
      </c>
      <c r="DZ208" t="s">
        <v>195</v>
      </c>
      <c r="EA208" t="s">
        <v>195</v>
      </c>
      <c r="EB208" t="s">
        <v>195</v>
      </c>
      <c r="EC208" t="s">
        <v>195</v>
      </c>
      <c r="ED208" t="s">
        <v>195</v>
      </c>
      <c r="EE208" t="s">
        <v>194</v>
      </c>
      <c r="EF208" t="s">
        <v>194</v>
      </c>
      <c r="EG208" t="s">
        <v>194</v>
      </c>
      <c r="FH208" t="s">
        <v>211</v>
      </c>
      <c r="FK208" t="s">
        <v>205</v>
      </c>
      <c r="FL208" t="s">
        <v>206</v>
      </c>
      <c r="FM208" t="s">
        <v>211</v>
      </c>
      <c r="GS208" t="s">
        <v>178</v>
      </c>
      <c r="GT208" t="s">
        <v>212</v>
      </c>
      <c r="GU208" t="s">
        <v>213</v>
      </c>
      <c r="GV208" t="s">
        <v>4675</v>
      </c>
      <c r="GX208" t="s">
        <v>3383</v>
      </c>
      <c r="GY208" t="s">
        <v>1172</v>
      </c>
      <c r="GZ208" t="s">
        <v>178</v>
      </c>
      <c r="HA208" t="s">
        <v>4676</v>
      </c>
      <c r="HB208" t="s">
        <v>285</v>
      </c>
      <c r="HC208" t="s">
        <v>194</v>
      </c>
      <c r="HD208" t="s">
        <v>194</v>
      </c>
      <c r="HE208" t="s">
        <v>194</v>
      </c>
      <c r="HF208" t="s">
        <v>194</v>
      </c>
      <c r="HG208" t="s">
        <v>194</v>
      </c>
      <c r="HH208" t="s">
        <v>195</v>
      </c>
      <c r="HI208" t="s">
        <v>194</v>
      </c>
      <c r="HJ208" t="s">
        <v>195</v>
      </c>
      <c r="HK208" t="s">
        <v>194</v>
      </c>
      <c r="HL208" t="s">
        <v>194</v>
      </c>
      <c r="HN208" t="s">
        <v>219</v>
      </c>
      <c r="HO208" t="s">
        <v>429</v>
      </c>
      <c r="HP208" t="s">
        <v>34</v>
      </c>
      <c r="HQ208" t="s">
        <v>194</v>
      </c>
      <c r="HR208" t="s">
        <v>194</v>
      </c>
      <c r="HS208" t="s">
        <v>194</v>
      </c>
      <c r="HT208" t="s">
        <v>194</v>
      </c>
      <c r="HU208" t="s">
        <v>194</v>
      </c>
      <c r="HV208" t="s">
        <v>194</v>
      </c>
      <c r="HW208" t="s">
        <v>194</v>
      </c>
      <c r="HX208" t="s">
        <v>194</v>
      </c>
      <c r="HY208" t="s">
        <v>194</v>
      </c>
      <c r="HZ208" t="s">
        <v>194</v>
      </c>
      <c r="IA208" t="s">
        <v>194</v>
      </c>
      <c r="IB208" t="s">
        <v>194</v>
      </c>
      <c r="IC208" t="s">
        <v>195</v>
      </c>
      <c r="ID208" t="s">
        <v>287</v>
      </c>
      <c r="IE208" t="s">
        <v>194</v>
      </c>
      <c r="IF208" t="s">
        <v>224</v>
      </c>
      <c r="IG208" t="s">
        <v>194</v>
      </c>
      <c r="IH208" t="s">
        <v>194</v>
      </c>
      <c r="II208" t="s">
        <v>194</v>
      </c>
      <c r="IJ208" t="s">
        <v>194</v>
      </c>
      <c r="IK208" t="s">
        <v>195</v>
      </c>
      <c r="IL208" t="s">
        <v>194</v>
      </c>
      <c r="IN208" t="s">
        <v>178</v>
      </c>
      <c r="IO208" t="s">
        <v>4677</v>
      </c>
      <c r="IP208" t="s">
        <v>4678</v>
      </c>
      <c r="IQ208" t="s">
        <v>4679</v>
      </c>
      <c r="IR208" t="s">
        <v>4680</v>
      </c>
      <c r="IS208">
        <v>145066697</v>
      </c>
      <c r="IT208" t="s">
        <v>4681</v>
      </c>
      <c r="IU208" t="s">
        <v>4682</v>
      </c>
      <c r="IW208">
        <v>207</v>
      </c>
    </row>
    <row r="209" spans="1:257" x14ac:dyDescent="0.25">
      <c r="A209" t="s">
        <v>178</v>
      </c>
      <c r="B209" t="s">
        <v>821</v>
      </c>
      <c r="C209" t="s">
        <v>4683</v>
      </c>
      <c r="D209" t="s">
        <v>4684</v>
      </c>
      <c r="E209" t="s">
        <v>4685</v>
      </c>
      <c r="F209" t="s">
        <v>4686</v>
      </c>
      <c r="G209" t="s">
        <v>4687</v>
      </c>
      <c r="H209" t="s">
        <v>3942</v>
      </c>
      <c r="I209" t="s">
        <v>186</v>
      </c>
      <c r="J209" t="s">
        <v>409</v>
      </c>
      <c r="M209" t="s">
        <v>4102</v>
      </c>
      <c r="N209" t="s">
        <v>4688</v>
      </c>
      <c r="O209" t="s">
        <v>328</v>
      </c>
      <c r="P209">
        <v>4</v>
      </c>
      <c r="Q209" t="s">
        <v>4689</v>
      </c>
      <c r="U209" t="s">
        <v>4689</v>
      </c>
      <c r="V209" t="s">
        <v>238</v>
      </c>
      <c r="W209" t="s">
        <v>194</v>
      </c>
      <c r="X209" t="s">
        <v>194</v>
      </c>
      <c r="Y209" t="s">
        <v>194</v>
      </c>
      <c r="Z209" t="s">
        <v>194</v>
      </c>
      <c r="AA209" t="s">
        <v>195</v>
      </c>
      <c r="AB209" t="s">
        <v>195</v>
      </c>
      <c r="AC209" t="s">
        <v>194</v>
      </c>
      <c r="AD209" t="s">
        <v>194</v>
      </c>
      <c r="AE209" t="s">
        <v>196</v>
      </c>
      <c r="AF209" t="s">
        <v>194</v>
      </c>
      <c r="AG209" t="s">
        <v>194</v>
      </c>
      <c r="AH209" t="s">
        <v>194</v>
      </c>
      <c r="AI209" t="s">
        <v>194</v>
      </c>
      <c r="AJ209" t="s">
        <v>194</v>
      </c>
      <c r="AK209" t="s">
        <v>194</v>
      </c>
      <c r="AL209" t="s">
        <v>194</v>
      </c>
      <c r="AM209" t="s">
        <v>195</v>
      </c>
      <c r="AN209" t="s">
        <v>195</v>
      </c>
      <c r="AO209" t="s">
        <v>195</v>
      </c>
      <c r="AP209" t="s">
        <v>194</v>
      </c>
      <c r="AQ209" t="s">
        <v>194</v>
      </c>
      <c r="AR209" t="s">
        <v>194</v>
      </c>
      <c r="AS209" t="s">
        <v>194</v>
      </c>
      <c r="AU209" t="s">
        <v>3730</v>
      </c>
      <c r="AV209" t="s">
        <v>194</v>
      </c>
      <c r="AW209" t="s">
        <v>194</v>
      </c>
      <c r="AX209" t="s">
        <v>194</v>
      </c>
      <c r="AY209" t="s">
        <v>194</v>
      </c>
      <c r="AZ209" t="s">
        <v>194</v>
      </c>
      <c r="BA209" t="s">
        <v>194</v>
      </c>
      <c r="BB209" t="s">
        <v>194</v>
      </c>
      <c r="BC209" t="s">
        <v>195</v>
      </c>
      <c r="BD209" t="s">
        <v>194</v>
      </c>
      <c r="BE209" t="s">
        <v>195</v>
      </c>
      <c r="BF209" t="s">
        <v>195</v>
      </c>
      <c r="BG209" t="s">
        <v>194</v>
      </c>
      <c r="BH209" t="s">
        <v>195</v>
      </c>
      <c r="BI209" t="s">
        <v>194</v>
      </c>
      <c r="BJ209" t="s">
        <v>194</v>
      </c>
      <c r="BL209" t="s">
        <v>211</v>
      </c>
      <c r="BV209" t="s">
        <v>4690</v>
      </c>
      <c r="BW209" t="s">
        <v>178</v>
      </c>
      <c r="BX209" t="s">
        <v>199</v>
      </c>
      <c r="BY209" t="s">
        <v>194</v>
      </c>
      <c r="BZ209" t="s">
        <v>194</v>
      </c>
      <c r="CA209" t="s">
        <v>194</v>
      </c>
      <c r="CB209" t="s">
        <v>195</v>
      </c>
      <c r="CC209" t="s">
        <v>195</v>
      </c>
      <c r="CD209" t="s">
        <v>194</v>
      </c>
      <c r="CE209" t="s">
        <v>200</v>
      </c>
      <c r="CF209" t="s">
        <v>4691</v>
      </c>
      <c r="DR209" t="s">
        <v>1169</v>
      </c>
      <c r="DS209" t="s">
        <v>194</v>
      </c>
      <c r="DT209" t="s">
        <v>194</v>
      </c>
      <c r="DU209" t="s">
        <v>194</v>
      </c>
      <c r="DV209" t="s">
        <v>194</v>
      </c>
      <c r="DW209" t="s">
        <v>194</v>
      </c>
      <c r="DX209" t="s">
        <v>194</v>
      </c>
      <c r="DY209" t="s">
        <v>194</v>
      </c>
      <c r="DZ209" t="s">
        <v>195</v>
      </c>
      <c r="EA209" t="s">
        <v>194</v>
      </c>
      <c r="EB209" t="s">
        <v>194</v>
      </c>
      <c r="EC209" t="s">
        <v>195</v>
      </c>
      <c r="ED209" t="s">
        <v>195</v>
      </c>
      <c r="EE209" t="s">
        <v>194</v>
      </c>
      <c r="EF209" t="s">
        <v>194</v>
      </c>
      <c r="EG209" t="s">
        <v>194</v>
      </c>
      <c r="EU209" t="s">
        <v>34</v>
      </c>
      <c r="EV209" t="s">
        <v>194</v>
      </c>
      <c r="EW209" t="s">
        <v>194</v>
      </c>
      <c r="EX209" t="s">
        <v>194</v>
      </c>
      <c r="EY209" t="s">
        <v>194</v>
      </c>
      <c r="EZ209" t="s">
        <v>194</v>
      </c>
      <c r="FA209" t="s">
        <v>194</v>
      </c>
      <c r="FB209" t="s">
        <v>194</v>
      </c>
      <c r="FC209" t="s">
        <v>194</v>
      </c>
      <c r="FD209" t="s">
        <v>194</v>
      </c>
      <c r="FE209" t="s">
        <v>194</v>
      </c>
      <c r="FF209" t="s">
        <v>195</v>
      </c>
      <c r="FG209" t="s">
        <v>4692</v>
      </c>
      <c r="FH209" t="s">
        <v>211</v>
      </c>
      <c r="FK209" t="s">
        <v>205</v>
      </c>
      <c r="FL209" t="s">
        <v>206</v>
      </c>
      <c r="FM209" t="s">
        <v>211</v>
      </c>
      <c r="GS209" t="s">
        <v>178</v>
      </c>
      <c r="GT209" t="s">
        <v>212</v>
      </c>
      <c r="GU209" t="s">
        <v>213</v>
      </c>
      <c r="GV209" t="s">
        <v>4693</v>
      </c>
      <c r="GX209" t="s">
        <v>890</v>
      </c>
      <c r="GY209" t="s">
        <v>1172</v>
      </c>
      <c r="GZ209" t="s">
        <v>178</v>
      </c>
      <c r="HA209" t="s">
        <v>4694</v>
      </c>
      <c r="HB209" t="s">
        <v>373</v>
      </c>
      <c r="HC209" t="s">
        <v>194</v>
      </c>
      <c r="HD209" t="s">
        <v>194</v>
      </c>
      <c r="HE209" t="s">
        <v>194</v>
      </c>
      <c r="HF209" t="s">
        <v>194</v>
      </c>
      <c r="HG209" t="s">
        <v>194</v>
      </c>
      <c r="HH209" t="s">
        <v>195</v>
      </c>
      <c r="HI209" t="s">
        <v>194</v>
      </c>
      <c r="HJ209" t="s">
        <v>194</v>
      </c>
      <c r="HK209" t="s">
        <v>194</v>
      </c>
      <c r="HL209" t="s">
        <v>194</v>
      </c>
      <c r="HN209" t="s">
        <v>219</v>
      </c>
      <c r="HO209" t="s">
        <v>429</v>
      </c>
      <c r="HP209" t="s">
        <v>34</v>
      </c>
      <c r="HQ209" t="s">
        <v>194</v>
      </c>
      <c r="HR209" t="s">
        <v>194</v>
      </c>
      <c r="HS209" t="s">
        <v>194</v>
      </c>
      <c r="HT209" t="s">
        <v>194</v>
      </c>
      <c r="HU209" t="s">
        <v>194</v>
      </c>
      <c r="HV209" t="s">
        <v>194</v>
      </c>
      <c r="HW209" t="s">
        <v>194</v>
      </c>
      <c r="HX209" t="s">
        <v>194</v>
      </c>
      <c r="HY209" t="s">
        <v>194</v>
      </c>
      <c r="HZ209" t="s">
        <v>194</v>
      </c>
      <c r="IA209" t="s">
        <v>194</v>
      </c>
      <c r="IB209" t="s">
        <v>194</v>
      </c>
      <c r="IC209" t="s">
        <v>195</v>
      </c>
      <c r="ID209" t="s">
        <v>287</v>
      </c>
      <c r="IE209" t="s">
        <v>194</v>
      </c>
      <c r="IF209" t="s">
        <v>224</v>
      </c>
      <c r="IG209" t="s">
        <v>194</v>
      </c>
      <c r="IH209" t="s">
        <v>194</v>
      </c>
      <c r="II209" t="s">
        <v>194</v>
      </c>
      <c r="IJ209" t="s">
        <v>194</v>
      </c>
      <c r="IK209" t="s">
        <v>195</v>
      </c>
      <c r="IL209" t="s">
        <v>194</v>
      </c>
      <c r="IN209" t="s">
        <v>178</v>
      </c>
      <c r="IO209" t="s">
        <v>4695</v>
      </c>
      <c r="IP209" t="s">
        <v>4696</v>
      </c>
      <c r="IQ209" t="s">
        <v>4697</v>
      </c>
      <c r="IS209">
        <v>145066700</v>
      </c>
      <c r="IT209" t="s">
        <v>4698</v>
      </c>
      <c r="IU209" t="s">
        <v>4699</v>
      </c>
      <c r="IW209">
        <v>208</v>
      </c>
    </row>
    <row r="210" spans="1:257" x14ac:dyDescent="0.25">
      <c r="A210" t="s">
        <v>178</v>
      </c>
      <c r="B210" t="s">
        <v>821</v>
      </c>
      <c r="C210" t="s">
        <v>4700</v>
      </c>
      <c r="D210" t="s">
        <v>4701</v>
      </c>
      <c r="E210" t="s">
        <v>4702</v>
      </c>
      <c r="F210" t="s">
        <v>4703</v>
      </c>
      <c r="G210" t="s">
        <v>4704</v>
      </c>
      <c r="H210" t="s">
        <v>3942</v>
      </c>
      <c r="I210" t="s">
        <v>186</v>
      </c>
      <c r="J210" t="s">
        <v>409</v>
      </c>
      <c r="M210" t="s">
        <v>4102</v>
      </c>
      <c r="N210" t="s">
        <v>4705</v>
      </c>
      <c r="O210" t="s">
        <v>329</v>
      </c>
      <c r="P210">
        <v>5</v>
      </c>
      <c r="Q210" t="s">
        <v>4689</v>
      </c>
      <c r="U210" t="s">
        <v>4689</v>
      </c>
      <c r="V210" t="s">
        <v>238</v>
      </c>
      <c r="W210" t="s">
        <v>194</v>
      </c>
      <c r="X210" t="s">
        <v>194</v>
      </c>
      <c r="Y210" t="s">
        <v>194</v>
      </c>
      <c r="Z210" t="s">
        <v>194</v>
      </c>
      <c r="AA210" t="s">
        <v>195</v>
      </c>
      <c r="AB210" t="s">
        <v>195</v>
      </c>
      <c r="AC210" t="s">
        <v>194</v>
      </c>
      <c r="AD210" t="s">
        <v>194</v>
      </c>
      <c r="AE210" t="s">
        <v>1234</v>
      </c>
      <c r="AF210" t="s">
        <v>194</v>
      </c>
      <c r="AG210" t="s">
        <v>194</v>
      </c>
      <c r="AH210" t="s">
        <v>194</v>
      </c>
      <c r="AI210" t="s">
        <v>194</v>
      </c>
      <c r="AJ210" t="s">
        <v>194</v>
      </c>
      <c r="AK210" t="s">
        <v>194</v>
      </c>
      <c r="AL210" t="s">
        <v>194</v>
      </c>
      <c r="AM210" t="s">
        <v>195</v>
      </c>
      <c r="AN210" t="s">
        <v>195</v>
      </c>
      <c r="AO210" t="s">
        <v>195</v>
      </c>
      <c r="AP210" t="s">
        <v>195</v>
      </c>
      <c r="AQ210" t="s">
        <v>194</v>
      </c>
      <c r="AR210" t="s">
        <v>194</v>
      </c>
      <c r="AS210" t="s">
        <v>194</v>
      </c>
      <c r="AU210" t="s">
        <v>1496</v>
      </c>
      <c r="AV210" t="s">
        <v>194</v>
      </c>
      <c r="AW210" t="s">
        <v>194</v>
      </c>
      <c r="AX210" t="s">
        <v>194</v>
      </c>
      <c r="AY210" t="s">
        <v>194</v>
      </c>
      <c r="AZ210" t="s">
        <v>194</v>
      </c>
      <c r="BA210" t="s">
        <v>194</v>
      </c>
      <c r="BB210" t="s">
        <v>194</v>
      </c>
      <c r="BC210" t="s">
        <v>195</v>
      </c>
      <c r="BD210" t="s">
        <v>194</v>
      </c>
      <c r="BE210" t="s">
        <v>195</v>
      </c>
      <c r="BF210" t="s">
        <v>195</v>
      </c>
      <c r="BG210" t="s">
        <v>194</v>
      </c>
      <c r="BH210" t="s">
        <v>195</v>
      </c>
      <c r="BI210" t="s">
        <v>195</v>
      </c>
      <c r="BJ210" t="s">
        <v>194</v>
      </c>
      <c r="BL210" t="s">
        <v>178</v>
      </c>
      <c r="BM210" t="s">
        <v>198</v>
      </c>
      <c r="BN210" t="s">
        <v>194</v>
      </c>
      <c r="BO210" t="s">
        <v>194</v>
      </c>
      <c r="BP210" t="s">
        <v>194</v>
      </c>
      <c r="BQ210" t="s">
        <v>194</v>
      </c>
      <c r="BR210" t="s">
        <v>195</v>
      </c>
      <c r="BS210" t="s">
        <v>194</v>
      </c>
      <c r="BT210" t="s">
        <v>194</v>
      </c>
      <c r="BW210" t="s">
        <v>178</v>
      </c>
      <c r="BX210" t="s">
        <v>199</v>
      </c>
      <c r="BY210" t="s">
        <v>194</v>
      </c>
      <c r="BZ210" t="s">
        <v>194</v>
      </c>
      <c r="CA210" t="s">
        <v>194</v>
      </c>
      <c r="CB210" t="s">
        <v>195</v>
      </c>
      <c r="CC210" t="s">
        <v>195</v>
      </c>
      <c r="CD210" t="s">
        <v>194</v>
      </c>
      <c r="CE210" t="s">
        <v>274</v>
      </c>
      <c r="CF210" t="s">
        <v>4706</v>
      </c>
      <c r="CG210" t="s">
        <v>836</v>
      </c>
      <c r="CH210" t="s">
        <v>194</v>
      </c>
      <c r="CI210" t="s">
        <v>194</v>
      </c>
      <c r="CJ210" t="s">
        <v>194</v>
      </c>
      <c r="CK210" t="s">
        <v>195</v>
      </c>
      <c r="CL210" t="s">
        <v>194</v>
      </c>
      <c r="CM210" t="s">
        <v>194</v>
      </c>
      <c r="CN210" t="s">
        <v>194</v>
      </c>
      <c r="CO210" t="s">
        <v>195</v>
      </c>
      <c r="CP210" t="s">
        <v>194</v>
      </c>
      <c r="CR210" t="s">
        <v>194</v>
      </c>
      <c r="CS210" t="s">
        <v>194</v>
      </c>
      <c r="CT210" t="s">
        <v>194</v>
      </c>
      <c r="CU210" t="s">
        <v>194</v>
      </c>
      <c r="CV210" t="s">
        <v>195</v>
      </c>
      <c r="CW210" t="s">
        <v>654</v>
      </c>
      <c r="CX210" t="s">
        <v>191</v>
      </c>
      <c r="CY210" t="s">
        <v>337</v>
      </c>
      <c r="CZ210" t="s">
        <v>515</v>
      </c>
      <c r="DA210" t="s">
        <v>194</v>
      </c>
      <c r="DB210" t="s">
        <v>194</v>
      </c>
      <c r="DC210" t="s">
        <v>195</v>
      </c>
      <c r="DD210" t="s">
        <v>194</v>
      </c>
      <c r="DE210" t="s">
        <v>195</v>
      </c>
      <c r="DF210" t="s">
        <v>654</v>
      </c>
      <c r="DG210" t="s">
        <v>191</v>
      </c>
      <c r="DH210" t="s">
        <v>337</v>
      </c>
      <c r="DM210" t="s">
        <v>222</v>
      </c>
      <c r="DN210" t="s">
        <v>195</v>
      </c>
      <c r="DO210" t="s">
        <v>194</v>
      </c>
      <c r="DP210" t="s">
        <v>194</v>
      </c>
      <c r="DQ210" t="s">
        <v>4707</v>
      </c>
      <c r="DR210" t="s">
        <v>1258</v>
      </c>
      <c r="DS210" t="s">
        <v>194</v>
      </c>
      <c r="DT210" t="s">
        <v>194</v>
      </c>
      <c r="DU210" t="s">
        <v>194</v>
      </c>
      <c r="DV210" t="s">
        <v>194</v>
      </c>
      <c r="DW210" t="s">
        <v>194</v>
      </c>
      <c r="DX210" t="s">
        <v>194</v>
      </c>
      <c r="DY210" t="s">
        <v>194</v>
      </c>
      <c r="DZ210" t="s">
        <v>195</v>
      </c>
      <c r="EA210" t="s">
        <v>194</v>
      </c>
      <c r="EB210" t="s">
        <v>194</v>
      </c>
      <c r="EC210" t="s">
        <v>195</v>
      </c>
      <c r="ED210" t="s">
        <v>195</v>
      </c>
      <c r="EE210" t="s">
        <v>194</v>
      </c>
      <c r="EF210" t="s">
        <v>194</v>
      </c>
      <c r="EG210" t="s">
        <v>194</v>
      </c>
      <c r="FH210" t="s">
        <v>211</v>
      </c>
      <c r="FK210" t="s">
        <v>205</v>
      </c>
      <c r="FL210" t="s">
        <v>206</v>
      </c>
      <c r="FM210" t="s">
        <v>178</v>
      </c>
      <c r="FN210" t="s">
        <v>207</v>
      </c>
      <c r="FP210" t="s">
        <v>4708</v>
      </c>
      <c r="FQ210" t="s">
        <v>194</v>
      </c>
      <c r="FR210" t="s">
        <v>194</v>
      </c>
      <c r="FS210" t="s">
        <v>194</v>
      </c>
      <c r="FT210" t="s">
        <v>194</v>
      </c>
      <c r="FU210" t="s">
        <v>194</v>
      </c>
      <c r="FV210" t="s">
        <v>195</v>
      </c>
      <c r="FW210" t="s">
        <v>195</v>
      </c>
      <c r="FX210" t="s">
        <v>195</v>
      </c>
      <c r="FY210" t="s">
        <v>195</v>
      </c>
      <c r="FZ210" t="s">
        <v>194</v>
      </c>
      <c r="GB210" t="s">
        <v>209</v>
      </c>
      <c r="GC210" t="s">
        <v>4709</v>
      </c>
      <c r="GD210" t="s">
        <v>178</v>
      </c>
      <c r="GE210" t="s">
        <v>4710</v>
      </c>
      <c r="GF210" t="s">
        <v>194</v>
      </c>
      <c r="GG210" t="s">
        <v>194</v>
      </c>
      <c r="GH210" t="s">
        <v>194</v>
      </c>
      <c r="GI210" t="s">
        <v>194</v>
      </c>
      <c r="GJ210" t="s">
        <v>194</v>
      </c>
      <c r="GK210" t="s">
        <v>194</v>
      </c>
      <c r="GL210" t="s">
        <v>194</v>
      </c>
      <c r="GM210" t="s">
        <v>195</v>
      </c>
      <c r="GN210" t="s">
        <v>195</v>
      </c>
      <c r="GO210" t="s">
        <v>195</v>
      </c>
      <c r="GP210" t="s">
        <v>195</v>
      </c>
      <c r="GQ210" t="s">
        <v>194</v>
      </c>
      <c r="GS210" t="s">
        <v>178</v>
      </c>
      <c r="GT210" t="s">
        <v>212</v>
      </c>
      <c r="GU210" t="s">
        <v>213</v>
      </c>
      <c r="GV210" t="s">
        <v>4711</v>
      </c>
      <c r="GX210" t="s">
        <v>890</v>
      </c>
      <c r="GY210" t="s">
        <v>4712</v>
      </c>
      <c r="GZ210" t="s">
        <v>178</v>
      </c>
      <c r="HA210" t="s">
        <v>4713</v>
      </c>
      <c r="HB210" t="s">
        <v>396</v>
      </c>
      <c r="HC210" t="s">
        <v>194</v>
      </c>
      <c r="HD210" t="s">
        <v>194</v>
      </c>
      <c r="HE210" t="s">
        <v>194</v>
      </c>
      <c r="HF210" t="s">
        <v>194</v>
      </c>
      <c r="HG210" t="s">
        <v>194</v>
      </c>
      <c r="HH210" t="s">
        <v>195</v>
      </c>
      <c r="HI210" t="s">
        <v>194</v>
      </c>
      <c r="HJ210" t="s">
        <v>195</v>
      </c>
      <c r="HK210" t="s">
        <v>194</v>
      </c>
      <c r="HL210" t="s">
        <v>194</v>
      </c>
      <c r="HN210" t="s">
        <v>219</v>
      </c>
      <c r="HO210" t="s">
        <v>429</v>
      </c>
      <c r="HP210" t="s">
        <v>34</v>
      </c>
      <c r="HQ210" t="s">
        <v>194</v>
      </c>
      <c r="HR210" t="s">
        <v>194</v>
      </c>
      <c r="HS210" t="s">
        <v>194</v>
      </c>
      <c r="HT210" t="s">
        <v>194</v>
      </c>
      <c r="HU210" t="s">
        <v>194</v>
      </c>
      <c r="HV210" t="s">
        <v>194</v>
      </c>
      <c r="HW210" t="s">
        <v>194</v>
      </c>
      <c r="HX210" t="s">
        <v>194</v>
      </c>
      <c r="HY210" t="s">
        <v>194</v>
      </c>
      <c r="HZ210" t="s">
        <v>194</v>
      </c>
      <c r="IA210" t="s">
        <v>194</v>
      </c>
      <c r="IB210" t="s">
        <v>194</v>
      </c>
      <c r="IC210" t="s">
        <v>195</v>
      </c>
      <c r="ID210" t="s">
        <v>287</v>
      </c>
      <c r="IE210" t="s">
        <v>194</v>
      </c>
      <c r="IF210" t="s">
        <v>224</v>
      </c>
      <c r="IG210" t="s">
        <v>194</v>
      </c>
      <c r="IH210" t="s">
        <v>194</v>
      </c>
      <c r="II210" t="s">
        <v>194</v>
      </c>
      <c r="IJ210" t="s">
        <v>194</v>
      </c>
      <c r="IK210" t="s">
        <v>195</v>
      </c>
      <c r="IL210" t="s">
        <v>194</v>
      </c>
      <c r="IN210" t="s">
        <v>178</v>
      </c>
      <c r="IO210" t="s">
        <v>4714</v>
      </c>
      <c r="IP210" t="s">
        <v>4715</v>
      </c>
      <c r="IQ210" t="s">
        <v>4716</v>
      </c>
      <c r="IR210" t="s">
        <v>4717</v>
      </c>
      <c r="IS210">
        <v>145066701</v>
      </c>
      <c r="IT210" t="s">
        <v>4718</v>
      </c>
      <c r="IU210" t="s">
        <v>4719</v>
      </c>
      <c r="IW210">
        <v>209</v>
      </c>
    </row>
    <row r="211" spans="1:257" x14ac:dyDescent="0.25">
      <c r="A211" t="s">
        <v>178</v>
      </c>
      <c r="B211" t="s">
        <v>821</v>
      </c>
      <c r="C211" t="s">
        <v>4720</v>
      </c>
      <c r="D211" t="s">
        <v>4721</v>
      </c>
      <c r="E211" t="s">
        <v>4722</v>
      </c>
      <c r="F211" t="s">
        <v>4723</v>
      </c>
      <c r="G211" t="s">
        <v>4472</v>
      </c>
      <c r="H211" t="s">
        <v>3942</v>
      </c>
      <c r="I211" t="s">
        <v>186</v>
      </c>
      <c r="J211" t="s">
        <v>409</v>
      </c>
      <c r="M211" t="s">
        <v>4102</v>
      </c>
      <c r="N211" t="s">
        <v>4724</v>
      </c>
      <c r="O211" t="s">
        <v>3038</v>
      </c>
      <c r="P211">
        <v>4</v>
      </c>
      <c r="Q211" t="s">
        <v>4725</v>
      </c>
      <c r="U211" t="s">
        <v>4725</v>
      </c>
      <c r="V211" t="s">
        <v>363</v>
      </c>
      <c r="W211" t="s">
        <v>194</v>
      </c>
      <c r="X211" t="s">
        <v>194</v>
      </c>
      <c r="Y211" t="s">
        <v>194</v>
      </c>
      <c r="Z211" t="s">
        <v>194</v>
      </c>
      <c r="AA211" t="s">
        <v>195</v>
      </c>
      <c r="AB211" t="s">
        <v>194</v>
      </c>
      <c r="AC211" t="s">
        <v>194</v>
      </c>
      <c r="AD211" t="s">
        <v>194</v>
      </c>
      <c r="AE211" t="s">
        <v>1234</v>
      </c>
      <c r="AF211" t="s">
        <v>194</v>
      </c>
      <c r="AG211" t="s">
        <v>194</v>
      </c>
      <c r="AH211" t="s">
        <v>194</v>
      </c>
      <c r="AI211" t="s">
        <v>194</v>
      </c>
      <c r="AJ211" t="s">
        <v>194</v>
      </c>
      <c r="AK211" t="s">
        <v>194</v>
      </c>
      <c r="AL211" t="s">
        <v>194</v>
      </c>
      <c r="AM211" t="s">
        <v>195</v>
      </c>
      <c r="AN211" t="s">
        <v>195</v>
      </c>
      <c r="AO211" t="s">
        <v>195</v>
      </c>
      <c r="AP211" t="s">
        <v>195</v>
      </c>
      <c r="AQ211" t="s">
        <v>194</v>
      </c>
      <c r="AR211" t="s">
        <v>194</v>
      </c>
      <c r="AS211" t="s">
        <v>194</v>
      </c>
      <c r="AU211" t="s">
        <v>4726</v>
      </c>
      <c r="AV211" t="s">
        <v>194</v>
      </c>
      <c r="AW211" t="s">
        <v>194</v>
      </c>
      <c r="AX211" t="s">
        <v>194</v>
      </c>
      <c r="AY211" t="s">
        <v>194</v>
      </c>
      <c r="AZ211" t="s">
        <v>194</v>
      </c>
      <c r="BA211" t="s">
        <v>194</v>
      </c>
      <c r="BB211" t="s">
        <v>194</v>
      </c>
      <c r="BC211" t="s">
        <v>194</v>
      </c>
      <c r="BD211" t="s">
        <v>194</v>
      </c>
      <c r="BE211" t="s">
        <v>195</v>
      </c>
      <c r="BF211" t="s">
        <v>194</v>
      </c>
      <c r="BG211" t="s">
        <v>194</v>
      </c>
      <c r="BH211" t="s">
        <v>195</v>
      </c>
      <c r="BI211" t="s">
        <v>194</v>
      </c>
      <c r="BJ211" t="s">
        <v>194</v>
      </c>
      <c r="BL211" t="s">
        <v>178</v>
      </c>
      <c r="BM211" t="s">
        <v>198</v>
      </c>
      <c r="BN211" t="s">
        <v>194</v>
      </c>
      <c r="BO211" t="s">
        <v>194</v>
      </c>
      <c r="BP211" t="s">
        <v>194</v>
      </c>
      <c r="BQ211" t="s">
        <v>194</v>
      </c>
      <c r="BR211" t="s">
        <v>195</v>
      </c>
      <c r="BS211" t="s">
        <v>194</v>
      </c>
      <c r="BT211" t="s">
        <v>194</v>
      </c>
      <c r="BW211" t="s">
        <v>178</v>
      </c>
      <c r="BX211" t="s">
        <v>199</v>
      </c>
      <c r="BY211" t="s">
        <v>194</v>
      </c>
      <c r="BZ211" t="s">
        <v>194</v>
      </c>
      <c r="CA211" t="s">
        <v>194</v>
      </c>
      <c r="CB211" t="s">
        <v>195</v>
      </c>
      <c r="CC211" t="s">
        <v>195</v>
      </c>
      <c r="CD211" t="s">
        <v>194</v>
      </c>
      <c r="CE211" t="s">
        <v>274</v>
      </c>
      <c r="CF211" t="s">
        <v>4727</v>
      </c>
      <c r="CG211" t="s">
        <v>2864</v>
      </c>
      <c r="CH211" t="s">
        <v>194</v>
      </c>
      <c r="CI211" t="s">
        <v>194</v>
      </c>
      <c r="CJ211" t="s">
        <v>194</v>
      </c>
      <c r="CK211" t="s">
        <v>194</v>
      </c>
      <c r="CL211" t="s">
        <v>194</v>
      </c>
      <c r="CM211" t="s">
        <v>194</v>
      </c>
      <c r="CN211" t="s">
        <v>195</v>
      </c>
      <c r="CO211" t="s">
        <v>195</v>
      </c>
      <c r="CP211" t="s">
        <v>194</v>
      </c>
      <c r="DQ211" t="s">
        <v>4728</v>
      </c>
      <c r="DR211" t="s">
        <v>3403</v>
      </c>
      <c r="DS211" t="s">
        <v>194</v>
      </c>
      <c r="DT211" t="s">
        <v>194</v>
      </c>
      <c r="DU211" t="s">
        <v>194</v>
      </c>
      <c r="DV211" t="s">
        <v>194</v>
      </c>
      <c r="DW211" t="s">
        <v>194</v>
      </c>
      <c r="DX211" t="s">
        <v>194</v>
      </c>
      <c r="DY211" t="s">
        <v>194</v>
      </c>
      <c r="DZ211" t="s">
        <v>195</v>
      </c>
      <c r="EA211" t="s">
        <v>194</v>
      </c>
      <c r="EB211" t="s">
        <v>194</v>
      </c>
      <c r="EC211" t="s">
        <v>195</v>
      </c>
      <c r="ED211" t="s">
        <v>194</v>
      </c>
      <c r="EE211" t="s">
        <v>194</v>
      </c>
      <c r="EF211" t="s">
        <v>194</v>
      </c>
      <c r="EG211" t="s">
        <v>194</v>
      </c>
      <c r="FH211" t="s">
        <v>211</v>
      </c>
      <c r="FK211" t="s">
        <v>205</v>
      </c>
      <c r="FL211" t="s">
        <v>206</v>
      </c>
      <c r="FM211" t="s">
        <v>211</v>
      </c>
      <c r="GS211" t="s">
        <v>178</v>
      </c>
      <c r="GT211" t="s">
        <v>212</v>
      </c>
      <c r="GU211" t="s">
        <v>213</v>
      </c>
      <c r="GV211" t="s">
        <v>4729</v>
      </c>
      <c r="GX211" t="s">
        <v>890</v>
      </c>
      <c r="GY211" t="s">
        <v>344</v>
      </c>
      <c r="GZ211" t="s">
        <v>178</v>
      </c>
      <c r="HA211" t="s">
        <v>4730</v>
      </c>
      <c r="HB211" t="s">
        <v>285</v>
      </c>
      <c r="HC211" t="s">
        <v>194</v>
      </c>
      <c r="HD211" t="s">
        <v>194</v>
      </c>
      <c r="HE211" t="s">
        <v>194</v>
      </c>
      <c r="HF211" t="s">
        <v>194</v>
      </c>
      <c r="HG211" t="s">
        <v>194</v>
      </c>
      <c r="HH211" t="s">
        <v>195</v>
      </c>
      <c r="HI211" t="s">
        <v>194</v>
      </c>
      <c r="HJ211" t="s">
        <v>195</v>
      </c>
      <c r="HK211" t="s">
        <v>194</v>
      </c>
      <c r="HL211" t="s">
        <v>194</v>
      </c>
      <c r="HN211" t="s">
        <v>219</v>
      </c>
      <c r="HO211" t="s">
        <v>429</v>
      </c>
      <c r="HP211" t="s">
        <v>34</v>
      </c>
      <c r="HQ211" t="s">
        <v>194</v>
      </c>
      <c r="HR211" t="s">
        <v>194</v>
      </c>
      <c r="HS211" t="s">
        <v>194</v>
      </c>
      <c r="HT211" t="s">
        <v>194</v>
      </c>
      <c r="HU211" t="s">
        <v>194</v>
      </c>
      <c r="HV211" t="s">
        <v>194</v>
      </c>
      <c r="HW211" t="s">
        <v>194</v>
      </c>
      <c r="HX211" t="s">
        <v>194</v>
      </c>
      <c r="HY211" t="s">
        <v>194</v>
      </c>
      <c r="HZ211" t="s">
        <v>194</v>
      </c>
      <c r="IA211" t="s">
        <v>194</v>
      </c>
      <c r="IB211" t="s">
        <v>194</v>
      </c>
      <c r="IC211" t="s">
        <v>195</v>
      </c>
      <c r="ID211" t="s">
        <v>287</v>
      </c>
      <c r="IE211" t="s">
        <v>194</v>
      </c>
      <c r="IF211" t="s">
        <v>224</v>
      </c>
      <c r="IG211" t="s">
        <v>194</v>
      </c>
      <c r="IH211" t="s">
        <v>194</v>
      </c>
      <c r="II211" t="s">
        <v>194</v>
      </c>
      <c r="IJ211" t="s">
        <v>194</v>
      </c>
      <c r="IK211" t="s">
        <v>195</v>
      </c>
      <c r="IL211" t="s">
        <v>194</v>
      </c>
      <c r="IN211" t="s">
        <v>178</v>
      </c>
      <c r="IO211" t="s">
        <v>4731</v>
      </c>
      <c r="IP211" t="s">
        <v>4732</v>
      </c>
      <c r="IQ211" t="s">
        <v>4733</v>
      </c>
      <c r="IR211" t="s">
        <v>4734</v>
      </c>
      <c r="IS211">
        <v>145066704</v>
      </c>
      <c r="IT211" t="s">
        <v>4735</v>
      </c>
      <c r="IU211" t="s">
        <v>4736</v>
      </c>
      <c r="IW211">
        <v>210</v>
      </c>
    </row>
    <row r="212" spans="1:257" x14ac:dyDescent="0.25">
      <c r="A212" t="s">
        <v>178</v>
      </c>
      <c r="B212" t="s">
        <v>821</v>
      </c>
      <c r="C212" t="s">
        <v>4737</v>
      </c>
      <c r="D212" t="s">
        <v>4738</v>
      </c>
      <c r="E212" t="s">
        <v>4739</v>
      </c>
      <c r="F212" t="s">
        <v>4740</v>
      </c>
      <c r="G212" t="s">
        <v>2584</v>
      </c>
      <c r="H212" t="s">
        <v>3942</v>
      </c>
      <c r="I212" t="s">
        <v>186</v>
      </c>
      <c r="J212" t="s">
        <v>409</v>
      </c>
      <c r="M212" t="s">
        <v>4102</v>
      </c>
      <c r="N212" t="s">
        <v>4741</v>
      </c>
      <c r="O212" t="s">
        <v>329</v>
      </c>
      <c r="P212">
        <v>5</v>
      </c>
      <c r="Q212" t="s">
        <v>4689</v>
      </c>
      <c r="R212" t="s">
        <v>4742</v>
      </c>
      <c r="U212" t="s">
        <v>4689</v>
      </c>
      <c r="V212" t="s">
        <v>363</v>
      </c>
      <c r="W212" t="s">
        <v>194</v>
      </c>
      <c r="X212" t="s">
        <v>194</v>
      </c>
      <c r="Y212" t="s">
        <v>194</v>
      </c>
      <c r="Z212" t="s">
        <v>194</v>
      </c>
      <c r="AA212" t="s">
        <v>195</v>
      </c>
      <c r="AB212" t="s">
        <v>194</v>
      </c>
      <c r="AC212" t="s">
        <v>194</v>
      </c>
      <c r="AD212" t="s">
        <v>194</v>
      </c>
      <c r="AE212" t="s">
        <v>1234</v>
      </c>
      <c r="AF212" t="s">
        <v>194</v>
      </c>
      <c r="AG212" t="s">
        <v>194</v>
      </c>
      <c r="AH212" t="s">
        <v>194</v>
      </c>
      <c r="AI212" t="s">
        <v>194</v>
      </c>
      <c r="AJ212" t="s">
        <v>194</v>
      </c>
      <c r="AK212" t="s">
        <v>194</v>
      </c>
      <c r="AL212" t="s">
        <v>194</v>
      </c>
      <c r="AM212" t="s">
        <v>195</v>
      </c>
      <c r="AN212" t="s">
        <v>195</v>
      </c>
      <c r="AO212" t="s">
        <v>195</v>
      </c>
      <c r="AP212" t="s">
        <v>195</v>
      </c>
      <c r="AQ212" t="s">
        <v>194</v>
      </c>
      <c r="AR212" t="s">
        <v>194</v>
      </c>
      <c r="AS212" t="s">
        <v>194</v>
      </c>
      <c r="AU212" t="s">
        <v>4743</v>
      </c>
      <c r="AV212" t="s">
        <v>194</v>
      </c>
      <c r="AW212" t="s">
        <v>194</v>
      </c>
      <c r="AX212" t="s">
        <v>194</v>
      </c>
      <c r="AY212" t="s">
        <v>194</v>
      </c>
      <c r="AZ212" t="s">
        <v>194</v>
      </c>
      <c r="BA212" t="s">
        <v>194</v>
      </c>
      <c r="BB212" t="s">
        <v>194</v>
      </c>
      <c r="BC212" t="s">
        <v>194</v>
      </c>
      <c r="BD212" t="s">
        <v>194</v>
      </c>
      <c r="BE212" t="s">
        <v>195</v>
      </c>
      <c r="BF212" t="s">
        <v>195</v>
      </c>
      <c r="BG212" t="s">
        <v>194</v>
      </c>
      <c r="BH212" t="s">
        <v>195</v>
      </c>
      <c r="BI212" t="s">
        <v>195</v>
      </c>
      <c r="BJ212" t="s">
        <v>194</v>
      </c>
      <c r="BL212" t="s">
        <v>178</v>
      </c>
      <c r="BM212" t="s">
        <v>198</v>
      </c>
      <c r="BN212" t="s">
        <v>194</v>
      </c>
      <c r="BO212" t="s">
        <v>194</v>
      </c>
      <c r="BP212" t="s">
        <v>194</v>
      </c>
      <c r="BQ212" t="s">
        <v>194</v>
      </c>
      <c r="BR212" t="s">
        <v>195</v>
      </c>
      <c r="BS212" t="s">
        <v>194</v>
      </c>
      <c r="BT212" t="s">
        <v>194</v>
      </c>
      <c r="BW212" t="s">
        <v>178</v>
      </c>
      <c r="BX212" t="s">
        <v>199</v>
      </c>
      <c r="BY212" t="s">
        <v>194</v>
      </c>
      <c r="BZ212" t="s">
        <v>194</v>
      </c>
      <c r="CA212" t="s">
        <v>194</v>
      </c>
      <c r="CB212" t="s">
        <v>195</v>
      </c>
      <c r="CC212" t="s">
        <v>195</v>
      </c>
      <c r="CD212" t="s">
        <v>194</v>
      </c>
      <c r="CE212" t="s">
        <v>274</v>
      </c>
      <c r="CF212" t="s">
        <v>4744</v>
      </c>
      <c r="CG212" t="s">
        <v>308</v>
      </c>
      <c r="CH212" t="s">
        <v>194</v>
      </c>
      <c r="CI212" t="s">
        <v>194</v>
      </c>
      <c r="CJ212" t="s">
        <v>194</v>
      </c>
      <c r="CK212" t="s">
        <v>194</v>
      </c>
      <c r="CL212" t="s">
        <v>194</v>
      </c>
      <c r="CM212" t="s">
        <v>194</v>
      </c>
      <c r="CN212" t="s">
        <v>194</v>
      </c>
      <c r="CO212" t="s">
        <v>195</v>
      </c>
      <c r="CP212" t="s">
        <v>194</v>
      </c>
      <c r="DQ212" t="s">
        <v>4745</v>
      </c>
      <c r="DR212" t="s">
        <v>4746</v>
      </c>
      <c r="DS212" t="s">
        <v>194</v>
      </c>
      <c r="DT212" t="s">
        <v>194</v>
      </c>
      <c r="DU212" t="s">
        <v>194</v>
      </c>
      <c r="DV212" t="s">
        <v>194</v>
      </c>
      <c r="DW212" t="s">
        <v>194</v>
      </c>
      <c r="DX212" t="s">
        <v>194</v>
      </c>
      <c r="DY212" t="s">
        <v>194</v>
      </c>
      <c r="DZ212" t="s">
        <v>195</v>
      </c>
      <c r="EA212" t="s">
        <v>194</v>
      </c>
      <c r="EB212" t="s">
        <v>195</v>
      </c>
      <c r="EC212" t="s">
        <v>195</v>
      </c>
      <c r="ED212" t="s">
        <v>195</v>
      </c>
      <c r="EE212" t="s">
        <v>194</v>
      </c>
      <c r="EF212" t="s">
        <v>194</v>
      </c>
      <c r="EG212" t="s">
        <v>194</v>
      </c>
      <c r="FH212" t="s">
        <v>178</v>
      </c>
      <c r="FI212" t="s">
        <v>245</v>
      </c>
      <c r="FK212" t="s">
        <v>205</v>
      </c>
      <c r="FL212" t="s">
        <v>206</v>
      </c>
      <c r="FM212" t="s">
        <v>178</v>
      </c>
      <c r="FN212" t="s">
        <v>207</v>
      </c>
      <c r="FP212" t="s">
        <v>1436</v>
      </c>
      <c r="FQ212" t="s">
        <v>194</v>
      </c>
      <c r="FR212" t="s">
        <v>194</v>
      </c>
      <c r="FS212" t="s">
        <v>194</v>
      </c>
      <c r="FT212" t="s">
        <v>194</v>
      </c>
      <c r="FU212" t="s">
        <v>195</v>
      </c>
      <c r="FV212" t="s">
        <v>195</v>
      </c>
      <c r="FW212" t="s">
        <v>194</v>
      </c>
      <c r="FX212" t="s">
        <v>195</v>
      </c>
      <c r="FY212" t="s">
        <v>195</v>
      </c>
      <c r="FZ212" t="s">
        <v>194</v>
      </c>
      <c r="GB212" t="s">
        <v>209</v>
      </c>
      <c r="GC212" t="s">
        <v>4747</v>
      </c>
      <c r="GD212" t="s">
        <v>178</v>
      </c>
      <c r="GE212" t="s">
        <v>1197</v>
      </c>
      <c r="GF212" t="s">
        <v>194</v>
      </c>
      <c r="GG212" t="s">
        <v>194</v>
      </c>
      <c r="GH212" t="s">
        <v>194</v>
      </c>
      <c r="GI212" t="s">
        <v>194</v>
      </c>
      <c r="GJ212" t="s">
        <v>194</v>
      </c>
      <c r="GK212" t="s">
        <v>194</v>
      </c>
      <c r="GL212" t="s">
        <v>194</v>
      </c>
      <c r="GM212" t="s">
        <v>195</v>
      </c>
      <c r="GN212" t="s">
        <v>194</v>
      </c>
      <c r="GO212" t="s">
        <v>195</v>
      </c>
      <c r="GP212" t="s">
        <v>195</v>
      </c>
      <c r="GQ212" t="s">
        <v>194</v>
      </c>
      <c r="GS212" t="s">
        <v>178</v>
      </c>
      <c r="GT212" t="s">
        <v>212</v>
      </c>
      <c r="GU212" t="s">
        <v>213</v>
      </c>
      <c r="GV212" t="s">
        <v>4748</v>
      </c>
      <c r="GX212" t="s">
        <v>890</v>
      </c>
      <c r="GY212" t="s">
        <v>814</v>
      </c>
      <c r="GZ212" t="s">
        <v>178</v>
      </c>
      <c r="HA212" t="s">
        <v>4749</v>
      </c>
      <c r="HB212" t="s">
        <v>396</v>
      </c>
      <c r="HC212" t="s">
        <v>194</v>
      </c>
      <c r="HD212" t="s">
        <v>194</v>
      </c>
      <c r="HE212" t="s">
        <v>194</v>
      </c>
      <c r="HF212" t="s">
        <v>194</v>
      </c>
      <c r="HG212" t="s">
        <v>194</v>
      </c>
      <c r="HH212" t="s">
        <v>195</v>
      </c>
      <c r="HI212" t="s">
        <v>194</v>
      </c>
      <c r="HJ212" t="s">
        <v>195</v>
      </c>
      <c r="HK212" t="s">
        <v>194</v>
      </c>
      <c r="HL212" t="s">
        <v>194</v>
      </c>
      <c r="HN212" t="s">
        <v>219</v>
      </c>
      <c r="HO212" t="s">
        <v>429</v>
      </c>
      <c r="HP212" t="s">
        <v>34</v>
      </c>
      <c r="HQ212" t="s">
        <v>194</v>
      </c>
      <c r="HR212" t="s">
        <v>194</v>
      </c>
      <c r="HS212" t="s">
        <v>194</v>
      </c>
      <c r="HT212" t="s">
        <v>194</v>
      </c>
      <c r="HU212" t="s">
        <v>194</v>
      </c>
      <c r="HV212" t="s">
        <v>194</v>
      </c>
      <c r="HW212" t="s">
        <v>194</v>
      </c>
      <c r="HX212" t="s">
        <v>194</v>
      </c>
      <c r="HY212" t="s">
        <v>194</v>
      </c>
      <c r="HZ212" t="s">
        <v>194</v>
      </c>
      <c r="IA212" t="s">
        <v>194</v>
      </c>
      <c r="IB212" t="s">
        <v>194</v>
      </c>
      <c r="IC212" t="s">
        <v>195</v>
      </c>
      <c r="ID212" t="s">
        <v>287</v>
      </c>
      <c r="IE212" t="s">
        <v>194</v>
      </c>
      <c r="IF212" t="s">
        <v>224</v>
      </c>
      <c r="IG212" t="s">
        <v>194</v>
      </c>
      <c r="IH212" t="s">
        <v>194</v>
      </c>
      <c r="II212" t="s">
        <v>194</v>
      </c>
      <c r="IJ212" t="s">
        <v>194</v>
      </c>
      <c r="IK212" t="s">
        <v>195</v>
      </c>
      <c r="IL212" t="s">
        <v>194</v>
      </c>
      <c r="IN212" t="s">
        <v>178</v>
      </c>
      <c r="IO212" t="s">
        <v>3890</v>
      </c>
      <c r="IP212" t="s">
        <v>4750</v>
      </c>
      <c r="IQ212" t="s">
        <v>4751</v>
      </c>
      <c r="IR212" t="s">
        <v>4752</v>
      </c>
      <c r="IS212">
        <v>145066706</v>
      </c>
      <c r="IT212" t="s">
        <v>4753</v>
      </c>
      <c r="IU212" t="s">
        <v>4754</v>
      </c>
      <c r="IW212">
        <v>211</v>
      </c>
    </row>
    <row r="213" spans="1:257" x14ac:dyDescent="0.25">
      <c r="A213" t="s">
        <v>178</v>
      </c>
      <c r="B213" t="s">
        <v>821</v>
      </c>
      <c r="C213" t="s">
        <v>4755</v>
      </c>
      <c r="D213" t="s">
        <v>4756</v>
      </c>
      <c r="E213" t="s">
        <v>4757</v>
      </c>
      <c r="F213" t="s">
        <v>4758</v>
      </c>
      <c r="G213" t="s">
        <v>2857</v>
      </c>
      <c r="H213" t="s">
        <v>3942</v>
      </c>
      <c r="I213" t="s">
        <v>186</v>
      </c>
      <c r="J213" t="s">
        <v>409</v>
      </c>
      <c r="M213" t="s">
        <v>4102</v>
      </c>
      <c r="N213" t="s">
        <v>4759</v>
      </c>
      <c r="O213" t="s">
        <v>4760</v>
      </c>
      <c r="P213">
        <v>4</v>
      </c>
      <c r="Q213" t="s">
        <v>4761</v>
      </c>
      <c r="U213" t="s">
        <v>4762</v>
      </c>
      <c r="V213" t="s">
        <v>238</v>
      </c>
      <c r="W213" t="s">
        <v>194</v>
      </c>
      <c r="X213" t="s">
        <v>194</v>
      </c>
      <c r="Y213" t="s">
        <v>194</v>
      </c>
      <c r="Z213" t="s">
        <v>194</v>
      </c>
      <c r="AA213" t="s">
        <v>195</v>
      </c>
      <c r="AB213" t="s">
        <v>195</v>
      </c>
      <c r="AC213" t="s">
        <v>194</v>
      </c>
      <c r="AD213" t="s">
        <v>194</v>
      </c>
      <c r="AE213" t="s">
        <v>3214</v>
      </c>
      <c r="AF213" t="s">
        <v>194</v>
      </c>
      <c r="AG213" t="s">
        <v>194</v>
      </c>
      <c r="AH213" t="s">
        <v>194</v>
      </c>
      <c r="AI213" t="s">
        <v>194</v>
      </c>
      <c r="AJ213" t="s">
        <v>194</v>
      </c>
      <c r="AK213" t="s">
        <v>194</v>
      </c>
      <c r="AL213" t="s">
        <v>194</v>
      </c>
      <c r="AM213" t="s">
        <v>195</v>
      </c>
      <c r="AN213" t="s">
        <v>195</v>
      </c>
      <c r="AO213" t="s">
        <v>195</v>
      </c>
      <c r="AP213" t="s">
        <v>194</v>
      </c>
      <c r="AQ213" t="s">
        <v>194</v>
      </c>
      <c r="AR213" t="s">
        <v>194</v>
      </c>
      <c r="AS213" t="s">
        <v>194</v>
      </c>
      <c r="AU213" t="s">
        <v>1460</v>
      </c>
      <c r="AV213" t="s">
        <v>194</v>
      </c>
      <c r="AW213" t="s">
        <v>194</v>
      </c>
      <c r="AX213" t="s">
        <v>194</v>
      </c>
      <c r="AY213" t="s">
        <v>194</v>
      </c>
      <c r="AZ213" t="s">
        <v>194</v>
      </c>
      <c r="BA213" t="s">
        <v>194</v>
      </c>
      <c r="BB213" t="s">
        <v>194</v>
      </c>
      <c r="BC213" t="s">
        <v>195</v>
      </c>
      <c r="BD213" t="s">
        <v>194</v>
      </c>
      <c r="BE213" t="s">
        <v>195</v>
      </c>
      <c r="BF213" t="s">
        <v>195</v>
      </c>
      <c r="BG213" t="s">
        <v>194</v>
      </c>
      <c r="BH213" t="s">
        <v>194</v>
      </c>
      <c r="BI213" t="s">
        <v>195</v>
      </c>
      <c r="BJ213" t="s">
        <v>194</v>
      </c>
      <c r="BL213" t="s">
        <v>211</v>
      </c>
      <c r="BV213" t="s">
        <v>4763</v>
      </c>
      <c r="BW213" t="s">
        <v>178</v>
      </c>
      <c r="BX213" t="s">
        <v>199</v>
      </c>
      <c r="BY213" t="s">
        <v>194</v>
      </c>
      <c r="BZ213" t="s">
        <v>194</v>
      </c>
      <c r="CA213" t="s">
        <v>194</v>
      </c>
      <c r="CB213" t="s">
        <v>195</v>
      </c>
      <c r="CC213" t="s">
        <v>195</v>
      </c>
      <c r="CD213" t="s">
        <v>194</v>
      </c>
      <c r="CE213" t="s">
        <v>200</v>
      </c>
      <c r="CF213" t="s">
        <v>4764</v>
      </c>
      <c r="DR213" t="s">
        <v>4746</v>
      </c>
      <c r="DS213" t="s">
        <v>194</v>
      </c>
      <c r="DT213" t="s">
        <v>194</v>
      </c>
      <c r="DU213" t="s">
        <v>194</v>
      </c>
      <c r="DV213" t="s">
        <v>194</v>
      </c>
      <c r="DW213" t="s">
        <v>194</v>
      </c>
      <c r="DX213" t="s">
        <v>194</v>
      </c>
      <c r="DY213" t="s">
        <v>194</v>
      </c>
      <c r="DZ213" t="s">
        <v>195</v>
      </c>
      <c r="EA213" t="s">
        <v>194</v>
      </c>
      <c r="EB213" t="s">
        <v>195</v>
      </c>
      <c r="EC213" t="s">
        <v>195</v>
      </c>
      <c r="ED213" t="s">
        <v>195</v>
      </c>
      <c r="EE213" t="s">
        <v>194</v>
      </c>
      <c r="EF213" t="s">
        <v>194</v>
      </c>
      <c r="EG213" t="s">
        <v>194</v>
      </c>
      <c r="EU213" t="s">
        <v>34</v>
      </c>
      <c r="EV213" t="s">
        <v>194</v>
      </c>
      <c r="EW213" t="s">
        <v>194</v>
      </c>
      <c r="EX213" t="s">
        <v>194</v>
      </c>
      <c r="EY213" t="s">
        <v>194</v>
      </c>
      <c r="EZ213" t="s">
        <v>194</v>
      </c>
      <c r="FA213" t="s">
        <v>194</v>
      </c>
      <c r="FB213" t="s">
        <v>194</v>
      </c>
      <c r="FC213" t="s">
        <v>194</v>
      </c>
      <c r="FD213" t="s">
        <v>194</v>
      </c>
      <c r="FE213" t="s">
        <v>194</v>
      </c>
      <c r="FF213" t="s">
        <v>195</v>
      </c>
      <c r="FG213" t="s">
        <v>4765</v>
      </c>
      <c r="FH213" t="s">
        <v>211</v>
      </c>
      <c r="FK213" t="s">
        <v>246</v>
      </c>
      <c r="FL213" t="s">
        <v>206</v>
      </c>
      <c r="FM213" t="s">
        <v>178</v>
      </c>
      <c r="FN213" t="s">
        <v>207</v>
      </c>
      <c r="FP213" t="s">
        <v>1436</v>
      </c>
      <c r="FQ213" t="s">
        <v>194</v>
      </c>
      <c r="FR213" t="s">
        <v>194</v>
      </c>
      <c r="FS213" t="s">
        <v>194</v>
      </c>
      <c r="FT213" t="s">
        <v>194</v>
      </c>
      <c r="FU213" t="s">
        <v>195</v>
      </c>
      <c r="FV213" t="s">
        <v>195</v>
      </c>
      <c r="FW213" t="s">
        <v>194</v>
      </c>
      <c r="FX213" t="s">
        <v>195</v>
      </c>
      <c r="FY213" t="s">
        <v>195</v>
      </c>
      <c r="FZ213" t="s">
        <v>194</v>
      </c>
      <c r="GB213" t="s">
        <v>209</v>
      </c>
      <c r="GC213" t="s">
        <v>4766</v>
      </c>
      <c r="GD213" t="s">
        <v>211</v>
      </c>
      <c r="GS213" t="s">
        <v>178</v>
      </c>
      <c r="GT213" t="s">
        <v>212</v>
      </c>
      <c r="GU213" t="s">
        <v>213</v>
      </c>
      <c r="GV213" t="s">
        <v>4767</v>
      </c>
      <c r="GX213" t="s">
        <v>890</v>
      </c>
      <c r="GY213" t="s">
        <v>1172</v>
      </c>
      <c r="GZ213" t="s">
        <v>178</v>
      </c>
      <c r="HA213" t="s">
        <v>4768</v>
      </c>
      <c r="HB213" t="s">
        <v>285</v>
      </c>
      <c r="HC213" t="s">
        <v>194</v>
      </c>
      <c r="HD213" t="s">
        <v>194</v>
      </c>
      <c r="HE213" t="s">
        <v>194</v>
      </c>
      <c r="HF213" t="s">
        <v>194</v>
      </c>
      <c r="HG213" t="s">
        <v>194</v>
      </c>
      <c r="HH213" t="s">
        <v>195</v>
      </c>
      <c r="HI213" t="s">
        <v>194</v>
      </c>
      <c r="HJ213" t="s">
        <v>195</v>
      </c>
      <c r="HK213" t="s">
        <v>194</v>
      </c>
      <c r="HL213" t="s">
        <v>194</v>
      </c>
      <c r="HN213" t="s">
        <v>219</v>
      </c>
      <c r="HO213" t="s">
        <v>429</v>
      </c>
      <c r="HP213" t="s">
        <v>34</v>
      </c>
      <c r="HQ213" t="s">
        <v>194</v>
      </c>
      <c r="HR213" t="s">
        <v>194</v>
      </c>
      <c r="HS213" t="s">
        <v>194</v>
      </c>
      <c r="HT213" t="s">
        <v>194</v>
      </c>
      <c r="HU213" t="s">
        <v>194</v>
      </c>
      <c r="HV213" t="s">
        <v>194</v>
      </c>
      <c r="HW213" t="s">
        <v>194</v>
      </c>
      <c r="HX213" t="s">
        <v>194</v>
      </c>
      <c r="HY213" t="s">
        <v>194</v>
      </c>
      <c r="HZ213" t="s">
        <v>194</v>
      </c>
      <c r="IA213" t="s">
        <v>194</v>
      </c>
      <c r="IB213" t="s">
        <v>194</v>
      </c>
      <c r="IC213" t="s">
        <v>195</v>
      </c>
      <c r="ID213" t="s">
        <v>287</v>
      </c>
      <c r="IE213" t="s">
        <v>194</v>
      </c>
      <c r="IF213" t="s">
        <v>224</v>
      </c>
      <c r="IG213" t="s">
        <v>194</v>
      </c>
      <c r="IH213" t="s">
        <v>194</v>
      </c>
      <c r="II213" t="s">
        <v>194</v>
      </c>
      <c r="IJ213" t="s">
        <v>194</v>
      </c>
      <c r="IK213" t="s">
        <v>195</v>
      </c>
      <c r="IL213" t="s">
        <v>194</v>
      </c>
      <c r="IN213" t="s">
        <v>178</v>
      </c>
      <c r="IO213" t="s">
        <v>3038</v>
      </c>
      <c r="IP213" t="s">
        <v>4769</v>
      </c>
      <c r="IQ213" t="s">
        <v>4770</v>
      </c>
      <c r="IR213" t="s">
        <v>4771</v>
      </c>
      <c r="IS213">
        <v>145066710</v>
      </c>
      <c r="IT213" t="s">
        <v>4772</v>
      </c>
      <c r="IU213" t="s">
        <v>4773</v>
      </c>
      <c r="IW213">
        <v>212</v>
      </c>
    </row>
    <row r="214" spans="1:257" x14ac:dyDescent="0.25">
      <c r="A214" t="s">
        <v>178</v>
      </c>
      <c r="B214" t="s">
        <v>821</v>
      </c>
      <c r="C214" t="s">
        <v>4774</v>
      </c>
      <c r="D214" t="s">
        <v>4775</v>
      </c>
      <c r="E214" t="s">
        <v>4776</v>
      </c>
      <c r="F214" t="s">
        <v>4777</v>
      </c>
      <c r="G214" t="s">
        <v>1712</v>
      </c>
      <c r="H214" t="s">
        <v>3942</v>
      </c>
      <c r="I214" t="s">
        <v>186</v>
      </c>
      <c r="J214" t="s">
        <v>409</v>
      </c>
      <c r="M214" t="s">
        <v>4102</v>
      </c>
      <c r="N214" t="s">
        <v>4778</v>
      </c>
      <c r="O214" t="s">
        <v>3038</v>
      </c>
      <c r="P214">
        <v>4</v>
      </c>
      <c r="Q214" t="s">
        <v>4725</v>
      </c>
      <c r="U214" t="s">
        <v>4725</v>
      </c>
      <c r="V214" t="s">
        <v>238</v>
      </c>
      <c r="W214" t="s">
        <v>194</v>
      </c>
      <c r="X214" t="s">
        <v>194</v>
      </c>
      <c r="Y214" t="s">
        <v>194</v>
      </c>
      <c r="Z214" t="s">
        <v>194</v>
      </c>
      <c r="AA214" t="s">
        <v>195</v>
      </c>
      <c r="AB214" t="s">
        <v>195</v>
      </c>
      <c r="AC214" t="s">
        <v>194</v>
      </c>
      <c r="AD214" t="s">
        <v>194</v>
      </c>
      <c r="AE214" t="s">
        <v>389</v>
      </c>
      <c r="AF214" t="s">
        <v>194</v>
      </c>
      <c r="AG214" t="s">
        <v>194</v>
      </c>
      <c r="AH214" t="s">
        <v>194</v>
      </c>
      <c r="AI214" t="s">
        <v>194</v>
      </c>
      <c r="AJ214" t="s">
        <v>194</v>
      </c>
      <c r="AK214" t="s">
        <v>194</v>
      </c>
      <c r="AL214" t="s">
        <v>194</v>
      </c>
      <c r="AM214" t="s">
        <v>195</v>
      </c>
      <c r="AN214" t="s">
        <v>194</v>
      </c>
      <c r="AO214" t="s">
        <v>194</v>
      </c>
      <c r="AP214" t="s">
        <v>194</v>
      </c>
      <c r="AQ214" t="s">
        <v>194</v>
      </c>
      <c r="AR214" t="s">
        <v>194</v>
      </c>
      <c r="AS214" t="s">
        <v>194</v>
      </c>
      <c r="AU214" t="s">
        <v>3781</v>
      </c>
      <c r="AV214" t="s">
        <v>194</v>
      </c>
      <c r="AW214" t="s">
        <v>194</v>
      </c>
      <c r="AX214" t="s">
        <v>194</v>
      </c>
      <c r="AY214" t="s">
        <v>194</v>
      </c>
      <c r="AZ214" t="s">
        <v>194</v>
      </c>
      <c r="BA214" t="s">
        <v>194</v>
      </c>
      <c r="BB214" t="s">
        <v>194</v>
      </c>
      <c r="BC214" t="s">
        <v>194</v>
      </c>
      <c r="BD214" t="s">
        <v>194</v>
      </c>
      <c r="BE214" t="s">
        <v>194</v>
      </c>
      <c r="BF214" t="s">
        <v>195</v>
      </c>
      <c r="BG214" t="s">
        <v>194</v>
      </c>
      <c r="BH214" t="s">
        <v>194</v>
      </c>
      <c r="BI214" t="s">
        <v>195</v>
      </c>
      <c r="BJ214" t="s">
        <v>194</v>
      </c>
      <c r="BL214" t="s">
        <v>178</v>
      </c>
      <c r="BM214" t="s">
        <v>198</v>
      </c>
      <c r="BN214" t="s">
        <v>194</v>
      </c>
      <c r="BO214" t="s">
        <v>194</v>
      </c>
      <c r="BP214" t="s">
        <v>194</v>
      </c>
      <c r="BQ214" t="s">
        <v>194</v>
      </c>
      <c r="BR214" t="s">
        <v>195</v>
      </c>
      <c r="BS214" t="s">
        <v>194</v>
      </c>
      <c r="BT214" t="s">
        <v>194</v>
      </c>
      <c r="BW214" t="s">
        <v>178</v>
      </c>
      <c r="BX214" t="s">
        <v>199</v>
      </c>
      <c r="BY214" t="s">
        <v>194</v>
      </c>
      <c r="BZ214" t="s">
        <v>194</v>
      </c>
      <c r="CA214" t="s">
        <v>194</v>
      </c>
      <c r="CB214" t="s">
        <v>195</v>
      </c>
      <c r="CC214" t="s">
        <v>195</v>
      </c>
      <c r="CD214" t="s">
        <v>194</v>
      </c>
      <c r="CE214" t="s">
        <v>274</v>
      </c>
      <c r="CF214" t="s">
        <v>4779</v>
      </c>
      <c r="CG214" t="s">
        <v>2322</v>
      </c>
      <c r="CH214" t="s">
        <v>194</v>
      </c>
      <c r="CI214" t="s">
        <v>194</v>
      </c>
      <c r="CJ214" t="s">
        <v>194</v>
      </c>
      <c r="CK214" t="s">
        <v>194</v>
      </c>
      <c r="CL214" t="s">
        <v>194</v>
      </c>
      <c r="CM214" t="s">
        <v>195</v>
      </c>
      <c r="CN214" t="s">
        <v>194</v>
      </c>
      <c r="CO214" t="s">
        <v>195</v>
      </c>
      <c r="CP214" t="s">
        <v>194</v>
      </c>
      <c r="DQ214" t="s">
        <v>4780</v>
      </c>
      <c r="DR214" t="s">
        <v>867</v>
      </c>
      <c r="DS214" t="s">
        <v>194</v>
      </c>
      <c r="DT214" t="s">
        <v>194</v>
      </c>
      <c r="DU214" t="s">
        <v>194</v>
      </c>
      <c r="DV214" t="s">
        <v>194</v>
      </c>
      <c r="DW214" t="s">
        <v>194</v>
      </c>
      <c r="DX214" t="s">
        <v>194</v>
      </c>
      <c r="DY214" t="s">
        <v>194</v>
      </c>
      <c r="DZ214" t="s">
        <v>195</v>
      </c>
      <c r="EA214" t="s">
        <v>195</v>
      </c>
      <c r="EB214" t="s">
        <v>194</v>
      </c>
      <c r="EC214" t="s">
        <v>195</v>
      </c>
      <c r="ED214" t="s">
        <v>194</v>
      </c>
      <c r="EE214" t="s">
        <v>194</v>
      </c>
      <c r="EF214" t="s">
        <v>194</v>
      </c>
      <c r="EG214" t="s">
        <v>194</v>
      </c>
      <c r="FH214" t="s">
        <v>211</v>
      </c>
      <c r="FK214" t="s">
        <v>205</v>
      </c>
      <c r="FL214" t="s">
        <v>206</v>
      </c>
      <c r="FM214" t="s">
        <v>211</v>
      </c>
      <c r="GS214" t="s">
        <v>178</v>
      </c>
      <c r="GT214" t="s">
        <v>212</v>
      </c>
      <c r="GU214" t="s">
        <v>213</v>
      </c>
      <c r="GV214" t="s">
        <v>4781</v>
      </c>
      <c r="GX214" t="s">
        <v>890</v>
      </c>
      <c r="GY214" t="s">
        <v>344</v>
      </c>
      <c r="GZ214" t="s">
        <v>178</v>
      </c>
      <c r="HA214" t="s">
        <v>4768</v>
      </c>
      <c r="HB214" t="s">
        <v>396</v>
      </c>
      <c r="HC214" t="s">
        <v>194</v>
      </c>
      <c r="HD214" t="s">
        <v>194</v>
      </c>
      <c r="HE214" t="s">
        <v>194</v>
      </c>
      <c r="HF214" t="s">
        <v>194</v>
      </c>
      <c r="HG214" t="s">
        <v>194</v>
      </c>
      <c r="HH214" t="s">
        <v>195</v>
      </c>
      <c r="HI214" t="s">
        <v>194</v>
      </c>
      <c r="HJ214" t="s">
        <v>195</v>
      </c>
      <c r="HK214" t="s">
        <v>194</v>
      </c>
      <c r="HL214" t="s">
        <v>194</v>
      </c>
      <c r="HN214" t="s">
        <v>219</v>
      </c>
      <c r="HO214" t="s">
        <v>687</v>
      </c>
      <c r="HP214" t="s">
        <v>34</v>
      </c>
      <c r="HQ214" t="s">
        <v>194</v>
      </c>
      <c r="HR214" t="s">
        <v>194</v>
      </c>
      <c r="HS214" t="s">
        <v>194</v>
      </c>
      <c r="HT214" t="s">
        <v>194</v>
      </c>
      <c r="HU214" t="s">
        <v>194</v>
      </c>
      <c r="HV214" t="s">
        <v>194</v>
      </c>
      <c r="HW214" t="s">
        <v>194</v>
      </c>
      <c r="HX214" t="s">
        <v>194</v>
      </c>
      <c r="HY214" t="s">
        <v>194</v>
      </c>
      <c r="HZ214" t="s">
        <v>194</v>
      </c>
      <c r="IA214" t="s">
        <v>194</v>
      </c>
      <c r="IB214" t="s">
        <v>194</v>
      </c>
      <c r="IC214" t="s">
        <v>195</v>
      </c>
      <c r="ID214" t="s">
        <v>287</v>
      </c>
      <c r="IE214" t="s">
        <v>194</v>
      </c>
      <c r="IF214" t="s">
        <v>224</v>
      </c>
      <c r="IG214" t="s">
        <v>194</v>
      </c>
      <c r="IH214" t="s">
        <v>194</v>
      </c>
      <c r="II214" t="s">
        <v>194</v>
      </c>
      <c r="IJ214" t="s">
        <v>194</v>
      </c>
      <c r="IK214" t="s">
        <v>195</v>
      </c>
      <c r="IL214" t="s">
        <v>194</v>
      </c>
      <c r="IN214" t="s">
        <v>178</v>
      </c>
      <c r="IO214" t="s">
        <v>4782</v>
      </c>
      <c r="IP214" t="s">
        <v>4783</v>
      </c>
      <c r="IQ214" t="s">
        <v>4784</v>
      </c>
      <c r="IR214" t="s">
        <v>4785</v>
      </c>
      <c r="IS214">
        <v>145066713</v>
      </c>
      <c r="IT214" t="s">
        <v>4786</v>
      </c>
      <c r="IU214" t="s">
        <v>4787</v>
      </c>
      <c r="IW214">
        <v>213</v>
      </c>
    </row>
    <row r="215" spans="1:257" x14ac:dyDescent="0.25">
      <c r="A215" t="s">
        <v>178</v>
      </c>
      <c r="B215" t="s">
        <v>821</v>
      </c>
      <c r="C215" t="s">
        <v>4788</v>
      </c>
      <c r="D215" t="s">
        <v>4789</v>
      </c>
      <c r="E215" t="s">
        <v>4790</v>
      </c>
      <c r="F215" t="s">
        <v>4791</v>
      </c>
      <c r="G215" t="s">
        <v>1033</v>
      </c>
      <c r="H215" t="s">
        <v>3942</v>
      </c>
      <c r="I215" t="s">
        <v>186</v>
      </c>
      <c r="J215" t="s">
        <v>409</v>
      </c>
      <c r="M215" t="s">
        <v>4102</v>
      </c>
      <c r="N215" t="s">
        <v>4792</v>
      </c>
      <c r="O215" t="s">
        <v>4793</v>
      </c>
      <c r="P215">
        <v>5</v>
      </c>
      <c r="Q215" t="s">
        <v>4794</v>
      </c>
      <c r="R215" t="s">
        <v>3038</v>
      </c>
      <c r="U215" t="s">
        <v>205</v>
      </c>
      <c r="V215" t="s">
        <v>363</v>
      </c>
      <c r="W215" t="s">
        <v>194</v>
      </c>
      <c r="X215" t="s">
        <v>194</v>
      </c>
      <c r="Y215" t="s">
        <v>194</v>
      </c>
      <c r="Z215" t="s">
        <v>194</v>
      </c>
      <c r="AA215" t="s">
        <v>195</v>
      </c>
      <c r="AB215" t="s">
        <v>194</v>
      </c>
      <c r="AC215" t="s">
        <v>194</v>
      </c>
      <c r="AD215" t="s">
        <v>194</v>
      </c>
      <c r="AE215" t="s">
        <v>1234</v>
      </c>
      <c r="AF215" t="s">
        <v>194</v>
      </c>
      <c r="AG215" t="s">
        <v>194</v>
      </c>
      <c r="AH215" t="s">
        <v>194</v>
      </c>
      <c r="AI215" t="s">
        <v>194</v>
      </c>
      <c r="AJ215" t="s">
        <v>194</v>
      </c>
      <c r="AK215" t="s">
        <v>194</v>
      </c>
      <c r="AL215" t="s">
        <v>194</v>
      </c>
      <c r="AM215" t="s">
        <v>195</v>
      </c>
      <c r="AN215" t="s">
        <v>195</v>
      </c>
      <c r="AO215" t="s">
        <v>195</v>
      </c>
      <c r="AP215" t="s">
        <v>195</v>
      </c>
      <c r="AQ215" t="s">
        <v>194</v>
      </c>
      <c r="AR215" t="s">
        <v>194</v>
      </c>
      <c r="AS215" t="s">
        <v>194</v>
      </c>
      <c r="AU215" t="s">
        <v>1192</v>
      </c>
      <c r="AV215" t="s">
        <v>194</v>
      </c>
      <c r="AW215" t="s">
        <v>194</v>
      </c>
      <c r="AX215" t="s">
        <v>194</v>
      </c>
      <c r="AY215" t="s">
        <v>194</v>
      </c>
      <c r="AZ215" t="s">
        <v>194</v>
      </c>
      <c r="BA215" t="s">
        <v>194</v>
      </c>
      <c r="BB215" t="s">
        <v>194</v>
      </c>
      <c r="BC215" t="s">
        <v>194</v>
      </c>
      <c r="BD215" t="s">
        <v>194</v>
      </c>
      <c r="BE215" t="s">
        <v>194</v>
      </c>
      <c r="BF215" t="s">
        <v>195</v>
      </c>
      <c r="BG215" t="s">
        <v>194</v>
      </c>
      <c r="BH215" t="s">
        <v>194</v>
      </c>
      <c r="BI215" t="s">
        <v>195</v>
      </c>
      <c r="BJ215" t="s">
        <v>194</v>
      </c>
      <c r="BL215" t="s">
        <v>211</v>
      </c>
      <c r="BV215" t="s">
        <v>4795</v>
      </c>
      <c r="BW215" t="s">
        <v>178</v>
      </c>
      <c r="BX215" t="s">
        <v>199</v>
      </c>
      <c r="BY215" t="s">
        <v>194</v>
      </c>
      <c r="BZ215" t="s">
        <v>194</v>
      </c>
      <c r="CA215" t="s">
        <v>194</v>
      </c>
      <c r="CB215" t="s">
        <v>195</v>
      </c>
      <c r="CC215" t="s">
        <v>195</v>
      </c>
      <c r="CD215" t="s">
        <v>194</v>
      </c>
      <c r="CE215" t="s">
        <v>274</v>
      </c>
      <c r="CF215" t="s">
        <v>4796</v>
      </c>
      <c r="CG215" t="s">
        <v>34</v>
      </c>
      <c r="CH215" t="s">
        <v>194</v>
      </c>
      <c r="CI215" t="s">
        <v>194</v>
      </c>
      <c r="CJ215" t="s">
        <v>194</v>
      </c>
      <c r="CK215" t="s">
        <v>194</v>
      </c>
      <c r="CL215" t="s">
        <v>194</v>
      </c>
      <c r="CM215" t="s">
        <v>194</v>
      </c>
      <c r="CN215" t="s">
        <v>194</v>
      </c>
      <c r="CO215" t="s">
        <v>194</v>
      </c>
      <c r="CP215" t="s">
        <v>195</v>
      </c>
      <c r="CQ215" t="s">
        <v>4797</v>
      </c>
      <c r="DR215" t="s">
        <v>1080</v>
      </c>
      <c r="DS215" t="s">
        <v>194</v>
      </c>
      <c r="DT215" t="s">
        <v>194</v>
      </c>
      <c r="DU215" t="s">
        <v>194</v>
      </c>
      <c r="DV215" t="s">
        <v>194</v>
      </c>
      <c r="DW215" t="s">
        <v>194</v>
      </c>
      <c r="DX215" t="s">
        <v>194</v>
      </c>
      <c r="DY215" t="s">
        <v>194</v>
      </c>
      <c r="DZ215" t="s">
        <v>195</v>
      </c>
      <c r="EA215" t="s">
        <v>194</v>
      </c>
      <c r="EB215" t="s">
        <v>194</v>
      </c>
      <c r="EC215" t="s">
        <v>194</v>
      </c>
      <c r="ED215" t="s">
        <v>195</v>
      </c>
      <c r="EE215" t="s">
        <v>194</v>
      </c>
      <c r="EF215" t="s">
        <v>194</v>
      </c>
      <c r="EG215" t="s">
        <v>194</v>
      </c>
      <c r="FH215" t="s">
        <v>211</v>
      </c>
      <c r="FK215" t="s">
        <v>205</v>
      </c>
      <c r="FL215" t="s">
        <v>206</v>
      </c>
      <c r="FM215" t="s">
        <v>211</v>
      </c>
      <c r="GS215" t="s">
        <v>178</v>
      </c>
      <c r="GT215" t="s">
        <v>212</v>
      </c>
      <c r="GU215" t="s">
        <v>213</v>
      </c>
      <c r="GV215" t="s">
        <v>4798</v>
      </c>
      <c r="GX215" t="s">
        <v>890</v>
      </c>
      <c r="GY215" t="s">
        <v>344</v>
      </c>
      <c r="GZ215" t="s">
        <v>178</v>
      </c>
      <c r="HA215" t="s">
        <v>4799</v>
      </c>
      <c r="HB215" t="s">
        <v>285</v>
      </c>
      <c r="HC215" t="s">
        <v>194</v>
      </c>
      <c r="HD215" t="s">
        <v>194</v>
      </c>
      <c r="HE215" t="s">
        <v>194</v>
      </c>
      <c r="HF215" t="s">
        <v>194</v>
      </c>
      <c r="HG215" t="s">
        <v>194</v>
      </c>
      <c r="HH215" t="s">
        <v>195</v>
      </c>
      <c r="HI215" t="s">
        <v>194</v>
      </c>
      <c r="HJ215" t="s">
        <v>195</v>
      </c>
      <c r="HK215" t="s">
        <v>194</v>
      </c>
      <c r="HL215" t="s">
        <v>194</v>
      </c>
      <c r="HN215" t="s">
        <v>219</v>
      </c>
      <c r="HO215" t="s">
        <v>220</v>
      </c>
      <c r="HP215" t="s">
        <v>34</v>
      </c>
      <c r="HQ215" t="s">
        <v>194</v>
      </c>
      <c r="HR215" t="s">
        <v>194</v>
      </c>
      <c r="HS215" t="s">
        <v>194</v>
      </c>
      <c r="HT215" t="s">
        <v>194</v>
      </c>
      <c r="HU215" t="s">
        <v>194</v>
      </c>
      <c r="HV215" t="s">
        <v>194</v>
      </c>
      <c r="HW215" t="s">
        <v>194</v>
      </c>
      <c r="HX215" t="s">
        <v>194</v>
      </c>
      <c r="HY215" t="s">
        <v>194</v>
      </c>
      <c r="HZ215" t="s">
        <v>194</v>
      </c>
      <c r="IA215" t="s">
        <v>194</v>
      </c>
      <c r="IB215" t="s">
        <v>194</v>
      </c>
      <c r="IC215" t="s">
        <v>195</v>
      </c>
      <c r="ID215" t="s">
        <v>287</v>
      </c>
      <c r="IE215" t="s">
        <v>194</v>
      </c>
      <c r="IF215" t="s">
        <v>224</v>
      </c>
      <c r="IG215" t="s">
        <v>194</v>
      </c>
      <c r="IH215" t="s">
        <v>194</v>
      </c>
      <c r="II215" t="s">
        <v>194</v>
      </c>
      <c r="IJ215" t="s">
        <v>194</v>
      </c>
      <c r="IK215" t="s">
        <v>195</v>
      </c>
      <c r="IL215" t="s">
        <v>194</v>
      </c>
      <c r="IN215" t="s">
        <v>178</v>
      </c>
      <c r="IO215" t="s">
        <v>4800</v>
      </c>
      <c r="IP215" t="s">
        <v>4801</v>
      </c>
      <c r="IQ215" t="s">
        <v>4802</v>
      </c>
      <c r="IR215" t="s">
        <v>4803</v>
      </c>
      <c r="IS215">
        <v>145066716</v>
      </c>
      <c r="IT215" t="s">
        <v>4804</v>
      </c>
      <c r="IU215" t="s">
        <v>4805</v>
      </c>
      <c r="IW215">
        <v>214</v>
      </c>
    </row>
    <row r="216" spans="1:257" x14ac:dyDescent="0.25">
      <c r="A216" t="s">
        <v>178</v>
      </c>
      <c r="B216" t="s">
        <v>821</v>
      </c>
      <c r="C216" t="s">
        <v>4806</v>
      </c>
      <c r="D216" t="s">
        <v>4807</v>
      </c>
      <c r="E216" t="s">
        <v>4808</v>
      </c>
      <c r="F216" t="s">
        <v>4809</v>
      </c>
      <c r="G216" t="s">
        <v>1365</v>
      </c>
      <c r="H216" t="s">
        <v>3942</v>
      </c>
      <c r="I216" t="s">
        <v>186</v>
      </c>
      <c r="J216" t="s">
        <v>409</v>
      </c>
      <c r="M216" t="s">
        <v>4102</v>
      </c>
      <c r="N216" t="s">
        <v>4810</v>
      </c>
      <c r="O216" t="s">
        <v>4811</v>
      </c>
      <c r="P216">
        <v>5</v>
      </c>
      <c r="Q216" t="s">
        <v>4630</v>
      </c>
      <c r="U216" t="s">
        <v>4630</v>
      </c>
      <c r="V216" t="s">
        <v>363</v>
      </c>
      <c r="W216" t="s">
        <v>194</v>
      </c>
      <c r="X216" t="s">
        <v>194</v>
      </c>
      <c r="Y216" t="s">
        <v>194</v>
      </c>
      <c r="Z216" t="s">
        <v>194</v>
      </c>
      <c r="AA216" t="s">
        <v>195</v>
      </c>
      <c r="AB216" t="s">
        <v>194</v>
      </c>
      <c r="AC216" t="s">
        <v>194</v>
      </c>
      <c r="AD216" t="s">
        <v>194</v>
      </c>
      <c r="AE216" t="s">
        <v>3214</v>
      </c>
      <c r="AF216" t="s">
        <v>194</v>
      </c>
      <c r="AG216" t="s">
        <v>194</v>
      </c>
      <c r="AH216" t="s">
        <v>194</v>
      </c>
      <c r="AI216" t="s">
        <v>194</v>
      </c>
      <c r="AJ216" t="s">
        <v>194</v>
      </c>
      <c r="AK216" t="s">
        <v>194</v>
      </c>
      <c r="AL216" t="s">
        <v>194</v>
      </c>
      <c r="AM216" t="s">
        <v>195</v>
      </c>
      <c r="AN216" t="s">
        <v>195</v>
      </c>
      <c r="AO216" t="s">
        <v>195</v>
      </c>
      <c r="AP216" t="s">
        <v>194</v>
      </c>
      <c r="AQ216" t="s">
        <v>194</v>
      </c>
      <c r="AR216" t="s">
        <v>194</v>
      </c>
      <c r="AS216" t="s">
        <v>194</v>
      </c>
      <c r="AU216" t="s">
        <v>1192</v>
      </c>
      <c r="AV216" t="s">
        <v>194</v>
      </c>
      <c r="AW216" t="s">
        <v>194</v>
      </c>
      <c r="AX216" t="s">
        <v>194</v>
      </c>
      <c r="AY216" t="s">
        <v>194</v>
      </c>
      <c r="AZ216" t="s">
        <v>194</v>
      </c>
      <c r="BA216" t="s">
        <v>194</v>
      </c>
      <c r="BB216" t="s">
        <v>194</v>
      </c>
      <c r="BC216" t="s">
        <v>194</v>
      </c>
      <c r="BD216" t="s">
        <v>194</v>
      </c>
      <c r="BE216" t="s">
        <v>194</v>
      </c>
      <c r="BF216" t="s">
        <v>195</v>
      </c>
      <c r="BG216" t="s">
        <v>194</v>
      </c>
      <c r="BH216" t="s">
        <v>194</v>
      </c>
      <c r="BI216" t="s">
        <v>195</v>
      </c>
      <c r="BJ216" t="s">
        <v>194</v>
      </c>
      <c r="BL216" t="s">
        <v>178</v>
      </c>
      <c r="BM216" t="s">
        <v>198</v>
      </c>
      <c r="BN216" t="s">
        <v>194</v>
      </c>
      <c r="BO216" t="s">
        <v>194</v>
      </c>
      <c r="BP216" t="s">
        <v>194</v>
      </c>
      <c r="BQ216" t="s">
        <v>194</v>
      </c>
      <c r="BR216" t="s">
        <v>195</v>
      </c>
      <c r="BS216" t="s">
        <v>194</v>
      </c>
      <c r="BT216" t="s">
        <v>194</v>
      </c>
      <c r="BW216" t="s">
        <v>178</v>
      </c>
      <c r="BX216" t="s">
        <v>199</v>
      </c>
      <c r="BY216" t="s">
        <v>194</v>
      </c>
      <c r="BZ216" t="s">
        <v>194</v>
      </c>
      <c r="CA216" t="s">
        <v>194</v>
      </c>
      <c r="CB216" t="s">
        <v>195</v>
      </c>
      <c r="CC216" t="s">
        <v>195</v>
      </c>
      <c r="CD216" t="s">
        <v>194</v>
      </c>
      <c r="CE216" t="s">
        <v>274</v>
      </c>
      <c r="CF216" t="s">
        <v>4812</v>
      </c>
      <c r="CG216" t="s">
        <v>2864</v>
      </c>
      <c r="CH216" t="s">
        <v>194</v>
      </c>
      <c r="CI216" t="s">
        <v>194</v>
      </c>
      <c r="CJ216" t="s">
        <v>194</v>
      </c>
      <c r="CK216" t="s">
        <v>194</v>
      </c>
      <c r="CL216" t="s">
        <v>194</v>
      </c>
      <c r="CM216" t="s">
        <v>194</v>
      </c>
      <c r="CN216" t="s">
        <v>195</v>
      </c>
      <c r="CO216" t="s">
        <v>195</v>
      </c>
      <c r="CP216" t="s">
        <v>194</v>
      </c>
      <c r="DQ216" t="s">
        <v>4813</v>
      </c>
      <c r="DR216" t="s">
        <v>1080</v>
      </c>
      <c r="DS216" t="s">
        <v>194</v>
      </c>
      <c r="DT216" t="s">
        <v>194</v>
      </c>
      <c r="DU216" t="s">
        <v>194</v>
      </c>
      <c r="DV216" t="s">
        <v>194</v>
      </c>
      <c r="DW216" t="s">
        <v>194</v>
      </c>
      <c r="DX216" t="s">
        <v>194</v>
      </c>
      <c r="DY216" t="s">
        <v>194</v>
      </c>
      <c r="DZ216" t="s">
        <v>195</v>
      </c>
      <c r="EA216" t="s">
        <v>194</v>
      </c>
      <c r="EB216" t="s">
        <v>194</v>
      </c>
      <c r="EC216" t="s">
        <v>194</v>
      </c>
      <c r="ED216" t="s">
        <v>195</v>
      </c>
      <c r="EE216" t="s">
        <v>194</v>
      </c>
      <c r="EF216" t="s">
        <v>194</v>
      </c>
      <c r="EG216" t="s">
        <v>194</v>
      </c>
      <c r="FH216" t="s">
        <v>178</v>
      </c>
      <c r="FI216" t="s">
        <v>204</v>
      </c>
      <c r="FK216" t="s">
        <v>205</v>
      </c>
      <c r="FL216" t="s">
        <v>206</v>
      </c>
      <c r="FM216" t="s">
        <v>211</v>
      </c>
      <c r="GS216" t="s">
        <v>178</v>
      </c>
      <c r="GT216" t="s">
        <v>212</v>
      </c>
      <c r="GU216" t="s">
        <v>213</v>
      </c>
      <c r="GV216" t="s">
        <v>4814</v>
      </c>
      <c r="GX216" t="s">
        <v>890</v>
      </c>
      <c r="GY216" t="s">
        <v>4712</v>
      </c>
      <c r="GZ216" t="s">
        <v>178</v>
      </c>
      <c r="HA216" t="s">
        <v>4768</v>
      </c>
      <c r="HB216" t="s">
        <v>285</v>
      </c>
      <c r="HC216" t="s">
        <v>194</v>
      </c>
      <c r="HD216" t="s">
        <v>194</v>
      </c>
      <c r="HE216" t="s">
        <v>194</v>
      </c>
      <c r="HF216" t="s">
        <v>194</v>
      </c>
      <c r="HG216" t="s">
        <v>194</v>
      </c>
      <c r="HH216" t="s">
        <v>195</v>
      </c>
      <c r="HI216" t="s">
        <v>194</v>
      </c>
      <c r="HJ216" t="s">
        <v>195</v>
      </c>
      <c r="HK216" t="s">
        <v>194</v>
      </c>
      <c r="HL216" t="s">
        <v>194</v>
      </c>
      <c r="HN216" t="s">
        <v>219</v>
      </c>
      <c r="HO216" t="s">
        <v>220</v>
      </c>
      <c r="HP216" t="s">
        <v>34</v>
      </c>
      <c r="HQ216" t="s">
        <v>194</v>
      </c>
      <c r="HR216" t="s">
        <v>194</v>
      </c>
      <c r="HS216" t="s">
        <v>194</v>
      </c>
      <c r="HT216" t="s">
        <v>194</v>
      </c>
      <c r="HU216" t="s">
        <v>194</v>
      </c>
      <c r="HV216" t="s">
        <v>194</v>
      </c>
      <c r="HW216" t="s">
        <v>194</v>
      </c>
      <c r="HX216" t="s">
        <v>194</v>
      </c>
      <c r="HY216" t="s">
        <v>194</v>
      </c>
      <c r="HZ216" t="s">
        <v>194</v>
      </c>
      <c r="IA216" t="s">
        <v>194</v>
      </c>
      <c r="IB216" t="s">
        <v>194</v>
      </c>
      <c r="IC216" t="s">
        <v>195</v>
      </c>
      <c r="ID216" t="s">
        <v>222</v>
      </c>
      <c r="IE216" t="s">
        <v>194</v>
      </c>
      <c r="IF216" t="s">
        <v>224</v>
      </c>
      <c r="IG216" t="s">
        <v>194</v>
      </c>
      <c r="IH216" t="s">
        <v>194</v>
      </c>
      <c r="II216" t="s">
        <v>194</v>
      </c>
      <c r="IJ216" t="s">
        <v>194</v>
      </c>
      <c r="IK216" t="s">
        <v>195</v>
      </c>
      <c r="IL216" t="s">
        <v>194</v>
      </c>
      <c r="IN216" t="s">
        <v>178</v>
      </c>
      <c r="IO216" t="s">
        <v>475</v>
      </c>
      <c r="IP216" t="s">
        <v>4815</v>
      </c>
      <c r="IQ216" t="s">
        <v>4816</v>
      </c>
      <c r="IR216" t="s">
        <v>4817</v>
      </c>
      <c r="IS216">
        <v>145066717</v>
      </c>
      <c r="IT216" t="s">
        <v>4818</v>
      </c>
      <c r="IU216" t="s">
        <v>4819</v>
      </c>
      <c r="IW216">
        <v>215</v>
      </c>
    </row>
    <row r="217" spans="1:257" x14ac:dyDescent="0.25">
      <c r="A217" t="s">
        <v>178</v>
      </c>
      <c r="B217" t="s">
        <v>821</v>
      </c>
      <c r="C217" t="s">
        <v>4820</v>
      </c>
      <c r="D217" t="s">
        <v>4821</v>
      </c>
      <c r="E217" t="s">
        <v>4822</v>
      </c>
      <c r="F217" t="s">
        <v>4823</v>
      </c>
      <c r="G217" t="s">
        <v>619</v>
      </c>
      <c r="H217" t="s">
        <v>3942</v>
      </c>
      <c r="I217" t="s">
        <v>186</v>
      </c>
      <c r="J217" t="s">
        <v>409</v>
      </c>
      <c r="M217" t="s">
        <v>4102</v>
      </c>
      <c r="N217" t="s">
        <v>4824</v>
      </c>
      <c r="O217" t="s">
        <v>3038</v>
      </c>
      <c r="P217">
        <v>4</v>
      </c>
      <c r="Q217" t="s">
        <v>4725</v>
      </c>
      <c r="U217" t="s">
        <v>4825</v>
      </c>
      <c r="V217" t="s">
        <v>363</v>
      </c>
      <c r="W217" t="s">
        <v>194</v>
      </c>
      <c r="X217" t="s">
        <v>194</v>
      </c>
      <c r="Y217" t="s">
        <v>194</v>
      </c>
      <c r="Z217" t="s">
        <v>194</v>
      </c>
      <c r="AA217" t="s">
        <v>195</v>
      </c>
      <c r="AB217" t="s">
        <v>194</v>
      </c>
      <c r="AC217" t="s">
        <v>194</v>
      </c>
      <c r="AD217" t="s">
        <v>194</v>
      </c>
      <c r="AE217" t="s">
        <v>1214</v>
      </c>
      <c r="AF217" t="s">
        <v>194</v>
      </c>
      <c r="AG217" t="s">
        <v>194</v>
      </c>
      <c r="AH217" t="s">
        <v>194</v>
      </c>
      <c r="AI217" t="s">
        <v>194</v>
      </c>
      <c r="AJ217" t="s">
        <v>194</v>
      </c>
      <c r="AK217" t="s">
        <v>194</v>
      </c>
      <c r="AL217" t="s">
        <v>194</v>
      </c>
      <c r="AM217" t="s">
        <v>195</v>
      </c>
      <c r="AN217" t="s">
        <v>194</v>
      </c>
      <c r="AO217" t="s">
        <v>194</v>
      </c>
      <c r="AP217" t="s">
        <v>195</v>
      </c>
      <c r="AQ217" t="s">
        <v>194</v>
      </c>
      <c r="AR217" t="s">
        <v>194</v>
      </c>
      <c r="AS217" t="s">
        <v>194</v>
      </c>
      <c r="AU217" t="s">
        <v>4826</v>
      </c>
      <c r="AV217" t="s">
        <v>194</v>
      </c>
      <c r="AW217" t="s">
        <v>194</v>
      </c>
      <c r="AX217" t="s">
        <v>194</v>
      </c>
      <c r="AY217" t="s">
        <v>194</v>
      </c>
      <c r="AZ217" t="s">
        <v>194</v>
      </c>
      <c r="BA217" t="s">
        <v>194</v>
      </c>
      <c r="BB217" t="s">
        <v>194</v>
      </c>
      <c r="BC217" t="s">
        <v>194</v>
      </c>
      <c r="BD217" t="s">
        <v>194</v>
      </c>
      <c r="BE217" t="s">
        <v>195</v>
      </c>
      <c r="BF217" t="s">
        <v>195</v>
      </c>
      <c r="BG217" t="s">
        <v>194</v>
      </c>
      <c r="BH217" t="s">
        <v>194</v>
      </c>
      <c r="BI217" t="s">
        <v>195</v>
      </c>
      <c r="BJ217" t="s">
        <v>194</v>
      </c>
      <c r="BL217" t="s">
        <v>211</v>
      </c>
      <c r="BV217" t="s">
        <v>4827</v>
      </c>
      <c r="BW217" t="s">
        <v>178</v>
      </c>
      <c r="BX217" t="s">
        <v>199</v>
      </c>
      <c r="BY217" t="s">
        <v>194</v>
      </c>
      <c r="BZ217" t="s">
        <v>194</v>
      </c>
      <c r="CA217" t="s">
        <v>194</v>
      </c>
      <c r="CB217" t="s">
        <v>195</v>
      </c>
      <c r="CC217" t="s">
        <v>195</v>
      </c>
      <c r="CD217" t="s">
        <v>194</v>
      </c>
      <c r="CE217" t="s">
        <v>200</v>
      </c>
      <c r="CF217" t="s">
        <v>4828</v>
      </c>
      <c r="DR217" t="s">
        <v>1258</v>
      </c>
      <c r="DS217" t="s">
        <v>194</v>
      </c>
      <c r="DT217" t="s">
        <v>194</v>
      </c>
      <c r="DU217" t="s">
        <v>194</v>
      </c>
      <c r="DV217" t="s">
        <v>194</v>
      </c>
      <c r="DW217" t="s">
        <v>194</v>
      </c>
      <c r="DX217" t="s">
        <v>194</v>
      </c>
      <c r="DY217" t="s">
        <v>194</v>
      </c>
      <c r="DZ217" t="s">
        <v>195</v>
      </c>
      <c r="EA217" t="s">
        <v>194</v>
      </c>
      <c r="EB217" t="s">
        <v>194</v>
      </c>
      <c r="EC217" t="s">
        <v>195</v>
      </c>
      <c r="ED217" t="s">
        <v>195</v>
      </c>
      <c r="EE217" t="s">
        <v>194</v>
      </c>
      <c r="EF217" t="s">
        <v>194</v>
      </c>
      <c r="EG217" t="s">
        <v>194</v>
      </c>
      <c r="EU217" t="s">
        <v>34</v>
      </c>
      <c r="EV217" t="s">
        <v>194</v>
      </c>
      <c r="EW217" t="s">
        <v>194</v>
      </c>
      <c r="EX217" t="s">
        <v>194</v>
      </c>
      <c r="EY217" t="s">
        <v>194</v>
      </c>
      <c r="EZ217" t="s">
        <v>194</v>
      </c>
      <c r="FA217" t="s">
        <v>194</v>
      </c>
      <c r="FB217" t="s">
        <v>194</v>
      </c>
      <c r="FC217" t="s">
        <v>194</v>
      </c>
      <c r="FD217" t="s">
        <v>194</v>
      </c>
      <c r="FE217" t="s">
        <v>194</v>
      </c>
      <c r="FF217" t="s">
        <v>195</v>
      </c>
      <c r="FG217" t="s">
        <v>4829</v>
      </c>
      <c r="FH217" t="s">
        <v>211</v>
      </c>
      <c r="FK217" t="s">
        <v>205</v>
      </c>
      <c r="FL217" t="s">
        <v>206</v>
      </c>
      <c r="FM217" t="s">
        <v>211</v>
      </c>
      <c r="GS217" t="s">
        <v>178</v>
      </c>
      <c r="GT217" t="s">
        <v>212</v>
      </c>
      <c r="GU217" t="s">
        <v>213</v>
      </c>
      <c r="GV217" t="s">
        <v>4830</v>
      </c>
      <c r="GX217" t="s">
        <v>890</v>
      </c>
      <c r="GY217" t="s">
        <v>344</v>
      </c>
      <c r="GZ217" t="s">
        <v>178</v>
      </c>
      <c r="HA217" t="s">
        <v>4831</v>
      </c>
      <c r="HB217" t="s">
        <v>396</v>
      </c>
      <c r="HC217" t="s">
        <v>194</v>
      </c>
      <c r="HD217" t="s">
        <v>194</v>
      </c>
      <c r="HE217" t="s">
        <v>194</v>
      </c>
      <c r="HF217" t="s">
        <v>194</v>
      </c>
      <c r="HG217" t="s">
        <v>194</v>
      </c>
      <c r="HH217" t="s">
        <v>195</v>
      </c>
      <c r="HI217" t="s">
        <v>194</v>
      </c>
      <c r="HJ217" t="s">
        <v>195</v>
      </c>
      <c r="HK217" t="s">
        <v>194</v>
      </c>
      <c r="HL217" t="s">
        <v>194</v>
      </c>
      <c r="HN217" t="s">
        <v>219</v>
      </c>
      <c r="HO217" t="s">
        <v>220</v>
      </c>
      <c r="HP217" t="s">
        <v>34</v>
      </c>
      <c r="HQ217" t="s">
        <v>194</v>
      </c>
      <c r="HR217" t="s">
        <v>194</v>
      </c>
      <c r="HS217" t="s">
        <v>194</v>
      </c>
      <c r="HT217" t="s">
        <v>194</v>
      </c>
      <c r="HU217" t="s">
        <v>194</v>
      </c>
      <c r="HV217" t="s">
        <v>194</v>
      </c>
      <c r="HW217" t="s">
        <v>194</v>
      </c>
      <c r="HX217" t="s">
        <v>194</v>
      </c>
      <c r="HY217" t="s">
        <v>194</v>
      </c>
      <c r="HZ217" t="s">
        <v>194</v>
      </c>
      <c r="IA217" t="s">
        <v>194</v>
      </c>
      <c r="IB217" t="s">
        <v>194</v>
      </c>
      <c r="IC217" t="s">
        <v>195</v>
      </c>
      <c r="ID217" t="s">
        <v>287</v>
      </c>
      <c r="IE217" t="s">
        <v>194</v>
      </c>
      <c r="IF217" t="s">
        <v>224</v>
      </c>
      <c r="IG217" t="s">
        <v>194</v>
      </c>
      <c r="IH217" t="s">
        <v>194</v>
      </c>
      <c r="II217" t="s">
        <v>194</v>
      </c>
      <c r="IJ217" t="s">
        <v>194</v>
      </c>
      <c r="IK217" t="s">
        <v>195</v>
      </c>
      <c r="IL217" t="s">
        <v>194</v>
      </c>
      <c r="IN217" t="s">
        <v>178</v>
      </c>
      <c r="IO217" t="s">
        <v>4832</v>
      </c>
      <c r="IP217" t="s">
        <v>4833</v>
      </c>
      <c r="IQ217" t="s">
        <v>4834</v>
      </c>
      <c r="IR217" t="s">
        <v>4835</v>
      </c>
      <c r="IS217">
        <v>145066720</v>
      </c>
      <c r="IT217" t="s">
        <v>4836</v>
      </c>
      <c r="IU217" t="s">
        <v>4819</v>
      </c>
      <c r="IW217">
        <v>216</v>
      </c>
    </row>
    <row r="218" spans="1:257" x14ac:dyDescent="0.25">
      <c r="A218" t="s">
        <v>178</v>
      </c>
      <c r="B218" t="s">
        <v>2507</v>
      </c>
      <c r="C218" t="s">
        <v>4837</v>
      </c>
      <c r="D218" t="s">
        <v>4838</v>
      </c>
      <c r="E218" t="s">
        <v>4839</v>
      </c>
      <c r="F218" t="s">
        <v>4840</v>
      </c>
      <c r="G218" t="s">
        <v>4472</v>
      </c>
      <c r="H218" t="s">
        <v>3942</v>
      </c>
      <c r="I218" t="s">
        <v>2230</v>
      </c>
      <c r="K218" t="s">
        <v>3943</v>
      </c>
      <c r="M218" t="s">
        <v>3944</v>
      </c>
      <c r="N218" t="s">
        <v>4841</v>
      </c>
      <c r="O218" t="s">
        <v>4842</v>
      </c>
      <c r="P218">
        <v>4</v>
      </c>
      <c r="Q218" t="s">
        <v>4843</v>
      </c>
      <c r="U218" t="s">
        <v>4843</v>
      </c>
      <c r="V218" t="s">
        <v>238</v>
      </c>
      <c r="W218" t="s">
        <v>194</v>
      </c>
      <c r="X218" t="s">
        <v>194</v>
      </c>
      <c r="Y218" t="s">
        <v>194</v>
      </c>
      <c r="Z218" t="s">
        <v>194</v>
      </c>
      <c r="AA218" t="s">
        <v>195</v>
      </c>
      <c r="AB218" t="s">
        <v>195</v>
      </c>
      <c r="AC218" t="s">
        <v>194</v>
      </c>
      <c r="AD218" t="s">
        <v>194</v>
      </c>
      <c r="AE218" t="s">
        <v>196</v>
      </c>
      <c r="AF218" t="s">
        <v>194</v>
      </c>
      <c r="AG218" t="s">
        <v>194</v>
      </c>
      <c r="AH218" t="s">
        <v>194</v>
      </c>
      <c r="AI218" t="s">
        <v>194</v>
      </c>
      <c r="AJ218" t="s">
        <v>194</v>
      </c>
      <c r="AK218" t="s">
        <v>194</v>
      </c>
      <c r="AL218" t="s">
        <v>194</v>
      </c>
      <c r="AM218" t="s">
        <v>195</v>
      </c>
      <c r="AN218" t="s">
        <v>195</v>
      </c>
      <c r="AO218" t="s">
        <v>195</v>
      </c>
      <c r="AP218" t="s">
        <v>194</v>
      </c>
      <c r="AQ218" t="s">
        <v>194</v>
      </c>
      <c r="AR218" t="s">
        <v>194</v>
      </c>
      <c r="AS218" t="s">
        <v>194</v>
      </c>
      <c r="AU218" t="s">
        <v>4844</v>
      </c>
      <c r="AV218" t="s">
        <v>194</v>
      </c>
      <c r="AW218" t="s">
        <v>194</v>
      </c>
      <c r="AX218" t="s">
        <v>194</v>
      </c>
      <c r="AY218" t="s">
        <v>194</v>
      </c>
      <c r="AZ218" t="s">
        <v>194</v>
      </c>
      <c r="BA218" t="s">
        <v>194</v>
      </c>
      <c r="BB218" t="s">
        <v>194</v>
      </c>
      <c r="BC218" t="s">
        <v>195</v>
      </c>
      <c r="BD218" t="s">
        <v>194</v>
      </c>
      <c r="BE218" t="s">
        <v>195</v>
      </c>
      <c r="BF218" t="s">
        <v>195</v>
      </c>
      <c r="BG218" t="s">
        <v>194</v>
      </c>
      <c r="BH218" t="s">
        <v>194</v>
      </c>
      <c r="BI218" t="s">
        <v>195</v>
      </c>
      <c r="BJ218" t="s">
        <v>194</v>
      </c>
      <c r="BL218" t="s">
        <v>178</v>
      </c>
      <c r="BM218" t="s">
        <v>198</v>
      </c>
      <c r="BN218" t="s">
        <v>194</v>
      </c>
      <c r="BO218" t="s">
        <v>194</v>
      </c>
      <c r="BP218" t="s">
        <v>194</v>
      </c>
      <c r="BQ218" t="s">
        <v>194</v>
      </c>
      <c r="BR218" t="s">
        <v>195</v>
      </c>
      <c r="BS218" t="s">
        <v>194</v>
      </c>
      <c r="BT218" t="s">
        <v>194</v>
      </c>
      <c r="BW218" t="s">
        <v>178</v>
      </c>
      <c r="BX218" t="s">
        <v>1063</v>
      </c>
      <c r="BY218" t="s">
        <v>194</v>
      </c>
      <c r="BZ218" t="s">
        <v>194</v>
      </c>
      <c r="CA218" t="s">
        <v>194</v>
      </c>
      <c r="CB218" t="s">
        <v>194</v>
      </c>
      <c r="CC218" t="s">
        <v>195</v>
      </c>
      <c r="CD218" t="s">
        <v>194</v>
      </c>
      <c r="CE218" t="s">
        <v>274</v>
      </c>
      <c r="CF218" t="s">
        <v>4845</v>
      </c>
      <c r="CG218" t="s">
        <v>2322</v>
      </c>
      <c r="CH218" t="s">
        <v>194</v>
      </c>
      <c r="CI218" t="s">
        <v>194</v>
      </c>
      <c r="CJ218" t="s">
        <v>194</v>
      </c>
      <c r="CK218" t="s">
        <v>194</v>
      </c>
      <c r="CL218" t="s">
        <v>194</v>
      </c>
      <c r="CM218" t="s">
        <v>195</v>
      </c>
      <c r="CN218" t="s">
        <v>194</v>
      </c>
      <c r="CO218" t="s">
        <v>195</v>
      </c>
      <c r="CP218" t="s">
        <v>194</v>
      </c>
      <c r="DQ218" t="s">
        <v>4846</v>
      </c>
      <c r="DR218" t="s">
        <v>4847</v>
      </c>
      <c r="DS218" t="s">
        <v>194</v>
      </c>
      <c r="DT218" t="s">
        <v>194</v>
      </c>
      <c r="DU218" t="s">
        <v>194</v>
      </c>
      <c r="DV218" t="s">
        <v>194</v>
      </c>
      <c r="DW218" t="s">
        <v>194</v>
      </c>
      <c r="DX218" t="s">
        <v>194</v>
      </c>
      <c r="DY218" t="s">
        <v>194</v>
      </c>
      <c r="DZ218" t="s">
        <v>195</v>
      </c>
      <c r="EA218" t="s">
        <v>195</v>
      </c>
      <c r="EB218" t="s">
        <v>194</v>
      </c>
      <c r="EC218" t="s">
        <v>195</v>
      </c>
      <c r="ED218" t="s">
        <v>195</v>
      </c>
      <c r="EE218" t="s">
        <v>194</v>
      </c>
      <c r="EF218" t="s">
        <v>194</v>
      </c>
      <c r="EG218" t="s">
        <v>194</v>
      </c>
      <c r="FH218" t="s">
        <v>178</v>
      </c>
      <c r="FI218" t="s">
        <v>34</v>
      </c>
      <c r="FJ218" t="s">
        <v>4848</v>
      </c>
      <c r="FK218" t="s">
        <v>205</v>
      </c>
      <c r="FL218" t="s">
        <v>206</v>
      </c>
      <c r="FM218" t="s">
        <v>211</v>
      </c>
      <c r="GS218" t="s">
        <v>178</v>
      </c>
      <c r="GT218" t="s">
        <v>281</v>
      </c>
      <c r="GU218" t="s">
        <v>213</v>
      </c>
      <c r="GV218" t="s">
        <v>4849</v>
      </c>
      <c r="GX218" t="s">
        <v>2918</v>
      </c>
      <c r="GY218" t="s">
        <v>4850</v>
      </c>
      <c r="GZ218" t="s">
        <v>211</v>
      </c>
      <c r="HA218" t="s">
        <v>4851</v>
      </c>
      <c r="HB218" t="s">
        <v>396</v>
      </c>
      <c r="HC218" t="s">
        <v>194</v>
      </c>
      <c r="HD218" t="s">
        <v>194</v>
      </c>
      <c r="HE218" t="s">
        <v>194</v>
      </c>
      <c r="HF218" t="s">
        <v>194</v>
      </c>
      <c r="HG218" t="s">
        <v>194</v>
      </c>
      <c r="HH218" t="s">
        <v>195</v>
      </c>
      <c r="HI218" t="s">
        <v>194</v>
      </c>
      <c r="HJ218" t="s">
        <v>195</v>
      </c>
      <c r="HK218" t="s">
        <v>194</v>
      </c>
      <c r="HL218" t="s">
        <v>194</v>
      </c>
      <c r="HN218" t="s">
        <v>219</v>
      </c>
      <c r="HO218" t="s">
        <v>429</v>
      </c>
      <c r="HP218" t="s">
        <v>665</v>
      </c>
      <c r="HQ218" t="s">
        <v>194</v>
      </c>
      <c r="HR218" t="s">
        <v>194</v>
      </c>
      <c r="HS218" t="s">
        <v>194</v>
      </c>
      <c r="HT218" t="s">
        <v>194</v>
      </c>
      <c r="HU218" t="s">
        <v>194</v>
      </c>
      <c r="HV218" t="s">
        <v>195</v>
      </c>
      <c r="HW218" t="s">
        <v>194</v>
      </c>
      <c r="HX218" t="s">
        <v>195</v>
      </c>
      <c r="HY218" t="s">
        <v>194</v>
      </c>
      <c r="HZ218" t="s">
        <v>194</v>
      </c>
      <c r="IA218" t="s">
        <v>194</v>
      </c>
      <c r="IB218" t="s">
        <v>194</v>
      </c>
      <c r="IC218" t="s">
        <v>195</v>
      </c>
      <c r="ID218" t="s">
        <v>222</v>
      </c>
      <c r="IE218" t="s">
        <v>2821</v>
      </c>
      <c r="IF218" t="s">
        <v>224</v>
      </c>
      <c r="IG218" t="s">
        <v>194</v>
      </c>
      <c r="IH218" t="s">
        <v>194</v>
      </c>
      <c r="II218" t="s">
        <v>194</v>
      </c>
      <c r="IJ218" t="s">
        <v>194</v>
      </c>
      <c r="IK218" t="s">
        <v>195</v>
      </c>
      <c r="IL218" t="s">
        <v>194</v>
      </c>
      <c r="IN218" t="s">
        <v>178</v>
      </c>
      <c r="IO218" t="s">
        <v>4852</v>
      </c>
      <c r="IP218" t="s">
        <v>2808</v>
      </c>
      <c r="IQ218" t="s">
        <v>2808</v>
      </c>
      <c r="IR218" t="s">
        <v>2808</v>
      </c>
      <c r="IS218">
        <v>145190218</v>
      </c>
      <c r="IT218" t="s">
        <v>4853</v>
      </c>
      <c r="IU218" t="s">
        <v>4854</v>
      </c>
      <c r="IW218">
        <v>217</v>
      </c>
    </row>
    <row r="219" spans="1:257" x14ac:dyDescent="0.25">
      <c r="A219" t="s">
        <v>178</v>
      </c>
      <c r="B219" t="s">
        <v>2507</v>
      </c>
      <c r="C219" t="s">
        <v>4855</v>
      </c>
      <c r="D219" t="s">
        <v>4856</v>
      </c>
      <c r="E219" t="s">
        <v>4857</v>
      </c>
      <c r="F219" t="s">
        <v>4840</v>
      </c>
      <c r="G219" t="s">
        <v>1033</v>
      </c>
      <c r="H219" t="s">
        <v>3942</v>
      </c>
      <c r="I219" t="s">
        <v>2230</v>
      </c>
      <c r="K219" t="s">
        <v>3943</v>
      </c>
      <c r="M219" t="s">
        <v>3944</v>
      </c>
      <c r="N219" t="s">
        <v>4858</v>
      </c>
      <c r="O219" t="s">
        <v>4474</v>
      </c>
      <c r="P219">
        <v>4</v>
      </c>
      <c r="Q219" t="s">
        <v>4474</v>
      </c>
      <c r="U219" t="s">
        <v>4474</v>
      </c>
      <c r="V219" t="s">
        <v>238</v>
      </c>
      <c r="W219" t="s">
        <v>194</v>
      </c>
      <c r="X219" t="s">
        <v>194</v>
      </c>
      <c r="Y219" t="s">
        <v>194</v>
      </c>
      <c r="Z219" t="s">
        <v>194</v>
      </c>
      <c r="AA219" t="s">
        <v>195</v>
      </c>
      <c r="AB219" t="s">
        <v>195</v>
      </c>
      <c r="AC219" t="s">
        <v>194</v>
      </c>
      <c r="AD219" t="s">
        <v>194</v>
      </c>
      <c r="AE219" t="s">
        <v>4859</v>
      </c>
      <c r="AF219" t="s">
        <v>194</v>
      </c>
      <c r="AG219" t="s">
        <v>194</v>
      </c>
      <c r="AH219" t="s">
        <v>194</v>
      </c>
      <c r="AI219" t="s">
        <v>194</v>
      </c>
      <c r="AJ219" t="s">
        <v>194</v>
      </c>
      <c r="AK219" t="s">
        <v>194</v>
      </c>
      <c r="AL219" t="s">
        <v>194</v>
      </c>
      <c r="AM219" t="s">
        <v>195</v>
      </c>
      <c r="AN219" t="s">
        <v>195</v>
      </c>
      <c r="AO219" t="s">
        <v>194</v>
      </c>
      <c r="AP219" t="s">
        <v>194</v>
      </c>
      <c r="AQ219" t="s">
        <v>194</v>
      </c>
      <c r="AR219" t="s">
        <v>194</v>
      </c>
      <c r="AS219" t="s">
        <v>195</v>
      </c>
      <c r="AT219" t="s">
        <v>4860</v>
      </c>
      <c r="AU219" t="s">
        <v>3693</v>
      </c>
      <c r="AV219" t="s">
        <v>194</v>
      </c>
      <c r="AW219" t="s">
        <v>194</v>
      </c>
      <c r="AX219" t="s">
        <v>194</v>
      </c>
      <c r="AY219" t="s">
        <v>194</v>
      </c>
      <c r="AZ219" t="s">
        <v>194</v>
      </c>
      <c r="BA219" t="s">
        <v>194</v>
      </c>
      <c r="BB219" t="s">
        <v>194</v>
      </c>
      <c r="BC219" t="s">
        <v>195</v>
      </c>
      <c r="BD219" t="s">
        <v>195</v>
      </c>
      <c r="BE219" t="s">
        <v>195</v>
      </c>
      <c r="BF219" t="s">
        <v>195</v>
      </c>
      <c r="BG219" t="s">
        <v>194</v>
      </c>
      <c r="BH219" t="s">
        <v>194</v>
      </c>
      <c r="BI219" t="s">
        <v>194</v>
      </c>
      <c r="BJ219" t="s">
        <v>194</v>
      </c>
      <c r="BL219" t="s">
        <v>178</v>
      </c>
      <c r="BM219" t="s">
        <v>332</v>
      </c>
      <c r="BN219" t="s">
        <v>194</v>
      </c>
      <c r="BO219" t="s">
        <v>194</v>
      </c>
      <c r="BP219" t="s">
        <v>194</v>
      </c>
      <c r="BQ219" t="s">
        <v>195</v>
      </c>
      <c r="BR219" t="s">
        <v>195</v>
      </c>
      <c r="BS219" t="s">
        <v>194</v>
      </c>
      <c r="BT219" t="s">
        <v>194</v>
      </c>
      <c r="BW219" t="s">
        <v>178</v>
      </c>
      <c r="BX219" t="s">
        <v>306</v>
      </c>
      <c r="BY219" t="s">
        <v>194</v>
      </c>
      <c r="BZ219" t="s">
        <v>194</v>
      </c>
      <c r="CA219" t="s">
        <v>194</v>
      </c>
      <c r="CB219" t="s">
        <v>194</v>
      </c>
      <c r="CC219" t="s">
        <v>195</v>
      </c>
      <c r="CD219" t="s">
        <v>195</v>
      </c>
      <c r="CE219" t="s">
        <v>274</v>
      </c>
      <c r="CF219" t="s">
        <v>4861</v>
      </c>
      <c r="CG219" t="s">
        <v>2295</v>
      </c>
      <c r="CH219" t="s">
        <v>194</v>
      </c>
      <c r="CI219" t="s">
        <v>194</v>
      </c>
      <c r="CJ219" t="s">
        <v>194</v>
      </c>
      <c r="CK219" t="s">
        <v>194</v>
      </c>
      <c r="CL219" t="s">
        <v>195</v>
      </c>
      <c r="CM219" t="s">
        <v>195</v>
      </c>
      <c r="CN219" t="s">
        <v>194</v>
      </c>
      <c r="CO219" t="s">
        <v>195</v>
      </c>
      <c r="CP219" t="s">
        <v>194</v>
      </c>
      <c r="DQ219" t="s">
        <v>4862</v>
      </c>
      <c r="DR219" t="s">
        <v>341</v>
      </c>
      <c r="DS219" t="s">
        <v>194</v>
      </c>
      <c r="DT219" t="s">
        <v>194</v>
      </c>
      <c r="DU219" t="s">
        <v>194</v>
      </c>
      <c r="DV219" t="s">
        <v>194</v>
      </c>
      <c r="DW219" t="s">
        <v>194</v>
      </c>
      <c r="DX219" t="s">
        <v>194</v>
      </c>
      <c r="DY219" t="s">
        <v>194</v>
      </c>
      <c r="DZ219" t="s">
        <v>195</v>
      </c>
      <c r="EA219" t="s">
        <v>195</v>
      </c>
      <c r="EB219" t="s">
        <v>194</v>
      </c>
      <c r="EC219" t="s">
        <v>195</v>
      </c>
      <c r="ED219" t="s">
        <v>195</v>
      </c>
      <c r="EE219" t="s">
        <v>194</v>
      </c>
      <c r="EF219" t="s">
        <v>194</v>
      </c>
      <c r="EG219" t="s">
        <v>194</v>
      </c>
      <c r="EI219" t="s">
        <v>4863</v>
      </c>
      <c r="EJ219" t="s">
        <v>194</v>
      </c>
      <c r="EK219" t="s">
        <v>194</v>
      </c>
      <c r="EL219" t="s">
        <v>194</v>
      </c>
      <c r="EM219" t="s">
        <v>194</v>
      </c>
      <c r="EN219" t="s">
        <v>195</v>
      </c>
      <c r="EO219" t="s">
        <v>194</v>
      </c>
      <c r="EP219" t="s">
        <v>195</v>
      </c>
      <c r="EQ219" t="s">
        <v>195</v>
      </c>
      <c r="ER219" t="s">
        <v>194</v>
      </c>
      <c r="ES219" t="s">
        <v>194</v>
      </c>
      <c r="FH219" t="s">
        <v>178</v>
      </c>
      <c r="FI219" t="s">
        <v>245</v>
      </c>
      <c r="FK219" t="s">
        <v>205</v>
      </c>
      <c r="FL219" t="s">
        <v>206</v>
      </c>
      <c r="FM219" t="s">
        <v>211</v>
      </c>
      <c r="GS219" t="s">
        <v>178</v>
      </c>
      <c r="GT219" t="s">
        <v>281</v>
      </c>
      <c r="GU219" t="s">
        <v>213</v>
      </c>
      <c r="GV219" t="s">
        <v>4864</v>
      </c>
      <c r="GX219" t="s">
        <v>4865</v>
      </c>
      <c r="GY219" t="s">
        <v>4866</v>
      </c>
      <c r="GZ219" t="s">
        <v>211</v>
      </c>
      <c r="HA219" t="s">
        <v>4867</v>
      </c>
      <c r="HB219" t="s">
        <v>396</v>
      </c>
      <c r="HC219" t="s">
        <v>194</v>
      </c>
      <c r="HD219" t="s">
        <v>194</v>
      </c>
      <c r="HE219" t="s">
        <v>194</v>
      </c>
      <c r="HF219" t="s">
        <v>194</v>
      </c>
      <c r="HG219" t="s">
        <v>194</v>
      </c>
      <c r="HH219" t="s">
        <v>195</v>
      </c>
      <c r="HI219" t="s">
        <v>194</v>
      </c>
      <c r="HJ219" t="s">
        <v>195</v>
      </c>
      <c r="HK219" t="s">
        <v>194</v>
      </c>
      <c r="HL219" t="s">
        <v>194</v>
      </c>
      <c r="HN219" t="s">
        <v>219</v>
      </c>
      <c r="HO219" t="s">
        <v>429</v>
      </c>
      <c r="HP219" t="s">
        <v>3312</v>
      </c>
      <c r="HQ219" t="s">
        <v>194</v>
      </c>
      <c r="HR219" t="s">
        <v>194</v>
      </c>
      <c r="HS219" t="s">
        <v>194</v>
      </c>
      <c r="HT219" t="s">
        <v>194</v>
      </c>
      <c r="HU219" t="s">
        <v>194</v>
      </c>
      <c r="HV219" t="s">
        <v>195</v>
      </c>
      <c r="HW219" t="s">
        <v>194</v>
      </c>
      <c r="HX219" t="s">
        <v>195</v>
      </c>
      <c r="HY219" t="s">
        <v>194</v>
      </c>
      <c r="HZ219" t="s">
        <v>194</v>
      </c>
      <c r="IA219" t="s">
        <v>194</v>
      </c>
      <c r="IB219" t="s">
        <v>194</v>
      </c>
      <c r="IC219" t="s">
        <v>194</v>
      </c>
      <c r="ID219" t="s">
        <v>222</v>
      </c>
      <c r="IE219" t="s">
        <v>2821</v>
      </c>
      <c r="IF219" t="s">
        <v>224</v>
      </c>
      <c r="IG219" t="s">
        <v>194</v>
      </c>
      <c r="IH219" t="s">
        <v>194</v>
      </c>
      <c r="II219" t="s">
        <v>194</v>
      </c>
      <c r="IJ219" t="s">
        <v>194</v>
      </c>
      <c r="IK219" t="s">
        <v>195</v>
      </c>
      <c r="IL219" t="s">
        <v>194</v>
      </c>
      <c r="IN219" t="s">
        <v>178</v>
      </c>
      <c r="IO219" t="s">
        <v>4868</v>
      </c>
      <c r="IP219" t="s">
        <v>4869</v>
      </c>
      <c r="IQ219" t="s">
        <v>4870</v>
      </c>
      <c r="IR219" t="s">
        <v>4871</v>
      </c>
      <c r="IS219">
        <v>145190225</v>
      </c>
      <c r="IT219" t="s">
        <v>4872</v>
      </c>
      <c r="IU219" t="s">
        <v>4873</v>
      </c>
      <c r="IW219">
        <v>218</v>
      </c>
    </row>
    <row r="220" spans="1:257" x14ac:dyDescent="0.25">
      <c r="A220" t="s">
        <v>178</v>
      </c>
      <c r="B220" t="s">
        <v>2507</v>
      </c>
      <c r="C220" t="s">
        <v>4874</v>
      </c>
      <c r="D220" t="s">
        <v>4875</v>
      </c>
      <c r="E220" t="s">
        <v>4876</v>
      </c>
      <c r="F220" t="s">
        <v>4840</v>
      </c>
      <c r="G220" t="s">
        <v>985</v>
      </c>
      <c r="H220" t="s">
        <v>3942</v>
      </c>
      <c r="I220" t="s">
        <v>2230</v>
      </c>
      <c r="K220" t="s">
        <v>3943</v>
      </c>
      <c r="M220" t="s">
        <v>3944</v>
      </c>
      <c r="N220" t="s">
        <v>4877</v>
      </c>
      <c r="O220" t="s">
        <v>4474</v>
      </c>
      <c r="P220">
        <v>4</v>
      </c>
      <c r="Q220" t="s">
        <v>4474</v>
      </c>
      <c r="U220" t="s">
        <v>4474</v>
      </c>
      <c r="V220" t="s">
        <v>238</v>
      </c>
      <c r="W220" t="s">
        <v>194</v>
      </c>
      <c r="X220" t="s">
        <v>194</v>
      </c>
      <c r="Y220" t="s">
        <v>194</v>
      </c>
      <c r="Z220" t="s">
        <v>194</v>
      </c>
      <c r="AA220" t="s">
        <v>195</v>
      </c>
      <c r="AB220" t="s">
        <v>195</v>
      </c>
      <c r="AC220" t="s">
        <v>194</v>
      </c>
      <c r="AD220" t="s">
        <v>194</v>
      </c>
      <c r="AE220" t="s">
        <v>196</v>
      </c>
      <c r="AF220" t="s">
        <v>194</v>
      </c>
      <c r="AG220" t="s">
        <v>194</v>
      </c>
      <c r="AH220" t="s">
        <v>194</v>
      </c>
      <c r="AI220" t="s">
        <v>194</v>
      </c>
      <c r="AJ220" t="s">
        <v>194</v>
      </c>
      <c r="AK220" t="s">
        <v>194</v>
      </c>
      <c r="AL220" t="s">
        <v>194</v>
      </c>
      <c r="AM220" t="s">
        <v>195</v>
      </c>
      <c r="AN220" t="s">
        <v>195</v>
      </c>
      <c r="AO220" t="s">
        <v>195</v>
      </c>
      <c r="AP220" t="s">
        <v>194</v>
      </c>
      <c r="AQ220" t="s">
        <v>194</v>
      </c>
      <c r="AR220" t="s">
        <v>194</v>
      </c>
      <c r="AS220" t="s">
        <v>194</v>
      </c>
      <c r="AU220" t="s">
        <v>4878</v>
      </c>
      <c r="AV220" t="s">
        <v>194</v>
      </c>
      <c r="AW220" t="s">
        <v>194</v>
      </c>
      <c r="AX220" t="s">
        <v>194</v>
      </c>
      <c r="AY220" t="s">
        <v>194</v>
      </c>
      <c r="AZ220" t="s">
        <v>194</v>
      </c>
      <c r="BA220" t="s">
        <v>194</v>
      </c>
      <c r="BB220" t="s">
        <v>194</v>
      </c>
      <c r="BC220" t="s">
        <v>195</v>
      </c>
      <c r="BD220" t="s">
        <v>194</v>
      </c>
      <c r="BE220" t="s">
        <v>195</v>
      </c>
      <c r="BF220" t="s">
        <v>195</v>
      </c>
      <c r="BG220" t="s">
        <v>194</v>
      </c>
      <c r="BH220" t="s">
        <v>194</v>
      </c>
      <c r="BI220" t="s">
        <v>195</v>
      </c>
      <c r="BJ220" t="s">
        <v>194</v>
      </c>
      <c r="BL220" t="s">
        <v>178</v>
      </c>
      <c r="BM220" t="s">
        <v>198</v>
      </c>
      <c r="BN220" t="s">
        <v>194</v>
      </c>
      <c r="BO220" t="s">
        <v>194</v>
      </c>
      <c r="BP220" t="s">
        <v>194</v>
      </c>
      <c r="BQ220" t="s">
        <v>194</v>
      </c>
      <c r="BR220" t="s">
        <v>195</v>
      </c>
      <c r="BS220" t="s">
        <v>194</v>
      </c>
      <c r="BT220" t="s">
        <v>194</v>
      </c>
      <c r="BW220" t="s">
        <v>178</v>
      </c>
      <c r="BX220" t="s">
        <v>450</v>
      </c>
      <c r="BY220" t="s">
        <v>194</v>
      </c>
      <c r="BZ220" t="s">
        <v>194</v>
      </c>
      <c r="CA220" t="s">
        <v>194</v>
      </c>
      <c r="CB220" t="s">
        <v>195</v>
      </c>
      <c r="CC220" t="s">
        <v>195</v>
      </c>
      <c r="CD220" t="s">
        <v>194</v>
      </c>
      <c r="CE220" t="s">
        <v>274</v>
      </c>
      <c r="CF220" t="s">
        <v>4879</v>
      </c>
      <c r="CG220" t="s">
        <v>865</v>
      </c>
      <c r="CH220" t="s">
        <v>194</v>
      </c>
      <c r="CI220" t="s">
        <v>194</v>
      </c>
      <c r="CJ220" t="s">
        <v>194</v>
      </c>
      <c r="CK220" t="s">
        <v>194</v>
      </c>
      <c r="CL220" t="s">
        <v>194</v>
      </c>
      <c r="CM220" t="s">
        <v>194</v>
      </c>
      <c r="CN220" t="s">
        <v>195</v>
      </c>
      <c r="CO220" t="s">
        <v>195</v>
      </c>
      <c r="CP220" t="s">
        <v>194</v>
      </c>
      <c r="DQ220" t="s">
        <v>4880</v>
      </c>
      <c r="DR220" t="s">
        <v>787</v>
      </c>
      <c r="DS220" t="s">
        <v>194</v>
      </c>
      <c r="DT220" t="s">
        <v>194</v>
      </c>
      <c r="DU220" t="s">
        <v>194</v>
      </c>
      <c r="DV220" t="s">
        <v>194</v>
      </c>
      <c r="DW220" t="s">
        <v>194</v>
      </c>
      <c r="DX220" t="s">
        <v>194</v>
      </c>
      <c r="DY220" t="s">
        <v>194</v>
      </c>
      <c r="DZ220" t="s">
        <v>195</v>
      </c>
      <c r="EA220" t="s">
        <v>195</v>
      </c>
      <c r="EB220" t="s">
        <v>195</v>
      </c>
      <c r="EC220" t="s">
        <v>195</v>
      </c>
      <c r="ED220" t="s">
        <v>194</v>
      </c>
      <c r="EE220" t="s">
        <v>194</v>
      </c>
      <c r="EF220" t="s">
        <v>194</v>
      </c>
      <c r="EG220" t="s">
        <v>194</v>
      </c>
      <c r="FH220" t="s">
        <v>178</v>
      </c>
      <c r="FI220" t="s">
        <v>245</v>
      </c>
      <c r="FK220" t="s">
        <v>205</v>
      </c>
      <c r="FL220" t="s">
        <v>206</v>
      </c>
      <c r="FM220" t="s">
        <v>211</v>
      </c>
      <c r="GS220" t="s">
        <v>178</v>
      </c>
      <c r="GT220" t="s">
        <v>281</v>
      </c>
      <c r="GU220" t="s">
        <v>213</v>
      </c>
      <c r="GV220" t="s">
        <v>4881</v>
      </c>
      <c r="GX220" t="s">
        <v>4882</v>
      </c>
      <c r="GY220" t="s">
        <v>4883</v>
      </c>
      <c r="GZ220" t="s">
        <v>178</v>
      </c>
      <c r="HA220" t="s">
        <v>4884</v>
      </c>
      <c r="HB220" t="s">
        <v>396</v>
      </c>
      <c r="HC220" t="s">
        <v>194</v>
      </c>
      <c r="HD220" t="s">
        <v>194</v>
      </c>
      <c r="HE220" t="s">
        <v>194</v>
      </c>
      <c r="HF220" t="s">
        <v>194</v>
      </c>
      <c r="HG220" t="s">
        <v>194</v>
      </c>
      <c r="HH220" t="s">
        <v>195</v>
      </c>
      <c r="HI220" t="s">
        <v>194</v>
      </c>
      <c r="HJ220" t="s">
        <v>195</v>
      </c>
      <c r="HK220" t="s">
        <v>194</v>
      </c>
      <c r="HL220" t="s">
        <v>194</v>
      </c>
      <c r="HN220" t="s">
        <v>4885</v>
      </c>
      <c r="HO220" t="s">
        <v>429</v>
      </c>
      <c r="ID220" t="s">
        <v>222</v>
      </c>
      <c r="IE220" t="s">
        <v>2821</v>
      </c>
      <c r="IF220" t="s">
        <v>224</v>
      </c>
      <c r="IG220" t="s">
        <v>194</v>
      </c>
      <c r="IH220" t="s">
        <v>194</v>
      </c>
      <c r="II220" t="s">
        <v>194</v>
      </c>
      <c r="IJ220" t="s">
        <v>194</v>
      </c>
      <c r="IK220" t="s">
        <v>195</v>
      </c>
      <c r="IL220" t="s">
        <v>194</v>
      </c>
      <c r="IN220" t="s">
        <v>178</v>
      </c>
      <c r="IO220" t="s">
        <v>4886</v>
      </c>
      <c r="IP220" t="s">
        <v>4887</v>
      </c>
      <c r="IQ220" t="s">
        <v>4888</v>
      </c>
      <c r="IR220" t="s">
        <v>2808</v>
      </c>
      <c r="IS220">
        <v>145190237</v>
      </c>
      <c r="IT220" t="s">
        <v>4889</v>
      </c>
      <c r="IU220" t="s">
        <v>4890</v>
      </c>
      <c r="IW220">
        <v>219</v>
      </c>
    </row>
    <row r="221" spans="1:257" x14ac:dyDescent="0.25">
      <c r="A221" t="s">
        <v>178</v>
      </c>
      <c r="B221" t="s">
        <v>2507</v>
      </c>
      <c r="C221" t="s">
        <v>4891</v>
      </c>
      <c r="D221" t="s">
        <v>4892</v>
      </c>
      <c r="E221" t="s">
        <v>4893</v>
      </c>
      <c r="F221" t="s">
        <v>4894</v>
      </c>
      <c r="G221" t="s">
        <v>1748</v>
      </c>
      <c r="H221" t="s">
        <v>3942</v>
      </c>
      <c r="I221" t="s">
        <v>2230</v>
      </c>
      <c r="K221" t="s">
        <v>3943</v>
      </c>
      <c r="M221" t="s">
        <v>3944</v>
      </c>
      <c r="N221" t="s">
        <v>4895</v>
      </c>
      <c r="O221" t="s">
        <v>4896</v>
      </c>
      <c r="P221">
        <v>4</v>
      </c>
      <c r="Q221" t="s">
        <v>4897</v>
      </c>
      <c r="U221" t="s">
        <v>4896</v>
      </c>
      <c r="V221" t="s">
        <v>238</v>
      </c>
      <c r="W221" t="s">
        <v>194</v>
      </c>
      <c r="X221" t="s">
        <v>194</v>
      </c>
      <c r="Y221" t="s">
        <v>194</v>
      </c>
      <c r="Z221" t="s">
        <v>194</v>
      </c>
      <c r="AA221" t="s">
        <v>195</v>
      </c>
      <c r="AB221" t="s">
        <v>195</v>
      </c>
      <c r="AC221" t="s">
        <v>194</v>
      </c>
      <c r="AD221" t="s">
        <v>194</v>
      </c>
      <c r="AE221" t="s">
        <v>2292</v>
      </c>
      <c r="AF221" t="s">
        <v>194</v>
      </c>
      <c r="AG221" t="s">
        <v>194</v>
      </c>
      <c r="AH221" t="s">
        <v>194</v>
      </c>
      <c r="AI221" t="s">
        <v>194</v>
      </c>
      <c r="AJ221" t="s">
        <v>194</v>
      </c>
      <c r="AK221" t="s">
        <v>194</v>
      </c>
      <c r="AL221" t="s">
        <v>194</v>
      </c>
      <c r="AM221" t="s">
        <v>195</v>
      </c>
      <c r="AN221" t="s">
        <v>194</v>
      </c>
      <c r="AO221" t="s">
        <v>195</v>
      </c>
      <c r="AP221" t="s">
        <v>195</v>
      </c>
      <c r="AQ221" t="s">
        <v>194</v>
      </c>
      <c r="AR221" t="s">
        <v>194</v>
      </c>
      <c r="AS221" t="s">
        <v>194</v>
      </c>
      <c r="AU221" t="s">
        <v>1460</v>
      </c>
      <c r="AV221" t="s">
        <v>194</v>
      </c>
      <c r="AW221" t="s">
        <v>194</v>
      </c>
      <c r="AX221" t="s">
        <v>194</v>
      </c>
      <c r="AY221" t="s">
        <v>194</v>
      </c>
      <c r="AZ221" t="s">
        <v>194</v>
      </c>
      <c r="BA221" t="s">
        <v>194</v>
      </c>
      <c r="BB221" t="s">
        <v>194</v>
      </c>
      <c r="BC221" t="s">
        <v>195</v>
      </c>
      <c r="BD221" t="s">
        <v>194</v>
      </c>
      <c r="BE221" t="s">
        <v>195</v>
      </c>
      <c r="BF221" t="s">
        <v>195</v>
      </c>
      <c r="BG221" t="s">
        <v>194</v>
      </c>
      <c r="BH221" t="s">
        <v>194</v>
      </c>
      <c r="BI221" t="s">
        <v>195</v>
      </c>
      <c r="BJ221" t="s">
        <v>194</v>
      </c>
      <c r="BL221" t="s">
        <v>178</v>
      </c>
      <c r="BM221" t="s">
        <v>198</v>
      </c>
      <c r="BN221" t="s">
        <v>194</v>
      </c>
      <c r="BO221" t="s">
        <v>194</v>
      </c>
      <c r="BP221" t="s">
        <v>194</v>
      </c>
      <c r="BQ221" t="s">
        <v>194</v>
      </c>
      <c r="BR221" t="s">
        <v>195</v>
      </c>
      <c r="BS221" t="s">
        <v>194</v>
      </c>
      <c r="BT221" t="s">
        <v>194</v>
      </c>
      <c r="BW221" t="s">
        <v>178</v>
      </c>
      <c r="BX221" t="s">
        <v>450</v>
      </c>
      <c r="BY221" t="s">
        <v>194</v>
      </c>
      <c r="BZ221" t="s">
        <v>194</v>
      </c>
      <c r="CA221" t="s">
        <v>194</v>
      </c>
      <c r="CB221" t="s">
        <v>195</v>
      </c>
      <c r="CC221" t="s">
        <v>195</v>
      </c>
      <c r="CD221" t="s">
        <v>194</v>
      </c>
      <c r="CE221" t="s">
        <v>274</v>
      </c>
      <c r="CF221" t="s">
        <v>4898</v>
      </c>
      <c r="CG221" t="s">
        <v>3438</v>
      </c>
      <c r="CH221" t="s">
        <v>194</v>
      </c>
      <c r="CI221" t="s">
        <v>194</v>
      </c>
      <c r="CJ221" t="s">
        <v>194</v>
      </c>
      <c r="CK221" t="s">
        <v>194</v>
      </c>
      <c r="CL221" t="s">
        <v>194</v>
      </c>
      <c r="CM221" t="s">
        <v>195</v>
      </c>
      <c r="CN221" t="s">
        <v>195</v>
      </c>
      <c r="CO221" t="s">
        <v>195</v>
      </c>
      <c r="CP221" t="s">
        <v>194</v>
      </c>
      <c r="DQ221" t="s">
        <v>4899</v>
      </c>
      <c r="DR221" t="s">
        <v>4900</v>
      </c>
      <c r="DS221" t="s">
        <v>194</v>
      </c>
      <c r="DT221" t="s">
        <v>194</v>
      </c>
      <c r="DU221" t="s">
        <v>194</v>
      </c>
      <c r="DV221" t="s">
        <v>194</v>
      </c>
      <c r="DW221" t="s">
        <v>194</v>
      </c>
      <c r="DX221" t="s">
        <v>194</v>
      </c>
      <c r="DY221" t="s">
        <v>194</v>
      </c>
      <c r="DZ221" t="s">
        <v>195</v>
      </c>
      <c r="EA221" t="s">
        <v>195</v>
      </c>
      <c r="EB221" t="s">
        <v>195</v>
      </c>
      <c r="EC221" t="s">
        <v>195</v>
      </c>
      <c r="ED221" t="s">
        <v>195</v>
      </c>
      <c r="EE221" t="s">
        <v>194</v>
      </c>
      <c r="EF221" t="s">
        <v>194</v>
      </c>
      <c r="EG221" t="s">
        <v>194</v>
      </c>
      <c r="FH221" t="s">
        <v>178</v>
      </c>
      <c r="FI221" t="s">
        <v>311</v>
      </c>
      <c r="FK221" t="s">
        <v>205</v>
      </c>
      <c r="FL221" t="s">
        <v>206</v>
      </c>
      <c r="FM221" t="s">
        <v>211</v>
      </c>
      <c r="GS221" t="s">
        <v>178</v>
      </c>
      <c r="GT221" t="s">
        <v>281</v>
      </c>
      <c r="GU221" t="s">
        <v>205</v>
      </c>
      <c r="GV221" t="s">
        <v>4901</v>
      </c>
      <c r="GX221" t="s">
        <v>211</v>
      </c>
      <c r="GY221" t="s">
        <v>4902</v>
      </c>
      <c r="GZ221" t="s">
        <v>178</v>
      </c>
      <c r="HA221" t="s">
        <v>4903</v>
      </c>
      <c r="HB221" t="s">
        <v>792</v>
      </c>
      <c r="HC221" t="s">
        <v>194</v>
      </c>
      <c r="HD221" t="s">
        <v>194</v>
      </c>
      <c r="HE221" t="s">
        <v>194</v>
      </c>
      <c r="HF221" t="s">
        <v>194</v>
      </c>
      <c r="HG221" t="s">
        <v>194</v>
      </c>
      <c r="HH221" t="s">
        <v>195</v>
      </c>
      <c r="HI221" t="s">
        <v>195</v>
      </c>
      <c r="HJ221" t="s">
        <v>195</v>
      </c>
      <c r="HK221" t="s">
        <v>194</v>
      </c>
      <c r="HL221" t="s">
        <v>194</v>
      </c>
      <c r="HN221" t="s">
        <v>219</v>
      </c>
      <c r="HO221" t="s">
        <v>429</v>
      </c>
      <c r="HP221" t="s">
        <v>3312</v>
      </c>
      <c r="HQ221" t="s">
        <v>194</v>
      </c>
      <c r="HR221" t="s">
        <v>194</v>
      </c>
      <c r="HS221" t="s">
        <v>194</v>
      </c>
      <c r="HT221" t="s">
        <v>194</v>
      </c>
      <c r="HU221" t="s">
        <v>194</v>
      </c>
      <c r="HV221" t="s">
        <v>195</v>
      </c>
      <c r="HW221" t="s">
        <v>194</v>
      </c>
      <c r="HX221" t="s">
        <v>195</v>
      </c>
      <c r="HY221" t="s">
        <v>194</v>
      </c>
      <c r="HZ221" t="s">
        <v>194</v>
      </c>
      <c r="IA221" t="s">
        <v>194</v>
      </c>
      <c r="IB221" t="s">
        <v>194</v>
      </c>
      <c r="IC221" t="s">
        <v>194</v>
      </c>
      <c r="ID221" t="s">
        <v>222</v>
      </c>
      <c r="IE221" t="s">
        <v>2821</v>
      </c>
      <c r="IF221" t="s">
        <v>224</v>
      </c>
      <c r="IG221" t="s">
        <v>194</v>
      </c>
      <c r="IH221" t="s">
        <v>194</v>
      </c>
      <c r="II221" t="s">
        <v>194</v>
      </c>
      <c r="IJ221" t="s">
        <v>194</v>
      </c>
      <c r="IK221" t="s">
        <v>195</v>
      </c>
      <c r="IL221" t="s">
        <v>194</v>
      </c>
      <c r="IN221" t="s">
        <v>178</v>
      </c>
      <c r="IO221" t="s">
        <v>4904</v>
      </c>
      <c r="IP221" t="s">
        <v>4905</v>
      </c>
      <c r="IQ221" t="s">
        <v>4906</v>
      </c>
      <c r="IR221" t="s">
        <v>4907</v>
      </c>
      <c r="IS221">
        <v>145190242</v>
      </c>
      <c r="IT221" t="s">
        <v>4908</v>
      </c>
      <c r="IU221" t="s">
        <v>4909</v>
      </c>
      <c r="IW221">
        <v>220</v>
      </c>
    </row>
    <row r="222" spans="1:257" x14ac:dyDescent="0.25">
      <c r="A222" t="s">
        <v>178</v>
      </c>
      <c r="B222" t="s">
        <v>2507</v>
      </c>
      <c r="C222" t="s">
        <v>4910</v>
      </c>
      <c r="D222" t="s">
        <v>4911</v>
      </c>
      <c r="E222" t="s">
        <v>4912</v>
      </c>
      <c r="F222" t="s">
        <v>4894</v>
      </c>
      <c r="G222" t="s">
        <v>1455</v>
      </c>
      <c r="H222" t="s">
        <v>3942</v>
      </c>
      <c r="I222" t="s">
        <v>2230</v>
      </c>
      <c r="K222" t="s">
        <v>3943</v>
      </c>
      <c r="M222" t="s">
        <v>3944</v>
      </c>
      <c r="N222" t="s">
        <v>4913</v>
      </c>
      <c r="O222" t="s">
        <v>4914</v>
      </c>
      <c r="P222">
        <v>4</v>
      </c>
      <c r="Q222" t="s">
        <v>4914</v>
      </c>
      <c r="U222" t="s">
        <v>4915</v>
      </c>
      <c r="V222" t="s">
        <v>238</v>
      </c>
      <c r="W222" t="s">
        <v>194</v>
      </c>
      <c r="X222" t="s">
        <v>194</v>
      </c>
      <c r="Y222" t="s">
        <v>194</v>
      </c>
      <c r="Z222" t="s">
        <v>194</v>
      </c>
      <c r="AA222" t="s">
        <v>195</v>
      </c>
      <c r="AB222" t="s">
        <v>195</v>
      </c>
      <c r="AC222" t="s">
        <v>194</v>
      </c>
      <c r="AD222" t="s">
        <v>194</v>
      </c>
      <c r="AE222" t="s">
        <v>196</v>
      </c>
      <c r="AF222" t="s">
        <v>194</v>
      </c>
      <c r="AG222" t="s">
        <v>194</v>
      </c>
      <c r="AH222" t="s">
        <v>194</v>
      </c>
      <c r="AI222" t="s">
        <v>194</v>
      </c>
      <c r="AJ222" t="s">
        <v>194</v>
      </c>
      <c r="AK222" t="s">
        <v>194</v>
      </c>
      <c r="AL222" t="s">
        <v>194</v>
      </c>
      <c r="AM222" t="s">
        <v>195</v>
      </c>
      <c r="AN222" t="s">
        <v>195</v>
      </c>
      <c r="AO222" t="s">
        <v>195</v>
      </c>
      <c r="AP222" t="s">
        <v>194</v>
      </c>
      <c r="AQ222" t="s">
        <v>194</v>
      </c>
      <c r="AR222" t="s">
        <v>194</v>
      </c>
      <c r="AS222" t="s">
        <v>194</v>
      </c>
      <c r="AU222" t="s">
        <v>4916</v>
      </c>
      <c r="AV222" t="s">
        <v>194</v>
      </c>
      <c r="AW222" t="s">
        <v>194</v>
      </c>
      <c r="AX222" t="s">
        <v>194</v>
      </c>
      <c r="AY222" t="s">
        <v>194</v>
      </c>
      <c r="AZ222" t="s">
        <v>194</v>
      </c>
      <c r="BA222" t="s">
        <v>194</v>
      </c>
      <c r="BB222" t="s">
        <v>194</v>
      </c>
      <c r="BC222" t="s">
        <v>195</v>
      </c>
      <c r="BD222" t="s">
        <v>195</v>
      </c>
      <c r="BE222" t="s">
        <v>195</v>
      </c>
      <c r="BF222" t="s">
        <v>195</v>
      </c>
      <c r="BG222" t="s">
        <v>194</v>
      </c>
      <c r="BH222" t="s">
        <v>194</v>
      </c>
      <c r="BI222" t="s">
        <v>194</v>
      </c>
      <c r="BJ222" t="s">
        <v>194</v>
      </c>
      <c r="BL222" t="s">
        <v>178</v>
      </c>
      <c r="BM222" t="s">
        <v>198</v>
      </c>
      <c r="BN222" t="s">
        <v>194</v>
      </c>
      <c r="BO222" t="s">
        <v>194</v>
      </c>
      <c r="BP222" t="s">
        <v>194</v>
      </c>
      <c r="BQ222" t="s">
        <v>194</v>
      </c>
      <c r="BR222" t="s">
        <v>195</v>
      </c>
      <c r="BS222" t="s">
        <v>194</v>
      </c>
      <c r="BT222" t="s">
        <v>194</v>
      </c>
      <c r="BW222" t="s">
        <v>178</v>
      </c>
      <c r="BX222" t="s">
        <v>199</v>
      </c>
      <c r="BY222" t="s">
        <v>194</v>
      </c>
      <c r="BZ222" t="s">
        <v>194</v>
      </c>
      <c r="CA222" t="s">
        <v>194</v>
      </c>
      <c r="CB222" t="s">
        <v>195</v>
      </c>
      <c r="CC222" t="s">
        <v>195</v>
      </c>
      <c r="CD222" t="s">
        <v>194</v>
      </c>
      <c r="CE222" t="s">
        <v>241</v>
      </c>
      <c r="CF222" t="s">
        <v>4917</v>
      </c>
      <c r="DR222" t="s">
        <v>341</v>
      </c>
      <c r="DS222" t="s">
        <v>194</v>
      </c>
      <c r="DT222" t="s">
        <v>194</v>
      </c>
      <c r="DU222" t="s">
        <v>194</v>
      </c>
      <c r="DV222" t="s">
        <v>194</v>
      </c>
      <c r="DW222" t="s">
        <v>194</v>
      </c>
      <c r="DX222" t="s">
        <v>194</v>
      </c>
      <c r="DY222" t="s">
        <v>194</v>
      </c>
      <c r="DZ222" t="s">
        <v>195</v>
      </c>
      <c r="EA222" t="s">
        <v>195</v>
      </c>
      <c r="EB222" t="s">
        <v>194</v>
      </c>
      <c r="EC222" t="s">
        <v>195</v>
      </c>
      <c r="ED222" t="s">
        <v>195</v>
      </c>
      <c r="EE222" t="s">
        <v>194</v>
      </c>
      <c r="EF222" t="s">
        <v>194</v>
      </c>
      <c r="EG222" t="s">
        <v>194</v>
      </c>
      <c r="EU222" t="s">
        <v>4918</v>
      </c>
      <c r="EV222" t="s">
        <v>194</v>
      </c>
      <c r="EW222" t="s">
        <v>194</v>
      </c>
      <c r="EX222" t="s">
        <v>194</v>
      </c>
      <c r="EY222" t="s">
        <v>194</v>
      </c>
      <c r="EZ222" t="s">
        <v>194</v>
      </c>
      <c r="FA222" t="s">
        <v>194</v>
      </c>
      <c r="FB222" t="s">
        <v>194</v>
      </c>
      <c r="FC222" t="s">
        <v>195</v>
      </c>
      <c r="FD222" t="s">
        <v>194</v>
      </c>
      <c r="FE222" t="s">
        <v>195</v>
      </c>
      <c r="FF222" t="s">
        <v>195</v>
      </c>
      <c r="FG222" t="s">
        <v>4919</v>
      </c>
      <c r="FH222" t="s">
        <v>178</v>
      </c>
      <c r="FI222" t="s">
        <v>311</v>
      </c>
      <c r="FK222" t="s">
        <v>205</v>
      </c>
      <c r="FL222" t="s">
        <v>206</v>
      </c>
      <c r="FM222" t="s">
        <v>211</v>
      </c>
      <c r="GS222" t="s">
        <v>178</v>
      </c>
      <c r="GT222" t="s">
        <v>212</v>
      </c>
      <c r="GU222" t="s">
        <v>213</v>
      </c>
      <c r="GV222" t="s">
        <v>4920</v>
      </c>
      <c r="GX222" t="s">
        <v>211</v>
      </c>
      <c r="GY222" t="s">
        <v>1172</v>
      </c>
      <c r="GZ222" t="s">
        <v>178</v>
      </c>
      <c r="HA222" t="s">
        <v>4921</v>
      </c>
      <c r="HB222" t="s">
        <v>792</v>
      </c>
      <c r="HC222" t="s">
        <v>194</v>
      </c>
      <c r="HD222" t="s">
        <v>194</v>
      </c>
      <c r="HE222" t="s">
        <v>194</v>
      </c>
      <c r="HF222" t="s">
        <v>194</v>
      </c>
      <c r="HG222" t="s">
        <v>194</v>
      </c>
      <c r="HH222" t="s">
        <v>195</v>
      </c>
      <c r="HI222" t="s">
        <v>195</v>
      </c>
      <c r="HJ222" t="s">
        <v>195</v>
      </c>
      <c r="HK222" t="s">
        <v>194</v>
      </c>
      <c r="HL222" t="s">
        <v>194</v>
      </c>
      <c r="HN222" t="s">
        <v>219</v>
      </c>
      <c r="HO222" t="s">
        <v>429</v>
      </c>
      <c r="HP222" t="s">
        <v>4922</v>
      </c>
      <c r="HQ222" t="s">
        <v>194</v>
      </c>
      <c r="HR222" t="s">
        <v>194</v>
      </c>
      <c r="HS222" t="s">
        <v>194</v>
      </c>
      <c r="HT222" t="s">
        <v>194</v>
      </c>
      <c r="HU222" t="s">
        <v>194</v>
      </c>
      <c r="HV222" t="s">
        <v>195</v>
      </c>
      <c r="HW222" t="s">
        <v>194</v>
      </c>
      <c r="HX222" t="s">
        <v>195</v>
      </c>
      <c r="HY222" t="s">
        <v>194</v>
      </c>
      <c r="HZ222" t="s">
        <v>194</v>
      </c>
      <c r="IA222" t="s">
        <v>194</v>
      </c>
      <c r="IB222" t="s">
        <v>195</v>
      </c>
      <c r="IC222" t="s">
        <v>195</v>
      </c>
      <c r="ID222" t="s">
        <v>222</v>
      </c>
      <c r="IE222" t="s">
        <v>2821</v>
      </c>
      <c r="IF222" t="s">
        <v>224</v>
      </c>
      <c r="IG222" t="s">
        <v>194</v>
      </c>
      <c r="IH222" t="s">
        <v>194</v>
      </c>
      <c r="II222" t="s">
        <v>194</v>
      </c>
      <c r="IJ222" t="s">
        <v>194</v>
      </c>
      <c r="IK222" t="s">
        <v>195</v>
      </c>
      <c r="IL222" t="s">
        <v>194</v>
      </c>
      <c r="IN222" t="s">
        <v>178</v>
      </c>
      <c r="IO222" t="s">
        <v>4923</v>
      </c>
      <c r="IP222" t="s">
        <v>2808</v>
      </c>
      <c r="IQ222" t="s">
        <v>2808</v>
      </c>
      <c r="IR222" t="s">
        <v>2808</v>
      </c>
      <c r="IS222">
        <v>145190247</v>
      </c>
      <c r="IT222" t="s">
        <v>4924</v>
      </c>
      <c r="IU222" t="s">
        <v>4925</v>
      </c>
      <c r="IW222">
        <v>221</v>
      </c>
    </row>
    <row r="223" spans="1:257" x14ac:dyDescent="0.25">
      <c r="A223" t="s">
        <v>178</v>
      </c>
      <c r="B223" t="s">
        <v>2507</v>
      </c>
      <c r="C223" t="s">
        <v>4926</v>
      </c>
      <c r="D223" t="s">
        <v>4927</v>
      </c>
      <c r="E223" t="s">
        <v>4928</v>
      </c>
      <c r="F223" t="s">
        <v>4929</v>
      </c>
      <c r="G223" t="s">
        <v>1136</v>
      </c>
      <c r="H223" t="s">
        <v>3942</v>
      </c>
      <c r="I223" t="s">
        <v>2230</v>
      </c>
      <c r="K223" t="s">
        <v>3943</v>
      </c>
      <c r="M223" t="s">
        <v>3944</v>
      </c>
      <c r="N223" t="s">
        <v>4930</v>
      </c>
      <c r="O223" t="s">
        <v>328</v>
      </c>
      <c r="P223">
        <v>4</v>
      </c>
      <c r="Q223" t="s">
        <v>328</v>
      </c>
      <c r="U223" t="s">
        <v>328</v>
      </c>
      <c r="V223" t="s">
        <v>238</v>
      </c>
      <c r="W223" t="s">
        <v>194</v>
      </c>
      <c r="X223" t="s">
        <v>194</v>
      </c>
      <c r="Y223" t="s">
        <v>194</v>
      </c>
      <c r="Z223" t="s">
        <v>194</v>
      </c>
      <c r="AA223" t="s">
        <v>195</v>
      </c>
      <c r="AB223" t="s">
        <v>195</v>
      </c>
      <c r="AC223" t="s">
        <v>194</v>
      </c>
      <c r="AD223" t="s">
        <v>194</v>
      </c>
      <c r="AE223" t="s">
        <v>272</v>
      </c>
      <c r="AF223" t="s">
        <v>194</v>
      </c>
      <c r="AG223" t="s">
        <v>194</v>
      </c>
      <c r="AH223" t="s">
        <v>194</v>
      </c>
      <c r="AI223" t="s">
        <v>194</v>
      </c>
      <c r="AJ223" t="s">
        <v>194</v>
      </c>
      <c r="AK223" t="s">
        <v>194</v>
      </c>
      <c r="AL223" t="s">
        <v>194</v>
      </c>
      <c r="AM223" t="s">
        <v>195</v>
      </c>
      <c r="AN223" t="s">
        <v>195</v>
      </c>
      <c r="AO223" t="s">
        <v>195</v>
      </c>
      <c r="AP223" t="s">
        <v>194</v>
      </c>
      <c r="AQ223" t="s">
        <v>194</v>
      </c>
      <c r="AR223" t="s">
        <v>194</v>
      </c>
      <c r="AS223" t="s">
        <v>194</v>
      </c>
      <c r="AU223" t="s">
        <v>3693</v>
      </c>
      <c r="AV223" t="s">
        <v>194</v>
      </c>
      <c r="AW223" t="s">
        <v>194</v>
      </c>
      <c r="AX223" t="s">
        <v>194</v>
      </c>
      <c r="AY223" t="s">
        <v>194</v>
      </c>
      <c r="AZ223" t="s">
        <v>194</v>
      </c>
      <c r="BA223" t="s">
        <v>194</v>
      </c>
      <c r="BB223" t="s">
        <v>194</v>
      </c>
      <c r="BC223" t="s">
        <v>195</v>
      </c>
      <c r="BD223" t="s">
        <v>195</v>
      </c>
      <c r="BE223" t="s">
        <v>195</v>
      </c>
      <c r="BF223" t="s">
        <v>195</v>
      </c>
      <c r="BG223" t="s">
        <v>194</v>
      </c>
      <c r="BH223" t="s">
        <v>194</v>
      </c>
      <c r="BI223" t="s">
        <v>194</v>
      </c>
      <c r="BJ223" t="s">
        <v>194</v>
      </c>
      <c r="BL223" t="s">
        <v>178</v>
      </c>
      <c r="BM223" t="s">
        <v>198</v>
      </c>
      <c r="BN223" t="s">
        <v>194</v>
      </c>
      <c r="BO223" t="s">
        <v>194</v>
      </c>
      <c r="BP223" t="s">
        <v>194</v>
      </c>
      <c r="BQ223" t="s">
        <v>194</v>
      </c>
      <c r="BR223" t="s">
        <v>195</v>
      </c>
      <c r="BS223" t="s">
        <v>194</v>
      </c>
      <c r="BT223" t="s">
        <v>194</v>
      </c>
      <c r="BW223" t="s">
        <v>178</v>
      </c>
      <c r="BX223" t="s">
        <v>450</v>
      </c>
      <c r="BY223" t="s">
        <v>194</v>
      </c>
      <c r="BZ223" t="s">
        <v>194</v>
      </c>
      <c r="CA223" t="s">
        <v>194</v>
      </c>
      <c r="CB223" t="s">
        <v>195</v>
      </c>
      <c r="CC223" t="s">
        <v>195</v>
      </c>
      <c r="CD223" t="s">
        <v>194</v>
      </c>
      <c r="CE223" t="s">
        <v>274</v>
      </c>
      <c r="CF223" t="s">
        <v>4931</v>
      </c>
      <c r="CG223" t="s">
        <v>2864</v>
      </c>
      <c r="CH223" t="s">
        <v>194</v>
      </c>
      <c r="CI223" t="s">
        <v>194</v>
      </c>
      <c r="CJ223" t="s">
        <v>194</v>
      </c>
      <c r="CK223" t="s">
        <v>194</v>
      </c>
      <c r="CL223" t="s">
        <v>194</v>
      </c>
      <c r="CM223" t="s">
        <v>194</v>
      </c>
      <c r="CN223" t="s">
        <v>195</v>
      </c>
      <c r="CO223" t="s">
        <v>195</v>
      </c>
      <c r="CP223" t="s">
        <v>194</v>
      </c>
      <c r="DQ223" t="s">
        <v>4932</v>
      </c>
      <c r="DR223" t="s">
        <v>4162</v>
      </c>
      <c r="DS223" t="s">
        <v>194</v>
      </c>
      <c r="DT223" t="s">
        <v>194</v>
      </c>
      <c r="DU223" t="s">
        <v>194</v>
      </c>
      <c r="DV223" t="s">
        <v>194</v>
      </c>
      <c r="DW223" t="s">
        <v>194</v>
      </c>
      <c r="DX223" t="s">
        <v>194</v>
      </c>
      <c r="DY223" t="s">
        <v>194</v>
      </c>
      <c r="DZ223" t="s">
        <v>195</v>
      </c>
      <c r="EA223" t="s">
        <v>195</v>
      </c>
      <c r="EB223" t="s">
        <v>195</v>
      </c>
      <c r="EC223" t="s">
        <v>194</v>
      </c>
      <c r="ED223" t="s">
        <v>195</v>
      </c>
      <c r="EE223" t="s">
        <v>194</v>
      </c>
      <c r="EF223" t="s">
        <v>194</v>
      </c>
      <c r="EG223" t="s">
        <v>194</v>
      </c>
      <c r="FH223" t="s">
        <v>178</v>
      </c>
      <c r="FI223" t="s">
        <v>245</v>
      </c>
      <c r="FK223" t="s">
        <v>205</v>
      </c>
      <c r="FL223" t="s">
        <v>206</v>
      </c>
      <c r="FM223" t="s">
        <v>211</v>
      </c>
      <c r="GS223" t="s">
        <v>178</v>
      </c>
      <c r="GT223" t="s">
        <v>281</v>
      </c>
      <c r="GU223" t="s">
        <v>213</v>
      </c>
      <c r="GV223" t="s">
        <v>4933</v>
      </c>
      <c r="GX223" t="s">
        <v>211</v>
      </c>
      <c r="GY223" t="s">
        <v>3769</v>
      </c>
      <c r="GZ223" t="s">
        <v>178</v>
      </c>
      <c r="HA223" t="s">
        <v>4934</v>
      </c>
      <c r="HB223" t="s">
        <v>4935</v>
      </c>
      <c r="HC223" t="s">
        <v>194</v>
      </c>
      <c r="HD223" t="s">
        <v>194</v>
      </c>
      <c r="HE223" t="s">
        <v>194</v>
      </c>
      <c r="HF223" t="s">
        <v>194</v>
      </c>
      <c r="HG223" t="s">
        <v>194</v>
      </c>
      <c r="HH223" t="s">
        <v>195</v>
      </c>
      <c r="HI223" t="s">
        <v>194</v>
      </c>
      <c r="HJ223" t="s">
        <v>195</v>
      </c>
      <c r="HK223" t="s">
        <v>194</v>
      </c>
      <c r="HL223" t="s">
        <v>195</v>
      </c>
      <c r="HM223" t="s">
        <v>4936</v>
      </c>
      <c r="HN223" t="s">
        <v>219</v>
      </c>
      <c r="HO223" t="s">
        <v>429</v>
      </c>
      <c r="HP223" t="s">
        <v>4922</v>
      </c>
      <c r="HQ223" t="s">
        <v>194</v>
      </c>
      <c r="HR223" t="s">
        <v>194</v>
      </c>
      <c r="HS223" t="s">
        <v>194</v>
      </c>
      <c r="HT223" t="s">
        <v>194</v>
      </c>
      <c r="HU223" t="s">
        <v>194</v>
      </c>
      <c r="HV223" t="s">
        <v>195</v>
      </c>
      <c r="HW223" t="s">
        <v>194</v>
      </c>
      <c r="HX223" t="s">
        <v>195</v>
      </c>
      <c r="HY223" t="s">
        <v>194</v>
      </c>
      <c r="HZ223" t="s">
        <v>194</v>
      </c>
      <c r="IA223" t="s">
        <v>194</v>
      </c>
      <c r="IB223" t="s">
        <v>195</v>
      </c>
      <c r="IC223" t="s">
        <v>195</v>
      </c>
      <c r="ID223" t="s">
        <v>222</v>
      </c>
      <c r="IE223" t="s">
        <v>2821</v>
      </c>
      <c r="IF223" t="s">
        <v>224</v>
      </c>
      <c r="IG223" t="s">
        <v>194</v>
      </c>
      <c r="IH223" t="s">
        <v>194</v>
      </c>
      <c r="II223" t="s">
        <v>194</v>
      </c>
      <c r="IJ223" t="s">
        <v>194</v>
      </c>
      <c r="IK223" t="s">
        <v>195</v>
      </c>
      <c r="IL223" t="s">
        <v>194</v>
      </c>
      <c r="IN223" t="s">
        <v>178</v>
      </c>
      <c r="IO223" t="s">
        <v>4937</v>
      </c>
      <c r="IP223" t="s">
        <v>2808</v>
      </c>
      <c r="IQ223" t="s">
        <v>2808</v>
      </c>
      <c r="IR223" t="s">
        <v>2808</v>
      </c>
      <c r="IS223">
        <v>145190251</v>
      </c>
      <c r="IT223" t="s">
        <v>4938</v>
      </c>
      <c r="IU223" t="s">
        <v>4925</v>
      </c>
      <c r="IW223">
        <v>222</v>
      </c>
    </row>
    <row r="224" spans="1:257" x14ac:dyDescent="0.25">
      <c r="A224" t="s">
        <v>178</v>
      </c>
      <c r="B224" t="s">
        <v>2507</v>
      </c>
      <c r="C224" t="s">
        <v>4939</v>
      </c>
      <c r="D224" t="s">
        <v>4940</v>
      </c>
      <c r="E224" t="s">
        <v>4941</v>
      </c>
      <c r="F224" t="s">
        <v>4942</v>
      </c>
      <c r="G224" t="s">
        <v>619</v>
      </c>
      <c r="H224" t="s">
        <v>3942</v>
      </c>
      <c r="I224" t="s">
        <v>2230</v>
      </c>
      <c r="K224" t="s">
        <v>3943</v>
      </c>
      <c r="M224" t="s">
        <v>3944</v>
      </c>
      <c r="N224" t="s">
        <v>4943</v>
      </c>
      <c r="O224" t="s">
        <v>386</v>
      </c>
      <c r="P224">
        <v>4</v>
      </c>
      <c r="Q224" t="s">
        <v>386</v>
      </c>
      <c r="R224" t="s">
        <v>4944</v>
      </c>
      <c r="U224" t="s">
        <v>386</v>
      </c>
      <c r="V224" t="s">
        <v>363</v>
      </c>
      <c r="W224" t="s">
        <v>194</v>
      </c>
      <c r="X224" t="s">
        <v>194</v>
      </c>
      <c r="Y224" t="s">
        <v>194</v>
      </c>
      <c r="Z224" t="s">
        <v>194</v>
      </c>
      <c r="AA224" t="s">
        <v>195</v>
      </c>
      <c r="AB224" t="s">
        <v>194</v>
      </c>
      <c r="AC224" t="s">
        <v>194</v>
      </c>
      <c r="AD224" t="s">
        <v>194</v>
      </c>
      <c r="AE224" t="s">
        <v>196</v>
      </c>
      <c r="AF224" t="s">
        <v>194</v>
      </c>
      <c r="AG224" t="s">
        <v>194</v>
      </c>
      <c r="AH224" t="s">
        <v>194</v>
      </c>
      <c r="AI224" t="s">
        <v>194</v>
      </c>
      <c r="AJ224" t="s">
        <v>194</v>
      </c>
      <c r="AK224" t="s">
        <v>194</v>
      </c>
      <c r="AL224" t="s">
        <v>194</v>
      </c>
      <c r="AM224" t="s">
        <v>195</v>
      </c>
      <c r="AN224" t="s">
        <v>195</v>
      </c>
      <c r="AO224" t="s">
        <v>195</v>
      </c>
      <c r="AP224" t="s">
        <v>194</v>
      </c>
      <c r="AQ224" t="s">
        <v>194</v>
      </c>
      <c r="AR224" t="s">
        <v>194</v>
      </c>
      <c r="AS224" t="s">
        <v>194</v>
      </c>
      <c r="AU224" t="s">
        <v>1460</v>
      </c>
      <c r="AV224" t="s">
        <v>194</v>
      </c>
      <c r="AW224" t="s">
        <v>194</v>
      </c>
      <c r="AX224" t="s">
        <v>194</v>
      </c>
      <c r="AY224" t="s">
        <v>194</v>
      </c>
      <c r="AZ224" t="s">
        <v>194</v>
      </c>
      <c r="BA224" t="s">
        <v>194</v>
      </c>
      <c r="BB224" t="s">
        <v>194</v>
      </c>
      <c r="BC224" t="s">
        <v>195</v>
      </c>
      <c r="BD224" t="s">
        <v>194</v>
      </c>
      <c r="BE224" t="s">
        <v>195</v>
      </c>
      <c r="BF224" t="s">
        <v>195</v>
      </c>
      <c r="BG224" t="s">
        <v>194</v>
      </c>
      <c r="BH224" t="s">
        <v>194</v>
      </c>
      <c r="BI224" t="s">
        <v>195</v>
      </c>
      <c r="BJ224" t="s">
        <v>194</v>
      </c>
      <c r="BL224" t="s">
        <v>178</v>
      </c>
      <c r="BM224" t="s">
        <v>565</v>
      </c>
      <c r="BN224" t="s">
        <v>194</v>
      </c>
      <c r="BO224" t="s">
        <v>194</v>
      </c>
      <c r="BP224" t="s">
        <v>194</v>
      </c>
      <c r="BQ224" t="s">
        <v>194</v>
      </c>
      <c r="BR224" t="s">
        <v>195</v>
      </c>
      <c r="BS224" t="s">
        <v>194</v>
      </c>
      <c r="BT224" t="s">
        <v>195</v>
      </c>
      <c r="BU224" t="s">
        <v>4944</v>
      </c>
      <c r="BW224" t="s">
        <v>178</v>
      </c>
      <c r="BX224" t="s">
        <v>199</v>
      </c>
      <c r="BY224" t="s">
        <v>194</v>
      </c>
      <c r="BZ224" t="s">
        <v>194</v>
      </c>
      <c r="CA224" t="s">
        <v>194</v>
      </c>
      <c r="CB224" t="s">
        <v>195</v>
      </c>
      <c r="CC224" t="s">
        <v>195</v>
      </c>
      <c r="CD224" t="s">
        <v>194</v>
      </c>
      <c r="CE224" t="s">
        <v>274</v>
      </c>
      <c r="CF224" t="s">
        <v>4945</v>
      </c>
      <c r="CG224" t="s">
        <v>3438</v>
      </c>
      <c r="CH224" t="s">
        <v>194</v>
      </c>
      <c r="CI224" t="s">
        <v>194</v>
      </c>
      <c r="CJ224" t="s">
        <v>194</v>
      </c>
      <c r="CK224" t="s">
        <v>194</v>
      </c>
      <c r="CL224" t="s">
        <v>194</v>
      </c>
      <c r="CM224" t="s">
        <v>195</v>
      </c>
      <c r="CN224" t="s">
        <v>195</v>
      </c>
      <c r="CO224" t="s">
        <v>195</v>
      </c>
      <c r="CP224" t="s">
        <v>194</v>
      </c>
      <c r="DQ224" t="s">
        <v>4946</v>
      </c>
      <c r="DR224" t="s">
        <v>4847</v>
      </c>
      <c r="DS224" t="s">
        <v>194</v>
      </c>
      <c r="DT224" t="s">
        <v>194</v>
      </c>
      <c r="DU224" t="s">
        <v>194</v>
      </c>
      <c r="DV224" t="s">
        <v>194</v>
      </c>
      <c r="DW224" t="s">
        <v>194</v>
      </c>
      <c r="DX224" t="s">
        <v>194</v>
      </c>
      <c r="DY224" t="s">
        <v>194</v>
      </c>
      <c r="DZ224" t="s">
        <v>195</v>
      </c>
      <c r="EA224" t="s">
        <v>195</v>
      </c>
      <c r="EB224" t="s">
        <v>194</v>
      </c>
      <c r="EC224" t="s">
        <v>195</v>
      </c>
      <c r="ED224" t="s">
        <v>195</v>
      </c>
      <c r="EE224" t="s">
        <v>194</v>
      </c>
      <c r="EF224" t="s">
        <v>194</v>
      </c>
      <c r="EG224" t="s">
        <v>194</v>
      </c>
      <c r="FH224" t="s">
        <v>178</v>
      </c>
      <c r="FI224" t="s">
        <v>245</v>
      </c>
      <c r="FK224" t="s">
        <v>205</v>
      </c>
      <c r="FL224" t="s">
        <v>206</v>
      </c>
      <c r="FM224" t="s">
        <v>211</v>
      </c>
      <c r="GS224" t="s">
        <v>178</v>
      </c>
      <c r="GT224" t="s">
        <v>281</v>
      </c>
      <c r="GU224" t="s">
        <v>213</v>
      </c>
      <c r="GV224" t="s">
        <v>4947</v>
      </c>
      <c r="GX224" t="s">
        <v>211</v>
      </c>
      <c r="GY224" t="s">
        <v>4948</v>
      </c>
      <c r="GZ224" t="s">
        <v>178</v>
      </c>
      <c r="HA224" t="s">
        <v>4949</v>
      </c>
      <c r="HB224" t="s">
        <v>576</v>
      </c>
      <c r="HC224" t="s">
        <v>194</v>
      </c>
      <c r="HD224" t="s">
        <v>194</v>
      </c>
      <c r="HE224" t="s">
        <v>194</v>
      </c>
      <c r="HF224" t="s">
        <v>194</v>
      </c>
      <c r="HG224" t="s">
        <v>194</v>
      </c>
      <c r="HH224" t="s">
        <v>195</v>
      </c>
      <c r="HI224" t="s">
        <v>194</v>
      </c>
      <c r="HJ224" t="s">
        <v>195</v>
      </c>
      <c r="HK224" t="s">
        <v>194</v>
      </c>
      <c r="HL224" t="s">
        <v>195</v>
      </c>
      <c r="HM224" t="s">
        <v>4950</v>
      </c>
      <c r="HN224" t="s">
        <v>219</v>
      </c>
      <c r="HO224" t="s">
        <v>429</v>
      </c>
      <c r="HP224" t="s">
        <v>665</v>
      </c>
      <c r="HQ224" t="s">
        <v>194</v>
      </c>
      <c r="HR224" t="s">
        <v>194</v>
      </c>
      <c r="HS224" t="s">
        <v>194</v>
      </c>
      <c r="HT224" t="s">
        <v>194</v>
      </c>
      <c r="HU224" t="s">
        <v>194</v>
      </c>
      <c r="HV224" t="s">
        <v>195</v>
      </c>
      <c r="HW224" t="s">
        <v>194</v>
      </c>
      <c r="HX224" t="s">
        <v>195</v>
      </c>
      <c r="HY224" t="s">
        <v>194</v>
      </c>
      <c r="HZ224" t="s">
        <v>194</v>
      </c>
      <c r="IA224" t="s">
        <v>194</v>
      </c>
      <c r="IB224" t="s">
        <v>194</v>
      </c>
      <c r="IC224" t="s">
        <v>195</v>
      </c>
      <c r="ID224" t="s">
        <v>287</v>
      </c>
      <c r="IE224" t="s">
        <v>2821</v>
      </c>
      <c r="IF224" t="s">
        <v>224</v>
      </c>
      <c r="IG224" t="s">
        <v>194</v>
      </c>
      <c r="IH224" t="s">
        <v>194</v>
      </c>
      <c r="II224" t="s">
        <v>194</v>
      </c>
      <c r="IJ224" t="s">
        <v>194</v>
      </c>
      <c r="IK224" t="s">
        <v>195</v>
      </c>
      <c r="IL224" t="s">
        <v>194</v>
      </c>
      <c r="IN224" t="s">
        <v>178</v>
      </c>
      <c r="IO224" t="s">
        <v>4951</v>
      </c>
      <c r="IP224" t="s">
        <v>2808</v>
      </c>
      <c r="IQ224" t="s">
        <v>2808</v>
      </c>
      <c r="IR224" t="s">
        <v>2808</v>
      </c>
      <c r="IS224">
        <v>145219176</v>
      </c>
      <c r="IT224" t="s">
        <v>4952</v>
      </c>
      <c r="IU224" t="s">
        <v>4953</v>
      </c>
      <c r="IW224">
        <v>223</v>
      </c>
    </row>
    <row r="225" spans="1:257" x14ac:dyDescent="0.25">
      <c r="A225" t="s">
        <v>178</v>
      </c>
      <c r="B225" t="s">
        <v>495</v>
      </c>
      <c r="C225" t="s">
        <v>4954</v>
      </c>
      <c r="D225" t="s">
        <v>4955</v>
      </c>
      <c r="E225" t="s">
        <v>4956</v>
      </c>
      <c r="F225" t="s">
        <v>4957</v>
      </c>
      <c r="G225" t="s">
        <v>1033</v>
      </c>
      <c r="H225" t="s">
        <v>4958</v>
      </c>
      <c r="I225" t="s">
        <v>186</v>
      </c>
      <c r="J225" t="s">
        <v>409</v>
      </c>
      <c r="M225" t="s">
        <v>4376</v>
      </c>
      <c r="N225" t="s">
        <v>4959</v>
      </c>
      <c r="O225" t="s">
        <v>3065</v>
      </c>
      <c r="P225">
        <v>4</v>
      </c>
      <c r="Q225" t="s">
        <v>387</v>
      </c>
      <c r="R225" t="s">
        <v>4960</v>
      </c>
      <c r="U225" t="s">
        <v>387</v>
      </c>
      <c r="V225" t="s">
        <v>593</v>
      </c>
      <c r="W225" t="s">
        <v>194</v>
      </c>
      <c r="X225" t="s">
        <v>194</v>
      </c>
      <c r="Y225" t="s">
        <v>194</v>
      </c>
      <c r="Z225" t="s">
        <v>194</v>
      </c>
      <c r="AA225" t="s">
        <v>195</v>
      </c>
      <c r="AB225" t="s">
        <v>195</v>
      </c>
      <c r="AC225" t="s">
        <v>195</v>
      </c>
      <c r="AD225" t="s">
        <v>194</v>
      </c>
      <c r="AE225" t="s">
        <v>196</v>
      </c>
      <c r="AF225" t="s">
        <v>194</v>
      </c>
      <c r="AG225" t="s">
        <v>194</v>
      </c>
      <c r="AH225" t="s">
        <v>194</v>
      </c>
      <c r="AI225" t="s">
        <v>194</v>
      </c>
      <c r="AJ225" t="s">
        <v>194</v>
      </c>
      <c r="AK225" t="s">
        <v>194</v>
      </c>
      <c r="AL225" t="s">
        <v>194</v>
      </c>
      <c r="AM225" t="s">
        <v>195</v>
      </c>
      <c r="AN225" t="s">
        <v>195</v>
      </c>
      <c r="AO225" t="s">
        <v>195</v>
      </c>
      <c r="AP225" t="s">
        <v>194</v>
      </c>
      <c r="AQ225" t="s">
        <v>194</v>
      </c>
      <c r="AR225" t="s">
        <v>194</v>
      </c>
      <c r="AS225" t="s">
        <v>194</v>
      </c>
      <c r="AU225" t="s">
        <v>1371</v>
      </c>
      <c r="AV225" t="s">
        <v>194</v>
      </c>
      <c r="AW225" t="s">
        <v>194</v>
      </c>
      <c r="AX225" t="s">
        <v>194</v>
      </c>
      <c r="AY225" t="s">
        <v>194</v>
      </c>
      <c r="AZ225" t="s">
        <v>194</v>
      </c>
      <c r="BA225" t="s">
        <v>194</v>
      </c>
      <c r="BB225" t="s">
        <v>194</v>
      </c>
      <c r="BC225" t="s">
        <v>195</v>
      </c>
      <c r="BD225" t="s">
        <v>194</v>
      </c>
      <c r="BE225" t="s">
        <v>195</v>
      </c>
      <c r="BF225" t="s">
        <v>195</v>
      </c>
      <c r="BG225" t="s">
        <v>195</v>
      </c>
      <c r="BH225" t="s">
        <v>195</v>
      </c>
      <c r="BI225" t="s">
        <v>195</v>
      </c>
      <c r="BJ225" t="s">
        <v>195</v>
      </c>
      <c r="BK225" t="s">
        <v>4961</v>
      </c>
      <c r="BL225" t="s">
        <v>178</v>
      </c>
      <c r="BM225" t="s">
        <v>919</v>
      </c>
      <c r="BN225" t="s">
        <v>194</v>
      </c>
      <c r="BO225" t="s">
        <v>194</v>
      </c>
      <c r="BP225" t="s">
        <v>194</v>
      </c>
      <c r="BQ225" t="s">
        <v>195</v>
      </c>
      <c r="BR225" t="s">
        <v>194</v>
      </c>
      <c r="BS225" t="s">
        <v>194</v>
      </c>
      <c r="BT225" t="s">
        <v>194</v>
      </c>
      <c r="BW225" t="s">
        <v>178</v>
      </c>
      <c r="BX225" t="s">
        <v>511</v>
      </c>
      <c r="BY225" t="s">
        <v>194</v>
      </c>
      <c r="BZ225" t="s">
        <v>194</v>
      </c>
      <c r="CA225" t="s">
        <v>194</v>
      </c>
      <c r="CB225" t="s">
        <v>195</v>
      </c>
      <c r="CC225" t="s">
        <v>194</v>
      </c>
      <c r="CD225" t="s">
        <v>194</v>
      </c>
      <c r="CE225" t="s">
        <v>274</v>
      </c>
      <c r="CF225" t="s">
        <v>4962</v>
      </c>
      <c r="CG225" t="s">
        <v>1310</v>
      </c>
      <c r="CH225" t="s">
        <v>194</v>
      </c>
      <c r="CI225" t="s">
        <v>194</v>
      </c>
      <c r="CJ225" t="s">
        <v>194</v>
      </c>
      <c r="CK225" t="s">
        <v>195</v>
      </c>
      <c r="CL225" t="s">
        <v>195</v>
      </c>
      <c r="CM225" t="s">
        <v>195</v>
      </c>
      <c r="CN225" t="s">
        <v>195</v>
      </c>
      <c r="CO225" t="s">
        <v>195</v>
      </c>
      <c r="CP225" t="s">
        <v>194</v>
      </c>
      <c r="CR225" t="s">
        <v>194</v>
      </c>
      <c r="CS225" t="s">
        <v>194</v>
      </c>
      <c r="CT225" t="s">
        <v>194</v>
      </c>
      <c r="CU225" t="s">
        <v>194</v>
      </c>
      <c r="CV225" t="s">
        <v>413</v>
      </c>
      <c r="CW225" t="s">
        <v>191</v>
      </c>
      <c r="CX225" t="s">
        <v>655</v>
      </c>
      <c r="CY225" t="s">
        <v>336</v>
      </c>
      <c r="CZ225" t="s">
        <v>1599</v>
      </c>
      <c r="DA225" t="s">
        <v>194</v>
      </c>
      <c r="DB225" t="s">
        <v>194</v>
      </c>
      <c r="DC225" t="s">
        <v>195</v>
      </c>
      <c r="DD225" t="s">
        <v>195</v>
      </c>
      <c r="DE225" t="s">
        <v>195</v>
      </c>
      <c r="DF225" t="s">
        <v>191</v>
      </c>
      <c r="DG225" t="s">
        <v>655</v>
      </c>
      <c r="DH225" t="s">
        <v>336</v>
      </c>
      <c r="DI225" t="s">
        <v>195</v>
      </c>
      <c r="DJ225" t="s">
        <v>191</v>
      </c>
      <c r="DK225" t="s">
        <v>655</v>
      </c>
      <c r="DL225" t="s">
        <v>336</v>
      </c>
      <c r="DM225" t="s">
        <v>287</v>
      </c>
      <c r="DN225" t="s">
        <v>194</v>
      </c>
      <c r="DO225" t="s">
        <v>194</v>
      </c>
      <c r="DP225" t="s">
        <v>195</v>
      </c>
      <c r="DQ225" t="s">
        <v>4963</v>
      </c>
      <c r="DR225" t="s">
        <v>2010</v>
      </c>
      <c r="DS225" t="s">
        <v>194</v>
      </c>
      <c r="DT225" t="s">
        <v>194</v>
      </c>
      <c r="DU225" t="s">
        <v>194</v>
      </c>
      <c r="DV225" t="s">
        <v>194</v>
      </c>
      <c r="DW225" t="s">
        <v>194</v>
      </c>
      <c r="DX225" t="s">
        <v>194</v>
      </c>
      <c r="DY225" t="s">
        <v>194</v>
      </c>
      <c r="DZ225" t="s">
        <v>195</v>
      </c>
      <c r="EA225" t="s">
        <v>195</v>
      </c>
      <c r="EB225" t="s">
        <v>194</v>
      </c>
      <c r="EC225" t="s">
        <v>195</v>
      </c>
      <c r="ED225" t="s">
        <v>195</v>
      </c>
      <c r="EE225" t="s">
        <v>195</v>
      </c>
      <c r="EF225" t="s">
        <v>195</v>
      </c>
      <c r="EG225" t="s">
        <v>195</v>
      </c>
      <c r="EH225" t="s">
        <v>4964</v>
      </c>
      <c r="EI225" t="s">
        <v>571</v>
      </c>
      <c r="EJ225" t="s">
        <v>194</v>
      </c>
      <c r="EK225" t="s">
        <v>194</v>
      </c>
      <c r="EL225" t="s">
        <v>194</v>
      </c>
      <c r="EM225" t="s">
        <v>195</v>
      </c>
      <c r="EN225" t="s">
        <v>195</v>
      </c>
      <c r="EO225" t="s">
        <v>195</v>
      </c>
      <c r="EP225" t="s">
        <v>195</v>
      </c>
      <c r="EQ225" t="s">
        <v>195</v>
      </c>
      <c r="ER225" t="s">
        <v>195</v>
      </c>
      <c r="ES225" t="s">
        <v>194</v>
      </c>
      <c r="ET225" t="s">
        <v>194</v>
      </c>
      <c r="FH225" t="s">
        <v>178</v>
      </c>
      <c r="FI225" t="s">
        <v>245</v>
      </c>
      <c r="FK225" t="s">
        <v>205</v>
      </c>
      <c r="FL225" t="s">
        <v>206</v>
      </c>
      <c r="FM225" t="s">
        <v>178</v>
      </c>
      <c r="FN225" t="s">
        <v>34</v>
      </c>
      <c r="FO225" t="s">
        <v>4965</v>
      </c>
      <c r="FP225" t="s">
        <v>4966</v>
      </c>
      <c r="FQ225" t="s">
        <v>194</v>
      </c>
      <c r="FR225" t="s">
        <v>194</v>
      </c>
      <c r="FS225" t="s">
        <v>194</v>
      </c>
      <c r="FT225" t="s">
        <v>194</v>
      </c>
      <c r="FU225" t="s">
        <v>195</v>
      </c>
      <c r="FV225" t="s">
        <v>195</v>
      </c>
      <c r="FW225" t="s">
        <v>194</v>
      </c>
      <c r="FX225" t="s">
        <v>194</v>
      </c>
      <c r="FY225" t="s">
        <v>195</v>
      </c>
      <c r="FZ225" t="s">
        <v>195</v>
      </c>
      <c r="GA225" t="s">
        <v>4967</v>
      </c>
      <c r="GB225" t="s">
        <v>209</v>
      </c>
      <c r="GC225" t="s">
        <v>4968</v>
      </c>
      <c r="GD225" t="s">
        <v>178</v>
      </c>
      <c r="GE225" t="s">
        <v>3049</v>
      </c>
      <c r="GF225" t="s">
        <v>194</v>
      </c>
      <c r="GG225" t="s">
        <v>194</v>
      </c>
      <c r="GH225" t="s">
        <v>194</v>
      </c>
      <c r="GI225" t="s">
        <v>194</v>
      </c>
      <c r="GJ225" t="s">
        <v>194</v>
      </c>
      <c r="GK225" t="s">
        <v>194</v>
      </c>
      <c r="GL225" t="s">
        <v>195</v>
      </c>
      <c r="GM225" t="s">
        <v>195</v>
      </c>
      <c r="GN225" t="s">
        <v>194</v>
      </c>
      <c r="GO225" t="s">
        <v>195</v>
      </c>
      <c r="GP225" t="s">
        <v>195</v>
      </c>
      <c r="GQ225" t="s">
        <v>195</v>
      </c>
      <c r="GR225" t="s">
        <v>3068</v>
      </c>
      <c r="GS225" t="s">
        <v>178</v>
      </c>
      <c r="GT225" t="s">
        <v>281</v>
      </c>
      <c r="GU225" t="s">
        <v>213</v>
      </c>
      <c r="GV225" t="s">
        <v>4401</v>
      </c>
      <c r="GX225" t="s">
        <v>4969</v>
      </c>
      <c r="GY225" t="s">
        <v>4970</v>
      </c>
      <c r="GZ225" t="s">
        <v>178</v>
      </c>
      <c r="HA225" t="s">
        <v>4971</v>
      </c>
      <c r="HB225" t="s">
        <v>792</v>
      </c>
      <c r="HC225" t="s">
        <v>194</v>
      </c>
      <c r="HD225" t="s">
        <v>194</v>
      </c>
      <c r="HE225" t="s">
        <v>194</v>
      </c>
      <c r="HF225" t="s">
        <v>194</v>
      </c>
      <c r="HG225" t="s">
        <v>194</v>
      </c>
      <c r="HH225" t="s">
        <v>195</v>
      </c>
      <c r="HI225" t="s">
        <v>195</v>
      </c>
      <c r="HJ225" t="s">
        <v>195</v>
      </c>
      <c r="HK225" t="s">
        <v>194</v>
      </c>
      <c r="HL225" t="s">
        <v>194</v>
      </c>
      <c r="HN225" t="s">
        <v>219</v>
      </c>
      <c r="HO225" t="s">
        <v>429</v>
      </c>
      <c r="HP225" t="s">
        <v>34</v>
      </c>
      <c r="HQ225" t="s">
        <v>194</v>
      </c>
      <c r="HR225" t="s">
        <v>194</v>
      </c>
      <c r="HS225" t="s">
        <v>194</v>
      </c>
      <c r="HT225" t="s">
        <v>194</v>
      </c>
      <c r="HU225" t="s">
        <v>194</v>
      </c>
      <c r="HV225" t="s">
        <v>194</v>
      </c>
      <c r="HW225" t="s">
        <v>194</v>
      </c>
      <c r="HX225" t="s">
        <v>194</v>
      </c>
      <c r="HY225" t="s">
        <v>194</v>
      </c>
      <c r="HZ225" t="s">
        <v>194</v>
      </c>
      <c r="IA225" t="s">
        <v>194</v>
      </c>
      <c r="IB225" t="s">
        <v>194</v>
      </c>
      <c r="IC225" t="s">
        <v>195</v>
      </c>
      <c r="ID225" t="s">
        <v>347</v>
      </c>
      <c r="IE225" t="s">
        <v>2821</v>
      </c>
      <c r="IF225" t="s">
        <v>224</v>
      </c>
      <c r="IG225" t="s">
        <v>194</v>
      </c>
      <c r="IH225" t="s">
        <v>194</v>
      </c>
      <c r="II225" t="s">
        <v>194</v>
      </c>
      <c r="IJ225" t="s">
        <v>194</v>
      </c>
      <c r="IK225" t="s">
        <v>195</v>
      </c>
      <c r="IL225" t="s">
        <v>194</v>
      </c>
      <c r="IN225" t="s">
        <v>178</v>
      </c>
      <c r="IO225" t="s">
        <v>4972</v>
      </c>
      <c r="IP225" t="s">
        <v>4973</v>
      </c>
      <c r="IQ225" t="s">
        <v>4974</v>
      </c>
      <c r="IR225" t="s">
        <v>4975</v>
      </c>
      <c r="IS225">
        <v>145282525</v>
      </c>
      <c r="IT225" t="s">
        <v>4976</v>
      </c>
      <c r="IU225" t="s">
        <v>4977</v>
      </c>
      <c r="IW225">
        <v>224</v>
      </c>
    </row>
    <row r="226" spans="1:257" x14ac:dyDescent="0.25">
      <c r="A226" t="s">
        <v>178</v>
      </c>
      <c r="B226" t="s">
        <v>495</v>
      </c>
      <c r="C226" t="s">
        <v>4978</v>
      </c>
      <c r="D226" t="s">
        <v>4979</v>
      </c>
      <c r="E226" t="s">
        <v>4980</v>
      </c>
      <c r="F226" t="s">
        <v>4981</v>
      </c>
      <c r="G226" t="s">
        <v>298</v>
      </c>
      <c r="H226" t="s">
        <v>4958</v>
      </c>
      <c r="I226" t="s">
        <v>186</v>
      </c>
      <c r="J226" t="s">
        <v>409</v>
      </c>
      <c r="M226" t="s">
        <v>4376</v>
      </c>
      <c r="N226" t="s">
        <v>4982</v>
      </c>
      <c r="O226" t="s">
        <v>328</v>
      </c>
      <c r="P226">
        <v>4</v>
      </c>
      <c r="Q226" t="s">
        <v>329</v>
      </c>
      <c r="R226" t="s">
        <v>4983</v>
      </c>
      <c r="U226" t="s">
        <v>329</v>
      </c>
      <c r="V226" t="s">
        <v>649</v>
      </c>
      <c r="W226" t="s">
        <v>194</v>
      </c>
      <c r="X226" t="s">
        <v>194</v>
      </c>
      <c r="Y226" t="s">
        <v>194</v>
      </c>
      <c r="Z226" t="s">
        <v>194</v>
      </c>
      <c r="AA226" t="s">
        <v>195</v>
      </c>
      <c r="AB226" t="s">
        <v>195</v>
      </c>
      <c r="AC226" t="s">
        <v>195</v>
      </c>
      <c r="AD226" t="s">
        <v>194</v>
      </c>
      <c r="AE226" t="s">
        <v>3860</v>
      </c>
      <c r="AF226" t="s">
        <v>194</v>
      </c>
      <c r="AG226" t="s">
        <v>194</v>
      </c>
      <c r="AH226" t="s">
        <v>194</v>
      </c>
      <c r="AI226" t="s">
        <v>194</v>
      </c>
      <c r="AJ226" t="s">
        <v>194</v>
      </c>
      <c r="AK226" t="s">
        <v>194</v>
      </c>
      <c r="AL226" t="s">
        <v>194</v>
      </c>
      <c r="AM226" t="s">
        <v>195</v>
      </c>
      <c r="AN226" t="s">
        <v>195</v>
      </c>
      <c r="AO226" t="s">
        <v>195</v>
      </c>
      <c r="AP226" t="s">
        <v>195</v>
      </c>
      <c r="AQ226" t="s">
        <v>194</v>
      </c>
      <c r="AR226" t="s">
        <v>194</v>
      </c>
      <c r="AS226" t="s">
        <v>194</v>
      </c>
      <c r="AU226" t="s">
        <v>4984</v>
      </c>
      <c r="AV226" t="s">
        <v>194</v>
      </c>
      <c r="AW226" t="s">
        <v>194</v>
      </c>
      <c r="AX226" t="s">
        <v>194</v>
      </c>
      <c r="AY226" t="s">
        <v>194</v>
      </c>
      <c r="AZ226" t="s">
        <v>194</v>
      </c>
      <c r="BA226" t="s">
        <v>194</v>
      </c>
      <c r="BB226" t="s">
        <v>194</v>
      </c>
      <c r="BC226" t="s">
        <v>195</v>
      </c>
      <c r="BD226" t="s">
        <v>195</v>
      </c>
      <c r="BE226" t="s">
        <v>194</v>
      </c>
      <c r="BF226" t="s">
        <v>195</v>
      </c>
      <c r="BG226" t="s">
        <v>195</v>
      </c>
      <c r="BH226" t="s">
        <v>195</v>
      </c>
      <c r="BI226" t="s">
        <v>194</v>
      </c>
      <c r="BJ226" t="s">
        <v>195</v>
      </c>
      <c r="BK226" t="s">
        <v>1139</v>
      </c>
      <c r="BL226" t="s">
        <v>178</v>
      </c>
      <c r="BM226" t="s">
        <v>198</v>
      </c>
      <c r="BN226" t="s">
        <v>194</v>
      </c>
      <c r="BO226" t="s">
        <v>194</v>
      </c>
      <c r="BP226" t="s">
        <v>194</v>
      </c>
      <c r="BQ226" t="s">
        <v>194</v>
      </c>
      <c r="BR226" t="s">
        <v>195</v>
      </c>
      <c r="BS226" t="s">
        <v>194</v>
      </c>
      <c r="BT226" t="s">
        <v>194</v>
      </c>
      <c r="BW226" t="s">
        <v>178</v>
      </c>
      <c r="BX226" t="s">
        <v>511</v>
      </c>
      <c r="BY226" t="s">
        <v>194</v>
      </c>
      <c r="BZ226" t="s">
        <v>194</v>
      </c>
      <c r="CA226" t="s">
        <v>194</v>
      </c>
      <c r="CB226" t="s">
        <v>195</v>
      </c>
      <c r="CC226" t="s">
        <v>194</v>
      </c>
      <c r="CD226" t="s">
        <v>194</v>
      </c>
      <c r="CE226" t="s">
        <v>274</v>
      </c>
      <c r="CF226" t="s">
        <v>4985</v>
      </c>
      <c r="CG226" t="s">
        <v>2008</v>
      </c>
      <c r="CH226" t="s">
        <v>194</v>
      </c>
      <c r="CI226" t="s">
        <v>194</v>
      </c>
      <c r="CJ226" t="s">
        <v>194</v>
      </c>
      <c r="CK226" t="s">
        <v>194</v>
      </c>
      <c r="CL226" t="s">
        <v>195</v>
      </c>
      <c r="CM226" t="s">
        <v>195</v>
      </c>
      <c r="CN226" t="s">
        <v>195</v>
      </c>
      <c r="CO226" t="s">
        <v>195</v>
      </c>
      <c r="CP226" t="s">
        <v>194</v>
      </c>
      <c r="DQ226" t="s">
        <v>4986</v>
      </c>
      <c r="DR226" t="s">
        <v>4987</v>
      </c>
      <c r="DS226" t="s">
        <v>194</v>
      </c>
      <c r="DT226" t="s">
        <v>194</v>
      </c>
      <c r="DU226" t="s">
        <v>194</v>
      </c>
      <c r="DV226" t="s">
        <v>194</v>
      </c>
      <c r="DW226" t="s">
        <v>194</v>
      </c>
      <c r="DX226" t="s">
        <v>194</v>
      </c>
      <c r="DY226" t="s">
        <v>194</v>
      </c>
      <c r="DZ226" t="s">
        <v>195</v>
      </c>
      <c r="EA226" t="s">
        <v>195</v>
      </c>
      <c r="EB226" t="s">
        <v>194</v>
      </c>
      <c r="EC226" t="s">
        <v>194</v>
      </c>
      <c r="ED226" t="s">
        <v>195</v>
      </c>
      <c r="EE226" t="s">
        <v>195</v>
      </c>
      <c r="EF226" t="s">
        <v>195</v>
      </c>
      <c r="EG226" t="s">
        <v>194</v>
      </c>
      <c r="EI226" t="s">
        <v>1980</v>
      </c>
      <c r="EJ226" t="s">
        <v>194</v>
      </c>
      <c r="EK226" t="s">
        <v>194</v>
      </c>
      <c r="EL226" t="s">
        <v>194</v>
      </c>
      <c r="EM226" t="s">
        <v>195</v>
      </c>
      <c r="EN226" t="s">
        <v>195</v>
      </c>
      <c r="EO226" t="s">
        <v>195</v>
      </c>
      <c r="EP226" t="s">
        <v>194</v>
      </c>
      <c r="EQ226" t="s">
        <v>195</v>
      </c>
      <c r="ER226" t="s">
        <v>195</v>
      </c>
      <c r="ES226" t="s">
        <v>194</v>
      </c>
      <c r="ET226" t="s">
        <v>194</v>
      </c>
      <c r="FH226" t="s">
        <v>178</v>
      </c>
      <c r="FI226" t="s">
        <v>245</v>
      </c>
      <c r="FK226" t="s">
        <v>205</v>
      </c>
      <c r="FL226" t="s">
        <v>206</v>
      </c>
      <c r="FM226" t="s">
        <v>178</v>
      </c>
      <c r="FN226" t="s">
        <v>34</v>
      </c>
      <c r="FO226" t="s">
        <v>4456</v>
      </c>
      <c r="FP226" t="s">
        <v>208</v>
      </c>
      <c r="FQ226" t="s">
        <v>194</v>
      </c>
      <c r="FR226" t="s">
        <v>194</v>
      </c>
      <c r="FS226" t="s">
        <v>194</v>
      </c>
      <c r="FT226" t="s">
        <v>194</v>
      </c>
      <c r="FU226" t="s">
        <v>195</v>
      </c>
      <c r="FV226" t="s">
        <v>195</v>
      </c>
      <c r="FW226" t="s">
        <v>194</v>
      </c>
      <c r="FX226" t="s">
        <v>195</v>
      </c>
      <c r="FY226" t="s">
        <v>195</v>
      </c>
      <c r="FZ226" t="s">
        <v>194</v>
      </c>
      <c r="GB226" t="s">
        <v>209</v>
      </c>
      <c r="GC226" t="s">
        <v>4379</v>
      </c>
      <c r="GD226" t="s">
        <v>178</v>
      </c>
      <c r="GE226" t="s">
        <v>3120</v>
      </c>
      <c r="GF226" t="s">
        <v>194</v>
      </c>
      <c r="GG226" t="s">
        <v>194</v>
      </c>
      <c r="GH226" t="s">
        <v>194</v>
      </c>
      <c r="GI226" t="s">
        <v>194</v>
      </c>
      <c r="GJ226" t="s">
        <v>194</v>
      </c>
      <c r="GK226" t="s">
        <v>194</v>
      </c>
      <c r="GL226" t="s">
        <v>195</v>
      </c>
      <c r="GM226" t="s">
        <v>195</v>
      </c>
      <c r="GN226" t="s">
        <v>195</v>
      </c>
      <c r="GO226" t="s">
        <v>195</v>
      </c>
      <c r="GP226" t="s">
        <v>195</v>
      </c>
      <c r="GQ226" t="s">
        <v>194</v>
      </c>
      <c r="GS226" t="s">
        <v>211</v>
      </c>
      <c r="GU226" t="s">
        <v>205</v>
      </c>
      <c r="GV226" t="s">
        <v>1348</v>
      </c>
      <c r="GX226" t="s">
        <v>1412</v>
      </c>
      <c r="GY226" t="s">
        <v>4988</v>
      </c>
      <c r="GZ226" t="s">
        <v>178</v>
      </c>
      <c r="HA226" t="s">
        <v>4989</v>
      </c>
      <c r="HB226" t="s">
        <v>4990</v>
      </c>
      <c r="HC226" t="s">
        <v>194</v>
      </c>
      <c r="HD226" t="s">
        <v>194</v>
      </c>
      <c r="HE226" t="s">
        <v>194</v>
      </c>
      <c r="HF226" t="s">
        <v>194</v>
      </c>
      <c r="HG226" t="s">
        <v>194</v>
      </c>
      <c r="HH226" t="s">
        <v>195</v>
      </c>
      <c r="HI226" t="s">
        <v>195</v>
      </c>
      <c r="HJ226" t="s">
        <v>195</v>
      </c>
      <c r="HK226" t="s">
        <v>194</v>
      </c>
      <c r="HL226" t="s">
        <v>195</v>
      </c>
      <c r="HM226" t="s">
        <v>4991</v>
      </c>
      <c r="HN226" t="s">
        <v>219</v>
      </c>
      <c r="HO226" t="s">
        <v>429</v>
      </c>
      <c r="HP226" t="s">
        <v>34</v>
      </c>
      <c r="HQ226" t="s">
        <v>194</v>
      </c>
      <c r="HR226" t="s">
        <v>194</v>
      </c>
      <c r="HS226" t="s">
        <v>194</v>
      </c>
      <c r="HT226" t="s">
        <v>194</v>
      </c>
      <c r="HU226" t="s">
        <v>194</v>
      </c>
      <c r="HV226" t="s">
        <v>194</v>
      </c>
      <c r="HW226" t="s">
        <v>194</v>
      </c>
      <c r="HX226" t="s">
        <v>194</v>
      </c>
      <c r="HY226" t="s">
        <v>194</v>
      </c>
      <c r="HZ226" t="s">
        <v>194</v>
      </c>
      <c r="IA226" t="s">
        <v>194</v>
      </c>
      <c r="IB226" t="s">
        <v>194</v>
      </c>
      <c r="IC226" t="s">
        <v>195</v>
      </c>
      <c r="ID226" t="s">
        <v>347</v>
      </c>
      <c r="IE226" t="s">
        <v>4992</v>
      </c>
      <c r="IF226" t="s">
        <v>526</v>
      </c>
      <c r="IG226" t="s">
        <v>194</v>
      </c>
      <c r="IH226" t="s">
        <v>194</v>
      </c>
      <c r="II226" t="s">
        <v>194</v>
      </c>
      <c r="IJ226" t="s">
        <v>195</v>
      </c>
      <c r="IK226" t="s">
        <v>194</v>
      </c>
      <c r="IL226" t="s">
        <v>194</v>
      </c>
      <c r="IN226" t="s">
        <v>178</v>
      </c>
      <c r="IO226" t="s">
        <v>4993</v>
      </c>
      <c r="IP226" t="s">
        <v>4994</v>
      </c>
      <c r="IQ226" t="s">
        <v>4995</v>
      </c>
      <c r="IR226" t="s">
        <v>4996</v>
      </c>
      <c r="IS226">
        <v>145282535</v>
      </c>
      <c r="IT226" t="s">
        <v>4997</v>
      </c>
      <c r="IU226" t="s">
        <v>4998</v>
      </c>
      <c r="IW226">
        <v>225</v>
      </c>
    </row>
    <row r="227" spans="1:257" x14ac:dyDescent="0.25">
      <c r="A227" t="s">
        <v>178</v>
      </c>
      <c r="B227" t="s">
        <v>495</v>
      </c>
      <c r="C227" t="s">
        <v>4999</v>
      </c>
      <c r="D227" t="s">
        <v>5000</v>
      </c>
      <c r="E227" t="s">
        <v>5001</v>
      </c>
      <c r="F227" t="s">
        <v>5002</v>
      </c>
      <c r="G227" t="s">
        <v>826</v>
      </c>
      <c r="H227" t="s">
        <v>4958</v>
      </c>
      <c r="I227" t="s">
        <v>186</v>
      </c>
      <c r="J227" t="s">
        <v>409</v>
      </c>
      <c r="M227" t="s">
        <v>4376</v>
      </c>
      <c r="N227" t="s">
        <v>5003</v>
      </c>
      <c r="O227" t="s">
        <v>3113</v>
      </c>
      <c r="P227">
        <v>4</v>
      </c>
      <c r="Q227" t="s">
        <v>1427</v>
      </c>
      <c r="U227" t="s">
        <v>1427</v>
      </c>
      <c r="V227" t="s">
        <v>271</v>
      </c>
      <c r="W227" t="s">
        <v>194</v>
      </c>
      <c r="X227" t="s">
        <v>194</v>
      </c>
      <c r="Y227" t="s">
        <v>194</v>
      </c>
      <c r="Z227" t="s">
        <v>194</v>
      </c>
      <c r="AA227" t="s">
        <v>195</v>
      </c>
      <c r="AB227" t="s">
        <v>195</v>
      </c>
      <c r="AC227" t="s">
        <v>195</v>
      </c>
      <c r="AD227" t="s">
        <v>195</v>
      </c>
      <c r="AE227" t="s">
        <v>4309</v>
      </c>
      <c r="AF227" t="s">
        <v>194</v>
      </c>
      <c r="AG227" t="s">
        <v>194</v>
      </c>
      <c r="AH227" t="s">
        <v>194</v>
      </c>
      <c r="AI227" t="s">
        <v>194</v>
      </c>
      <c r="AJ227" t="s">
        <v>194</v>
      </c>
      <c r="AK227" t="s">
        <v>194</v>
      </c>
      <c r="AL227" t="s">
        <v>194</v>
      </c>
      <c r="AM227" t="s">
        <v>195</v>
      </c>
      <c r="AN227" t="s">
        <v>195</v>
      </c>
      <c r="AO227" t="s">
        <v>195</v>
      </c>
      <c r="AP227" t="s">
        <v>194</v>
      </c>
      <c r="AQ227" t="s">
        <v>194</v>
      </c>
      <c r="AR227" t="s">
        <v>194</v>
      </c>
      <c r="AS227" t="s">
        <v>195</v>
      </c>
      <c r="AT227" t="s">
        <v>5004</v>
      </c>
      <c r="AU227" t="s">
        <v>3236</v>
      </c>
      <c r="AV227" t="s">
        <v>194</v>
      </c>
      <c r="AW227" t="s">
        <v>194</v>
      </c>
      <c r="AX227" t="s">
        <v>194</v>
      </c>
      <c r="AY227" t="s">
        <v>194</v>
      </c>
      <c r="AZ227" t="s">
        <v>194</v>
      </c>
      <c r="BA227" t="s">
        <v>194</v>
      </c>
      <c r="BB227" t="s">
        <v>194</v>
      </c>
      <c r="BC227" t="s">
        <v>195</v>
      </c>
      <c r="BD227" t="s">
        <v>195</v>
      </c>
      <c r="BE227" t="s">
        <v>195</v>
      </c>
      <c r="BF227" t="s">
        <v>195</v>
      </c>
      <c r="BG227" t="s">
        <v>195</v>
      </c>
      <c r="BH227" t="s">
        <v>195</v>
      </c>
      <c r="BI227" t="s">
        <v>195</v>
      </c>
      <c r="BJ227" t="s">
        <v>194</v>
      </c>
      <c r="BL227" t="s">
        <v>178</v>
      </c>
      <c r="BM227" t="s">
        <v>198</v>
      </c>
      <c r="BN227" t="s">
        <v>194</v>
      </c>
      <c r="BO227" t="s">
        <v>194</v>
      </c>
      <c r="BP227" t="s">
        <v>194</v>
      </c>
      <c r="BQ227" t="s">
        <v>194</v>
      </c>
      <c r="BR227" t="s">
        <v>195</v>
      </c>
      <c r="BS227" t="s">
        <v>194</v>
      </c>
      <c r="BT227" t="s">
        <v>194</v>
      </c>
      <c r="BW227" t="s">
        <v>178</v>
      </c>
      <c r="BX227" t="s">
        <v>511</v>
      </c>
      <c r="BY227" t="s">
        <v>194</v>
      </c>
      <c r="BZ227" t="s">
        <v>194</v>
      </c>
      <c r="CA227" t="s">
        <v>194</v>
      </c>
      <c r="CB227" t="s">
        <v>195</v>
      </c>
      <c r="CC227" t="s">
        <v>194</v>
      </c>
      <c r="CD227" t="s">
        <v>194</v>
      </c>
      <c r="CE227" t="s">
        <v>274</v>
      </c>
      <c r="CF227" t="s">
        <v>5005</v>
      </c>
      <c r="CG227" t="s">
        <v>2008</v>
      </c>
      <c r="CH227" t="s">
        <v>194</v>
      </c>
      <c r="CI227" t="s">
        <v>194</v>
      </c>
      <c r="CJ227" t="s">
        <v>194</v>
      </c>
      <c r="CK227" t="s">
        <v>194</v>
      </c>
      <c r="CL227" t="s">
        <v>195</v>
      </c>
      <c r="CM227" t="s">
        <v>195</v>
      </c>
      <c r="CN227" t="s">
        <v>195</v>
      </c>
      <c r="CO227" t="s">
        <v>195</v>
      </c>
      <c r="CP227" t="s">
        <v>194</v>
      </c>
      <c r="DQ227" t="s">
        <v>5006</v>
      </c>
      <c r="DR227" t="s">
        <v>4536</v>
      </c>
      <c r="DS227" t="s">
        <v>194</v>
      </c>
      <c r="DT227" t="s">
        <v>194</v>
      </c>
      <c r="DU227" t="s">
        <v>194</v>
      </c>
      <c r="DV227" t="s">
        <v>194</v>
      </c>
      <c r="DW227" t="s">
        <v>194</v>
      </c>
      <c r="DX227" t="s">
        <v>194</v>
      </c>
      <c r="DY227" t="s">
        <v>194</v>
      </c>
      <c r="DZ227" t="s">
        <v>195</v>
      </c>
      <c r="EA227" t="s">
        <v>195</v>
      </c>
      <c r="EB227" t="s">
        <v>195</v>
      </c>
      <c r="EC227" t="s">
        <v>195</v>
      </c>
      <c r="ED227" t="s">
        <v>194</v>
      </c>
      <c r="EE227" t="s">
        <v>195</v>
      </c>
      <c r="EF227" t="s">
        <v>195</v>
      </c>
      <c r="EG227" t="s">
        <v>194</v>
      </c>
      <c r="EI227" t="s">
        <v>571</v>
      </c>
      <c r="EJ227" t="s">
        <v>194</v>
      </c>
      <c r="EK227" t="s">
        <v>194</v>
      </c>
      <c r="EL227" t="s">
        <v>194</v>
      </c>
      <c r="EM227" t="s">
        <v>195</v>
      </c>
      <c r="EN227" t="s">
        <v>195</v>
      </c>
      <c r="EO227" t="s">
        <v>195</v>
      </c>
      <c r="EP227" t="s">
        <v>195</v>
      </c>
      <c r="EQ227" t="s">
        <v>195</v>
      </c>
      <c r="ER227" t="s">
        <v>195</v>
      </c>
      <c r="ES227" t="s">
        <v>194</v>
      </c>
      <c r="ET227" t="s">
        <v>194</v>
      </c>
      <c r="FH227" t="s">
        <v>211</v>
      </c>
      <c r="FK227" t="s">
        <v>205</v>
      </c>
      <c r="FL227" t="s">
        <v>206</v>
      </c>
      <c r="FM227" t="s">
        <v>178</v>
      </c>
      <c r="FN227" t="s">
        <v>419</v>
      </c>
      <c r="FP227" t="s">
        <v>4337</v>
      </c>
      <c r="FQ227" t="s">
        <v>194</v>
      </c>
      <c r="FR227" t="s">
        <v>194</v>
      </c>
      <c r="FS227" t="s">
        <v>194</v>
      </c>
      <c r="FT227" t="s">
        <v>194</v>
      </c>
      <c r="FU227" t="s">
        <v>195</v>
      </c>
      <c r="FV227" t="s">
        <v>195</v>
      </c>
      <c r="FW227" t="s">
        <v>194</v>
      </c>
      <c r="FX227" t="s">
        <v>195</v>
      </c>
      <c r="FY227" t="s">
        <v>195</v>
      </c>
      <c r="FZ227" t="s">
        <v>195</v>
      </c>
      <c r="GA227" t="s">
        <v>3167</v>
      </c>
      <c r="GB227" t="s">
        <v>209</v>
      </c>
      <c r="GC227" t="s">
        <v>5007</v>
      </c>
      <c r="GD227" t="s">
        <v>178</v>
      </c>
      <c r="GE227" t="s">
        <v>3120</v>
      </c>
      <c r="GF227" t="s">
        <v>194</v>
      </c>
      <c r="GG227" t="s">
        <v>194</v>
      </c>
      <c r="GH227" t="s">
        <v>194</v>
      </c>
      <c r="GI227" t="s">
        <v>194</v>
      </c>
      <c r="GJ227" t="s">
        <v>194</v>
      </c>
      <c r="GK227" t="s">
        <v>194</v>
      </c>
      <c r="GL227" t="s">
        <v>195</v>
      </c>
      <c r="GM227" t="s">
        <v>195</v>
      </c>
      <c r="GN227" t="s">
        <v>195</v>
      </c>
      <c r="GO227" t="s">
        <v>195</v>
      </c>
      <c r="GP227" t="s">
        <v>195</v>
      </c>
      <c r="GQ227" t="s">
        <v>194</v>
      </c>
      <c r="GS227" t="s">
        <v>178</v>
      </c>
      <c r="GT227" t="s">
        <v>281</v>
      </c>
      <c r="GU227" t="s">
        <v>205</v>
      </c>
      <c r="GV227" t="s">
        <v>1348</v>
      </c>
      <c r="GX227" t="s">
        <v>5008</v>
      </c>
      <c r="GY227" t="s">
        <v>5009</v>
      </c>
      <c r="GZ227" t="s">
        <v>178</v>
      </c>
      <c r="HA227" t="s">
        <v>5010</v>
      </c>
      <c r="HB227" t="s">
        <v>396</v>
      </c>
      <c r="HC227" t="s">
        <v>194</v>
      </c>
      <c r="HD227" t="s">
        <v>194</v>
      </c>
      <c r="HE227" t="s">
        <v>194</v>
      </c>
      <c r="HF227" t="s">
        <v>194</v>
      </c>
      <c r="HG227" t="s">
        <v>194</v>
      </c>
      <c r="HH227" t="s">
        <v>195</v>
      </c>
      <c r="HI227" t="s">
        <v>194</v>
      </c>
      <c r="HJ227" t="s">
        <v>195</v>
      </c>
      <c r="HK227" t="s">
        <v>194</v>
      </c>
      <c r="HL227" t="s">
        <v>194</v>
      </c>
      <c r="HN227" t="s">
        <v>219</v>
      </c>
      <c r="HO227" t="s">
        <v>220</v>
      </c>
      <c r="HP227" t="s">
        <v>34</v>
      </c>
      <c r="HQ227" t="s">
        <v>194</v>
      </c>
      <c r="HR227" t="s">
        <v>194</v>
      </c>
      <c r="HS227" t="s">
        <v>194</v>
      </c>
      <c r="HT227" t="s">
        <v>194</v>
      </c>
      <c r="HU227" t="s">
        <v>194</v>
      </c>
      <c r="HV227" t="s">
        <v>194</v>
      </c>
      <c r="HW227" t="s">
        <v>194</v>
      </c>
      <c r="HX227" t="s">
        <v>194</v>
      </c>
      <c r="HY227" t="s">
        <v>194</v>
      </c>
      <c r="HZ227" t="s">
        <v>194</v>
      </c>
      <c r="IA227" t="s">
        <v>194</v>
      </c>
      <c r="IB227" t="s">
        <v>194</v>
      </c>
      <c r="IC227" t="s">
        <v>195</v>
      </c>
      <c r="ID227" t="s">
        <v>347</v>
      </c>
      <c r="IE227" t="s">
        <v>5011</v>
      </c>
      <c r="IF227" t="s">
        <v>1524</v>
      </c>
      <c r="IG227" t="s">
        <v>194</v>
      </c>
      <c r="IH227" t="s">
        <v>194</v>
      </c>
      <c r="II227" t="s">
        <v>194</v>
      </c>
      <c r="IJ227" t="s">
        <v>194</v>
      </c>
      <c r="IK227" t="s">
        <v>195</v>
      </c>
      <c r="IL227" t="s">
        <v>195</v>
      </c>
      <c r="IM227" t="s">
        <v>5012</v>
      </c>
      <c r="IN227" t="s">
        <v>178</v>
      </c>
      <c r="IO227" t="s">
        <v>5013</v>
      </c>
      <c r="IP227" t="s">
        <v>5014</v>
      </c>
      <c r="IQ227" t="s">
        <v>5015</v>
      </c>
      <c r="IR227" t="s">
        <v>5016</v>
      </c>
      <c r="IS227">
        <v>145282536</v>
      </c>
      <c r="IT227" t="s">
        <v>5017</v>
      </c>
      <c r="IU227" t="s">
        <v>5018</v>
      </c>
      <c r="IW227">
        <v>226</v>
      </c>
    </row>
    <row r="228" spans="1:257" x14ac:dyDescent="0.25">
      <c r="A228" t="s">
        <v>178</v>
      </c>
      <c r="B228" t="s">
        <v>495</v>
      </c>
      <c r="C228" t="s">
        <v>5019</v>
      </c>
      <c r="D228" t="s">
        <v>5020</v>
      </c>
      <c r="E228" t="s">
        <v>5021</v>
      </c>
      <c r="F228" t="s">
        <v>5022</v>
      </c>
      <c r="G228" t="s">
        <v>5023</v>
      </c>
      <c r="H228" t="s">
        <v>4958</v>
      </c>
      <c r="I228" t="s">
        <v>186</v>
      </c>
      <c r="J228" t="s">
        <v>409</v>
      </c>
      <c r="M228" t="s">
        <v>4376</v>
      </c>
      <c r="N228" t="s">
        <v>5024</v>
      </c>
      <c r="O228" t="s">
        <v>204</v>
      </c>
      <c r="P228">
        <v>4</v>
      </c>
      <c r="Q228" t="s">
        <v>3086</v>
      </c>
      <c r="U228" t="s">
        <v>3086</v>
      </c>
      <c r="V228" t="s">
        <v>238</v>
      </c>
      <c r="W228" t="s">
        <v>194</v>
      </c>
      <c r="X228" t="s">
        <v>194</v>
      </c>
      <c r="Y228" t="s">
        <v>194</v>
      </c>
      <c r="Z228" t="s">
        <v>194</v>
      </c>
      <c r="AA228" t="s">
        <v>195</v>
      </c>
      <c r="AB228" t="s">
        <v>195</v>
      </c>
      <c r="AC228" t="s">
        <v>194</v>
      </c>
      <c r="AD228" t="s">
        <v>194</v>
      </c>
      <c r="AE228" t="s">
        <v>4309</v>
      </c>
      <c r="AF228" t="s">
        <v>194</v>
      </c>
      <c r="AG228" t="s">
        <v>194</v>
      </c>
      <c r="AH228" t="s">
        <v>194</v>
      </c>
      <c r="AI228" t="s">
        <v>194</v>
      </c>
      <c r="AJ228" t="s">
        <v>194</v>
      </c>
      <c r="AK228" t="s">
        <v>194</v>
      </c>
      <c r="AL228" t="s">
        <v>194</v>
      </c>
      <c r="AM228" t="s">
        <v>195</v>
      </c>
      <c r="AN228" t="s">
        <v>195</v>
      </c>
      <c r="AO228" t="s">
        <v>195</v>
      </c>
      <c r="AP228" t="s">
        <v>194</v>
      </c>
      <c r="AQ228" t="s">
        <v>194</v>
      </c>
      <c r="AR228" t="s">
        <v>194</v>
      </c>
      <c r="AS228" t="s">
        <v>195</v>
      </c>
      <c r="AT228" t="s">
        <v>5025</v>
      </c>
      <c r="AU228" t="s">
        <v>197</v>
      </c>
      <c r="AV228" t="s">
        <v>194</v>
      </c>
      <c r="AW228" t="s">
        <v>194</v>
      </c>
      <c r="AX228" t="s">
        <v>194</v>
      </c>
      <c r="AY228" t="s">
        <v>194</v>
      </c>
      <c r="AZ228" t="s">
        <v>194</v>
      </c>
      <c r="BA228" t="s">
        <v>194</v>
      </c>
      <c r="BB228" t="s">
        <v>194</v>
      </c>
      <c r="BC228" t="s">
        <v>195</v>
      </c>
      <c r="BD228" t="s">
        <v>194</v>
      </c>
      <c r="BE228" t="s">
        <v>194</v>
      </c>
      <c r="BF228" t="s">
        <v>195</v>
      </c>
      <c r="BG228" t="s">
        <v>195</v>
      </c>
      <c r="BH228" t="s">
        <v>195</v>
      </c>
      <c r="BI228" t="s">
        <v>195</v>
      </c>
      <c r="BJ228" t="s">
        <v>194</v>
      </c>
      <c r="BL228" t="s">
        <v>178</v>
      </c>
      <c r="BM228" t="s">
        <v>919</v>
      </c>
      <c r="BN228" t="s">
        <v>194</v>
      </c>
      <c r="BO228" t="s">
        <v>194</v>
      </c>
      <c r="BP228" t="s">
        <v>194</v>
      </c>
      <c r="BQ228" t="s">
        <v>195</v>
      </c>
      <c r="BR228" t="s">
        <v>194</v>
      </c>
      <c r="BS228" t="s">
        <v>194</v>
      </c>
      <c r="BT228" t="s">
        <v>194</v>
      </c>
      <c r="BW228" t="s">
        <v>178</v>
      </c>
      <c r="BX228" t="s">
        <v>511</v>
      </c>
      <c r="BY228" t="s">
        <v>194</v>
      </c>
      <c r="BZ228" t="s">
        <v>194</v>
      </c>
      <c r="CA228" t="s">
        <v>194</v>
      </c>
      <c r="CB228" t="s">
        <v>195</v>
      </c>
      <c r="CC228" t="s">
        <v>194</v>
      </c>
      <c r="CD228" t="s">
        <v>194</v>
      </c>
      <c r="CE228" t="s">
        <v>241</v>
      </c>
      <c r="CF228" t="s">
        <v>5026</v>
      </c>
      <c r="DR228" t="s">
        <v>2772</v>
      </c>
      <c r="DS228" t="s">
        <v>194</v>
      </c>
      <c r="DT228" t="s">
        <v>194</v>
      </c>
      <c r="DU228" t="s">
        <v>194</v>
      </c>
      <c r="DV228" t="s">
        <v>194</v>
      </c>
      <c r="DW228" t="s">
        <v>194</v>
      </c>
      <c r="DX228" t="s">
        <v>194</v>
      </c>
      <c r="DY228" t="s">
        <v>194</v>
      </c>
      <c r="DZ228" t="s">
        <v>195</v>
      </c>
      <c r="EA228" t="s">
        <v>195</v>
      </c>
      <c r="EB228" t="s">
        <v>194</v>
      </c>
      <c r="EC228" t="s">
        <v>194</v>
      </c>
      <c r="ED228" t="s">
        <v>194</v>
      </c>
      <c r="EE228" t="s">
        <v>195</v>
      </c>
      <c r="EF228" t="s">
        <v>195</v>
      </c>
      <c r="EG228" t="s">
        <v>194</v>
      </c>
      <c r="EU228" t="s">
        <v>34</v>
      </c>
      <c r="EV228" t="s">
        <v>194</v>
      </c>
      <c r="EW228" t="s">
        <v>194</v>
      </c>
      <c r="EX228" t="s">
        <v>194</v>
      </c>
      <c r="EY228" t="s">
        <v>194</v>
      </c>
      <c r="EZ228" t="s">
        <v>194</v>
      </c>
      <c r="FA228" t="s">
        <v>194</v>
      </c>
      <c r="FB228" t="s">
        <v>194</v>
      </c>
      <c r="FC228" t="s">
        <v>194</v>
      </c>
      <c r="FD228" t="s">
        <v>194</v>
      </c>
      <c r="FE228" t="s">
        <v>194</v>
      </c>
      <c r="FF228" t="s">
        <v>195</v>
      </c>
      <c r="FG228" t="s">
        <v>4397</v>
      </c>
      <c r="FH228" t="s">
        <v>178</v>
      </c>
      <c r="FI228" t="s">
        <v>204</v>
      </c>
      <c r="FK228" t="s">
        <v>246</v>
      </c>
      <c r="FL228" t="s">
        <v>206</v>
      </c>
      <c r="FM228" t="s">
        <v>178</v>
      </c>
      <c r="FN228" t="s">
        <v>419</v>
      </c>
      <c r="FP228" t="s">
        <v>601</v>
      </c>
      <c r="FQ228" t="s">
        <v>194</v>
      </c>
      <c r="FR228" t="s">
        <v>194</v>
      </c>
      <c r="FS228" t="s">
        <v>194</v>
      </c>
      <c r="FT228" t="s">
        <v>194</v>
      </c>
      <c r="FU228" t="s">
        <v>195</v>
      </c>
      <c r="FV228" t="s">
        <v>195</v>
      </c>
      <c r="FW228" t="s">
        <v>194</v>
      </c>
      <c r="FX228" t="s">
        <v>194</v>
      </c>
      <c r="FY228" t="s">
        <v>194</v>
      </c>
      <c r="FZ228" t="s">
        <v>194</v>
      </c>
      <c r="GB228" t="s">
        <v>209</v>
      </c>
      <c r="GC228" t="s">
        <v>5027</v>
      </c>
      <c r="GD228" t="s">
        <v>178</v>
      </c>
      <c r="GE228" t="s">
        <v>5028</v>
      </c>
      <c r="GF228" t="s">
        <v>194</v>
      </c>
      <c r="GG228" t="s">
        <v>194</v>
      </c>
      <c r="GH228" t="s">
        <v>194</v>
      </c>
      <c r="GI228" t="s">
        <v>194</v>
      </c>
      <c r="GJ228" t="s">
        <v>194</v>
      </c>
      <c r="GK228" t="s">
        <v>194</v>
      </c>
      <c r="GL228" t="s">
        <v>195</v>
      </c>
      <c r="GM228" t="s">
        <v>195</v>
      </c>
      <c r="GN228" t="s">
        <v>194</v>
      </c>
      <c r="GO228" t="s">
        <v>194</v>
      </c>
      <c r="GP228" t="s">
        <v>194</v>
      </c>
      <c r="GQ228" t="s">
        <v>195</v>
      </c>
      <c r="GR228" t="s">
        <v>3167</v>
      </c>
      <c r="GS228" t="s">
        <v>178</v>
      </c>
      <c r="GT228" t="s">
        <v>281</v>
      </c>
      <c r="GU228" t="s">
        <v>213</v>
      </c>
      <c r="GV228" t="s">
        <v>1348</v>
      </c>
      <c r="GX228" t="s">
        <v>521</v>
      </c>
      <c r="GY228" t="s">
        <v>5029</v>
      </c>
      <c r="GZ228" t="s">
        <v>178</v>
      </c>
      <c r="HA228" t="s">
        <v>5030</v>
      </c>
      <c r="HB228" t="s">
        <v>396</v>
      </c>
      <c r="HC228" t="s">
        <v>194</v>
      </c>
      <c r="HD228" t="s">
        <v>194</v>
      </c>
      <c r="HE228" t="s">
        <v>194</v>
      </c>
      <c r="HF228" t="s">
        <v>194</v>
      </c>
      <c r="HG228" t="s">
        <v>194</v>
      </c>
      <c r="HH228" t="s">
        <v>195</v>
      </c>
      <c r="HI228" t="s">
        <v>194</v>
      </c>
      <c r="HJ228" t="s">
        <v>195</v>
      </c>
      <c r="HK228" t="s">
        <v>194</v>
      </c>
      <c r="HL228" t="s">
        <v>194</v>
      </c>
      <c r="HN228" t="s">
        <v>219</v>
      </c>
      <c r="HO228" t="s">
        <v>220</v>
      </c>
      <c r="HP228" t="s">
        <v>34</v>
      </c>
      <c r="HQ228" t="s">
        <v>194</v>
      </c>
      <c r="HR228" t="s">
        <v>194</v>
      </c>
      <c r="HS228" t="s">
        <v>194</v>
      </c>
      <c r="HT228" t="s">
        <v>194</v>
      </c>
      <c r="HU228" t="s">
        <v>194</v>
      </c>
      <c r="HV228" t="s">
        <v>194</v>
      </c>
      <c r="HW228" t="s">
        <v>194</v>
      </c>
      <c r="HX228" t="s">
        <v>194</v>
      </c>
      <c r="HY228" t="s">
        <v>194</v>
      </c>
      <c r="HZ228" t="s">
        <v>194</v>
      </c>
      <c r="IA228" t="s">
        <v>194</v>
      </c>
      <c r="IB228" t="s">
        <v>194</v>
      </c>
      <c r="IC228" t="s">
        <v>195</v>
      </c>
      <c r="ID228" t="s">
        <v>222</v>
      </c>
      <c r="IE228" t="s">
        <v>2821</v>
      </c>
      <c r="IF228" t="s">
        <v>34</v>
      </c>
      <c r="IG228" t="s">
        <v>194</v>
      </c>
      <c r="IH228" t="s">
        <v>194</v>
      </c>
      <c r="II228" t="s">
        <v>194</v>
      </c>
      <c r="IJ228" t="s">
        <v>194</v>
      </c>
      <c r="IK228" t="s">
        <v>194</v>
      </c>
      <c r="IL228" t="s">
        <v>195</v>
      </c>
      <c r="IM228" t="s">
        <v>5031</v>
      </c>
      <c r="IN228" t="s">
        <v>5032</v>
      </c>
      <c r="IO228" t="s">
        <v>5033</v>
      </c>
      <c r="IP228" t="s">
        <v>5034</v>
      </c>
      <c r="IQ228" t="s">
        <v>5035</v>
      </c>
      <c r="IR228" t="s">
        <v>5036</v>
      </c>
      <c r="IS228">
        <v>145282538</v>
      </c>
      <c r="IT228" t="s">
        <v>5037</v>
      </c>
      <c r="IU228" t="s">
        <v>5018</v>
      </c>
      <c r="IW228">
        <v>227</v>
      </c>
    </row>
    <row r="229" spans="1:257" x14ac:dyDescent="0.25">
      <c r="A229" t="s">
        <v>178</v>
      </c>
      <c r="B229" t="s">
        <v>495</v>
      </c>
      <c r="C229" t="s">
        <v>5038</v>
      </c>
      <c r="D229" t="s">
        <v>5039</v>
      </c>
      <c r="E229" t="s">
        <v>5040</v>
      </c>
      <c r="F229" t="s">
        <v>5041</v>
      </c>
      <c r="G229" t="s">
        <v>1365</v>
      </c>
      <c r="H229" t="s">
        <v>4958</v>
      </c>
      <c r="I229" t="s">
        <v>186</v>
      </c>
      <c r="J229" t="s">
        <v>409</v>
      </c>
      <c r="M229" t="s">
        <v>5042</v>
      </c>
      <c r="N229" t="s">
        <v>5043</v>
      </c>
      <c r="O229" t="s">
        <v>328</v>
      </c>
      <c r="P229">
        <v>7</v>
      </c>
      <c r="Q229" t="s">
        <v>329</v>
      </c>
      <c r="R229" t="s">
        <v>3211</v>
      </c>
      <c r="U229" t="s">
        <v>329</v>
      </c>
      <c r="V229" t="s">
        <v>238</v>
      </c>
      <c r="W229" t="s">
        <v>194</v>
      </c>
      <c r="X229" t="s">
        <v>194</v>
      </c>
      <c r="Y229" t="s">
        <v>194</v>
      </c>
      <c r="Z229" t="s">
        <v>194</v>
      </c>
      <c r="AA229" t="s">
        <v>195</v>
      </c>
      <c r="AB229" t="s">
        <v>195</v>
      </c>
      <c r="AC229" t="s">
        <v>194</v>
      </c>
      <c r="AD229" t="s">
        <v>194</v>
      </c>
      <c r="AE229" t="s">
        <v>5044</v>
      </c>
      <c r="AF229" t="s">
        <v>194</v>
      </c>
      <c r="AG229" t="s">
        <v>194</v>
      </c>
      <c r="AH229" t="s">
        <v>194</v>
      </c>
      <c r="AI229" t="s">
        <v>194</v>
      </c>
      <c r="AJ229" t="s">
        <v>194</v>
      </c>
      <c r="AK229" t="s">
        <v>194</v>
      </c>
      <c r="AL229" t="s">
        <v>194</v>
      </c>
      <c r="AM229" t="s">
        <v>195</v>
      </c>
      <c r="AN229" t="s">
        <v>195</v>
      </c>
      <c r="AO229" t="s">
        <v>195</v>
      </c>
      <c r="AP229" t="s">
        <v>195</v>
      </c>
      <c r="AQ229" t="s">
        <v>194</v>
      </c>
      <c r="AR229" t="s">
        <v>194</v>
      </c>
      <c r="AS229" t="s">
        <v>194</v>
      </c>
      <c r="AU229" t="s">
        <v>2630</v>
      </c>
      <c r="AV229" t="s">
        <v>194</v>
      </c>
      <c r="AW229" t="s">
        <v>194</v>
      </c>
      <c r="AX229" t="s">
        <v>194</v>
      </c>
      <c r="AY229" t="s">
        <v>194</v>
      </c>
      <c r="AZ229" t="s">
        <v>194</v>
      </c>
      <c r="BA229" t="s">
        <v>194</v>
      </c>
      <c r="BB229" t="s">
        <v>194</v>
      </c>
      <c r="BC229" t="s">
        <v>195</v>
      </c>
      <c r="BD229" t="s">
        <v>195</v>
      </c>
      <c r="BE229" t="s">
        <v>195</v>
      </c>
      <c r="BF229" t="s">
        <v>195</v>
      </c>
      <c r="BG229" t="s">
        <v>195</v>
      </c>
      <c r="BH229" t="s">
        <v>195</v>
      </c>
      <c r="BI229" t="s">
        <v>195</v>
      </c>
      <c r="BJ229" t="s">
        <v>194</v>
      </c>
      <c r="BL229" t="s">
        <v>178</v>
      </c>
      <c r="BM229" t="s">
        <v>833</v>
      </c>
      <c r="BN229" t="s">
        <v>194</v>
      </c>
      <c r="BO229" t="s">
        <v>194</v>
      </c>
      <c r="BP229" t="s">
        <v>194</v>
      </c>
      <c r="BQ229" t="s">
        <v>195</v>
      </c>
      <c r="BR229" t="s">
        <v>195</v>
      </c>
      <c r="BS229" t="s">
        <v>194</v>
      </c>
      <c r="BT229" t="s">
        <v>194</v>
      </c>
      <c r="BW229" t="s">
        <v>178</v>
      </c>
      <c r="BX229" t="s">
        <v>511</v>
      </c>
      <c r="BY229" t="s">
        <v>194</v>
      </c>
      <c r="BZ229" t="s">
        <v>194</v>
      </c>
      <c r="CA229" t="s">
        <v>194</v>
      </c>
      <c r="CB229" t="s">
        <v>195</v>
      </c>
      <c r="CC229" t="s">
        <v>194</v>
      </c>
      <c r="CD229" t="s">
        <v>194</v>
      </c>
      <c r="CE229" t="s">
        <v>274</v>
      </c>
      <c r="CF229" t="s">
        <v>5045</v>
      </c>
      <c r="CG229" t="s">
        <v>3070</v>
      </c>
      <c r="CH229" t="s">
        <v>194</v>
      </c>
      <c r="CI229" t="s">
        <v>194</v>
      </c>
      <c r="CJ229" t="s">
        <v>194</v>
      </c>
      <c r="CK229" t="s">
        <v>195</v>
      </c>
      <c r="CL229" t="s">
        <v>195</v>
      </c>
      <c r="CM229" t="s">
        <v>194</v>
      </c>
      <c r="CN229" t="s">
        <v>195</v>
      </c>
      <c r="CO229" t="s">
        <v>195</v>
      </c>
      <c r="CP229" t="s">
        <v>194</v>
      </c>
      <c r="CR229" t="s">
        <v>194</v>
      </c>
      <c r="CS229" t="s">
        <v>194</v>
      </c>
      <c r="CT229" t="s">
        <v>194</v>
      </c>
      <c r="CU229" t="s">
        <v>194</v>
      </c>
      <c r="CV229" t="s">
        <v>339</v>
      </c>
      <c r="CW229" t="s">
        <v>191</v>
      </c>
      <c r="CX229" t="s">
        <v>191</v>
      </c>
      <c r="CY229" t="s">
        <v>337</v>
      </c>
      <c r="CZ229" t="s">
        <v>515</v>
      </c>
      <c r="DA229" t="s">
        <v>194</v>
      </c>
      <c r="DB229" t="s">
        <v>194</v>
      </c>
      <c r="DC229" t="s">
        <v>195</v>
      </c>
      <c r="DD229" t="s">
        <v>194</v>
      </c>
      <c r="DE229" t="s">
        <v>339</v>
      </c>
      <c r="DF229" t="s">
        <v>191</v>
      </c>
      <c r="DG229" t="s">
        <v>191</v>
      </c>
      <c r="DH229" t="s">
        <v>337</v>
      </c>
      <c r="DM229" t="s">
        <v>838</v>
      </c>
      <c r="DN229" t="s">
        <v>194</v>
      </c>
      <c r="DO229" t="s">
        <v>195</v>
      </c>
      <c r="DP229" t="s">
        <v>194</v>
      </c>
      <c r="DQ229" t="s">
        <v>5046</v>
      </c>
      <c r="DR229" t="s">
        <v>570</v>
      </c>
      <c r="DS229" t="s">
        <v>194</v>
      </c>
      <c r="DT229" t="s">
        <v>194</v>
      </c>
      <c r="DU229" t="s">
        <v>194</v>
      </c>
      <c r="DV229" t="s">
        <v>194</v>
      </c>
      <c r="DW229" t="s">
        <v>194</v>
      </c>
      <c r="DX229" t="s">
        <v>194</v>
      </c>
      <c r="DY229" t="s">
        <v>194</v>
      </c>
      <c r="DZ229" t="s">
        <v>195</v>
      </c>
      <c r="EA229" t="s">
        <v>195</v>
      </c>
      <c r="EB229" t="s">
        <v>195</v>
      </c>
      <c r="EC229" t="s">
        <v>195</v>
      </c>
      <c r="ED229" t="s">
        <v>195</v>
      </c>
      <c r="EE229" t="s">
        <v>195</v>
      </c>
      <c r="EF229" t="s">
        <v>195</v>
      </c>
      <c r="EG229" t="s">
        <v>194</v>
      </c>
      <c r="EI229" t="s">
        <v>5047</v>
      </c>
      <c r="EJ229" t="s">
        <v>194</v>
      </c>
      <c r="EK229" t="s">
        <v>194</v>
      </c>
      <c r="EL229" t="s">
        <v>194</v>
      </c>
      <c r="EM229" t="s">
        <v>195</v>
      </c>
      <c r="EN229" t="s">
        <v>195</v>
      </c>
      <c r="EO229" t="s">
        <v>195</v>
      </c>
      <c r="EP229" t="s">
        <v>194</v>
      </c>
      <c r="EQ229" t="s">
        <v>195</v>
      </c>
      <c r="ER229" t="s">
        <v>195</v>
      </c>
      <c r="ES229" t="s">
        <v>195</v>
      </c>
      <c r="ET229" t="s">
        <v>5048</v>
      </c>
      <c r="FH229" t="s">
        <v>211</v>
      </c>
      <c r="FK229" t="s">
        <v>205</v>
      </c>
      <c r="FL229" t="s">
        <v>206</v>
      </c>
      <c r="FM229" t="s">
        <v>178</v>
      </c>
      <c r="FN229" t="s">
        <v>419</v>
      </c>
      <c r="FP229" t="s">
        <v>601</v>
      </c>
      <c r="FQ229" t="s">
        <v>194</v>
      </c>
      <c r="FR229" t="s">
        <v>194</v>
      </c>
      <c r="FS229" t="s">
        <v>194</v>
      </c>
      <c r="FT229" t="s">
        <v>194</v>
      </c>
      <c r="FU229" t="s">
        <v>195</v>
      </c>
      <c r="FV229" t="s">
        <v>195</v>
      </c>
      <c r="FW229" t="s">
        <v>194</v>
      </c>
      <c r="FX229" t="s">
        <v>194</v>
      </c>
      <c r="FY229" t="s">
        <v>194</v>
      </c>
      <c r="FZ229" t="s">
        <v>194</v>
      </c>
      <c r="GB229" t="s">
        <v>209</v>
      </c>
      <c r="GC229" t="s">
        <v>4417</v>
      </c>
      <c r="GD229" t="s">
        <v>178</v>
      </c>
      <c r="GE229" t="s">
        <v>1347</v>
      </c>
      <c r="GF229" t="s">
        <v>194</v>
      </c>
      <c r="GG229" t="s">
        <v>194</v>
      </c>
      <c r="GH229" t="s">
        <v>194</v>
      </c>
      <c r="GI229" t="s">
        <v>194</v>
      </c>
      <c r="GJ229" t="s">
        <v>194</v>
      </c>
      <c r="GK229" t="s">
        <v>194</v>
      </c>
      <c r="GL229" t="s">
        <v>195</v>
      </c>
      <c r="GM229" t="s">
        <v>195</v>
      </c>
      <c r="GN229" t="s">
        <v>195</v>
      </c>
      <c r="GO229" t="s">
        <v>195</v>
      </c>
      <c r="GP229" t="s">
        <v>195</v>
      </c>
      <c r="GQ229" t="s">
        <v>194</v>
      </c>
      <c r="GS229" t="s">
        <v>178</v>
      </c>
      <c r="GT229" t="s">
        <v>281</v>
      </c>
      <c r="GU229" t="s">
        <v>205</v>
      </c>
      <c r="GV229" t="s">
        <v>1348</v>
      </c>
      <c r="GX229" t="s">
        <v>5049</v>
      </c>
      <c r="GY229" t="s">
        <v>5050</v>
      </c>
      <c r="GZ229" t="s">
        <v>178</v>
      </c>
      <c r="HA229" t="s">
        <v>5051</v>
      </c>
      <c r="HB229" t="s">
        <v>792</v>
      </c>
      <c r="HC229" t="s">
        <v>194</v>
      </c>
      <c r="HD229" t="s">
        <v>194</v>
      </c>
      <c r="HE229" t="s">
        <v>194</v>
      </c>
      <c r="HF229" t="s">
        <v>194</v>
      </c>
      <c r="HG229" t="s">
        <v>194</v>
      </c>
      <c r="HH229" t="s">
        <v>195</v>
      </c>
      <c r="HI229" t="s">
        <v>195</v>
      </c>
      <c r="HJ229" t="s">
        <v>195</v>
      </c>
      <c r="HK229" t="s">
        <v>194</v>
      </c>
      <c r="HL229" t="s">
        <v>194</v>
      </c>
      <c r="HN229" t="s">
        <v>219</v>
      </c>
      <c r="HO229" t="s">
        <v>429</v>
      </c>
      <c r="HP229" t="s">
        <v>34</v>
      </c>
      <c r="HQ229" t="s">
        <v>194</v>
      </c>
      <c r="HR229" t="s">
        <v>194</v>
      </c>
      <c r="HS229" t="s">
        <v>194</v>
      </c>
      <c r="HT229" t="s">
        <v>194</v>
      </c>
      <c r="HU229" t="s">
        <v>194</v>
      </c>
      <c r="HV229" t="s">
        <v>194</v>
      </c>
      <c r="HW229" t="s">
        <v>194</v>
      </c>
      <c r="HX229" t="s">
        <v>194</v>
      </c>
      <c r="HY229" t="s">
        <v>194</v>
      </c>
      <c r="HZ229" t="s">
        <v>194</v>
      </c>
      <c r="IA229" t="s">
        <v>194</v>
      </c>
      <c r="IB229" t="s">
        <v>194</v>
      </c>
      <c r="IC229" t="s">
        <v>195</v>
      </c>
      <c r="ID229" t="s">
        <v>549</v>
      </c>
      <c r="IE229" t="s">
        <v>2821</v>
      </c>
      <c r="IF229" t="s">
        <v>224</v>
      </c>
      <c r="IG229" t="s">
        <v>194</v>
      </c>
      <c r="IH229" t="s">
        <v>194</v>
      </c>
      <c r="II229" t="s">
        <v>194</v>
      </c>
      <c r="IJ229" t="s">
        <v>194</v>
      </c>
      <c r="IK229" t="s">
        <v>195</v>
      </c>
      <c r="IL229" t="s">
        <v>194</v>
      </c>
      <c r="IN229" t="s">
        <v>178</v>
      </c>
      <c r="IO229" t="s">
        <v>647</v>
      </c>
      <c r="IP229" t="s">
        <v>5052</v>
      </c>
      <c r="IQ229" t="s">
        <v>5053</v>
      </c>
      <c r="IR229" t="s">
        <v>5054</v>
      </c>
      <c r="IS229">
        <v>145282544</v>
      </c>
      <c r="IT229" t="s">
        <v>5055</v>
      </c>
      <c r="IU229" t="s">
        <v>5056</v>
      </c>
      <c r="IW229">
        <v>228</v>
      </c>
    </row>
    <row r="230" spans="1:257" x14ac:dyDescent="0.25">
      <c r="A230" t="s">
        <v>178</v>
      </c>
      <c r="B230" t="s">
        <v>179</v>
      </c>
      <c r="C230" t="s">
        <v>5057</v>
      </c>
      <c r="D230" t="s">
        <v>5058</v>
      </c>
      <c r="E230" t="s">
        <v>5059</v>
      </c>
      <c r="F230" t="s">
        <v>5060</v>
      </c>
      <c r="G230" t="s">
        <v>5061</v>
      </c>
      <c r="H230" t="s">
        <v>4958</v>
      </c>
      <c r="I230" t="s">
        <v>186</v>
      </c>
      <c r="J230" t="s">
        <v>409</v>
      </c>
      <c r="M230" t="s">
        <v>4102</v>
      </c>
      <c r="N230" t="s">
        <v>5062</v>
      </c>
      <c r="O230" t="s">
        <v>190</v>
      </c>
      <c r="P230">
        <v>6</v>
      </c>
      <c r="Q230" t="s">
        <v>190</v>
      </c>
      <c r="U230" t="s">
        <v>190</v>
      </c>
      <c r="V230" t="s">
        <v>238</v>
      </c>
      <c r="W230" t="s">
        <v>194</v>
      </c>
      <c r="X230" t="s">
        <v>194</v>
      </c>
      <c r="Y230" t="s">
        <v>194</v>
      </c>
      <c r="Z230" t="s">
        <v>194</v>
      </c>
      <c r="AA230" t="s">
        <v>195</v>
      </c>
      <c r="AB230" t="s">
        <v>195</v>
      </c>
      <c r="AC230" t="s">
        <v>194</v>
      </c>
      <c r="AD230" t="s">
        <v>194</v>
      </c>
      <c r="AE230" t="s">
        <v>272</v>
      </c>
      <c r="AF230" t="s">
        <v>194</v>
      </c>
      <c r="AG230" t="s">
        <v>194</v>
      </c>
      <c r="AH230" t="s">
        <v>194</v>
      </c>
      <c r="AI230" t="s">
        <v>194</v>
      </c>
      <c r="AJ230" t="s">
        <v>194</v>
      </c>
      <c r="AK230" t="s">
        <v>194</v>
      </c>
      <c r="AL230" t="s">
        <v>194</v>
      </c>
      <c r="AM230" t="s">
        <v>195</v>
      </c>
      <c r="AN230" t="s">
        <v>195</v>
      </c>
      <c r="AO230" t="s">
        <v>195</v>
      </c>
      <c r="AP230" t="s">
        <v>194</v>
      </c>
      <c r="AQ230" t="s">
        <v>194</v>
      </c>
      <c r="AR230" t="s">
        <v>194</v>
      </c>
      <c r="AS230" t="s">
        <v>194</v>
      </c>
      <c r="AU230" t="s">
        <v>1496</v>
      </c>
      <c r="AV230" t="s">
        <v>194</v>
      </c>
      <c r="AW230" t="s">
        <v>194</v>
      </c>
      <c r="AX230" t="s">
        <v>194</v>
      </c>
      <c r="AY230" t="s">
        <v>194</v>
      </c>
      <c r="AZ230" t="s">
        <v>194</v>
      </c>
      <c r="BA230" t="s">
        <v>194</v>
      </c>
      <c r="BB230" t="s">
        <v>194</v>
      </c>
      <c r="BC230" t="s">
        <v>195</v>
      </c>
      <c r="BD230" t="s">
        <v>194</v>
      </c>
      <c r="BE230" t="s">
        <v>195</v>
      </c>
      <c r="BF230" t="s">
        <v>195</v>
      </c>
      <c r="BG230" t="s">
        <v>194</v>
      </c>
      <c r="BH230" t="s">
        <v>195</v>
      </c>
      <c r="BI230" t="s">
        <v>195</v>
      </c>
      <c r="BJ230" t="s">
        <v>194</v>
      </c>
      <c r="BL230" t="s">
        <v>178</v>
      </c>
      <c r="BM230" t="s">
        <v>198</v>
      </c>
      <c r="BN230" t="s">
        <v>194</v>
      </c>
      <c r="BO230" t="s">
        <v>194</v>
      </c>
      <c r="BP230" t="s">
        <v>194</v>
      </c>
      <c r="BQ230" t="s">
        <v>194</v>
      </c>
      <c r="BR230" t="s">
        <v>195</v>
      </c>
      <c r="BS230" t="s">
        <v>194</v>
      </c>
      <c r="BT230" t="s">
        <v>194</v>
      </c>
      <c r="BW230" t="s">
        <v>178</v>
      </c>
      <c r="BX230" t="s">
        <v>199</v>
      </c>
      <c r="BY230" t="s">
        <v>194</v>
      </c>
      <c r="BZ230" t="s">
        <v>194</v>
      </c>
      <c r="CA230" t="s">
        <v>194</v>
      </c>
      <c r="CB230" t="s">
        <v>195</v>
      </c>
      <c r="CC230" t="s">
        <v>195</v>
      </c>
      <c r="CD230" t="s">
        <v>194</v>
      </c>
      <c r="CE230" t="s">
        <v>241</v>
      </c>
      <c r="CF230" t="s">
        <v>4247</v>
      </c>
      <c r="DR230" t="s">
        <v>1462</v>
      </c>
      <c r="DS230" t="s">
        <v>194</v>
      </c>
      <c r="DT230" t="s">
        <v>194</v>
      </c>
      <c r="DU230" t="s">
        <v>194</v>
      </c>
      <c r="DV230" t="s">
        <v>194</v>
      </c>
      <c r="DW230" t="s">
        <v>194</v>
      </c>
      <c r="DX230" t="s">
        <v>194</v>
      </c>
      <c r="DY230" t="s">
        <v>194</v>
      </c>
      <c r="DZ230" t="s">
        <v>195</v>
      </c>
      <c r="EA230" t="s">
        <v>195</v>
      </c>
      <c r="EB230" t="s">
        <v>194</v>
      </c>
      <c r="EC230" t="s">
        <v>195</v>
      </c>
      <c r="ED230" t="s">
        <v>195</v>
      </c>
      <c r="EE230" t="s">
        <v>195</v>
      </c>
      <c r="EF230" t="s">
        <v>195</v>
      </c>
      <c r="EG230" t="s">
        <v>194</v>
      </c>
      <c r="EU230" t="s">
        <v>5063</v>
      </c>
      <c r="EV230" t="s">
        <v>194</v>
      </c>
      <c r="EW230" t="s">
        <v>194</v>
      </c>
      <c r="EX230" t="s">
        <v>194</v>
      </c>
      <c r="EY230" t="s">
        <v>194</v>
      </c>
      <c r="EZ230" t="s">
        <v>194</v>
      </c>
      <c r="FA230" t="s">
        <v>194</v>
      </c>
      <c r="FB230" t="s">
        <v>194</v>
      </c>
      <c r="FC230" t="s">
        <v>194</v>
      </c>
      <c r="FD230" t="s">
        <v>195</v>
      </c>
      <c r="FE230" t="s">
        <v>195</v>
      </c>
      <c r="FF230" t="s">
        <v>195</v>
      </c>
      <c r="FG230" t="s">
        <v>5064</v>
      </c>
      <c r="FH230" t="s">
        <v>178</v>
      </c>
      <c r="FI230" t="s">
        <v>311</v>
      </c>
      <c r="FK230" t="s">
        <v>205</v>
      </c>
      <c r="FM230" t="s">
        <v>211</v>
      </c>
      <c r="GS230" t="s">
        <v>178</v>
      </c>
      <c r="GT230" t="s">
        <v>212</v>
      </c>
      <c r="GU230" t="s">
        <v>213</v>
      </c>
      <c r="GV230" t="s">
        <v>5065</v>
      </c>
      <c r="GX230" t="s">
        <v>215</v>
      </c>
      <c r="GY230" t="s">
        <v>1520</v>
      </c>
      <c r="GZ230" t="s">
        <v>178</v>
      </c>
      <c r="HA230" t="s">
        <v>5066</v>
      </c>
      <c r="HB230" t="s">
        <v>576</v>
      </c>
      <c r="HC230" t="s">
        <v>194</v>
      </c>
      <c r="HD230" t="s">
        <v>194</v>
      </c>
      <c r="HE230" t="s">
        <v>194</v>
      </c>
      <c r="HF230" t="s">
        <v>194</v>
      </c>
      <c r="HG230" t="s">
        <v>194</v>
      </c>
      <c r="HH230" t="s">
        <v>195</v>
      </c>
      <c r="HI230" t="s">
        <v>194</v>
      </c>
      <c r="HJ230" t="s">
        <v>195</v>
      </c>
      <c r="HK230" t="s">
        <v>194</v>
      </c>
      <c r="HL230" t="s">
        <v>195</v>
      </c>
      <c r="HM230" t="s">
        <v>5067</v>
      </c>
      <c r="HN230" t="s">
        <v>219</v>
      </c>
      <c r="HO230" t="s">
        <v>220</v>
      </c>
      <c r="HP230" t="s">
        <v>286</v>
      </c>
      <c r="HQ230" t="s">
        <v>194</v>
      </c>
      <c r="HR230" t="s">
        <v>194</v>
      </c>
      <c r="HS230" t="s">
        <v>194</v>
      </c>
      <c r="HT230" t="s">
        <v>194</v>
      </c>
      <c r="HU230" t="s">
        <v>194</v>
      </c>
      <c r="HV230" t="s">
        <v>195</v>
      </c>
      <c r="HW230" t="s">
        <v>194</v>
      </c>
      <c r="HX230" t="s">
        <v>194</v>
      </c>
      <c r="HY230" t="s">
        <v>194</v>
      </c>
      <c r="HZ230" t="s">
        <v>194</v>
      </c>
      <c r="IA230" t="s">
        <v>194</v>
      </c>
      <c r="IB230" t="s">
        <v>194</v>
      </c>
      <c r="IC230" t="s">
        <v>194</v>
      </c>
      <c r="ID230" t="s">
        <v>222</v>
      </c>
      <c r="IE230" t="s">
        <v>5068</v>
      </c>
      <c r="IF230" t="s">
        <v>34</v>
      </c>
      <c r="IG230" t="s">
        <v>194</v>
      </c>
      <c r="IH230" t="s">
        <v>194</v>
      </c>
      <c r="II230" t="s">
        <v>194</v>
      </c>
      <c r="IJ230" t="s">
        <v>194</v>
      </c>
      <c r="IK230" t="s">
        <v>194</v>
      </c>
      <c r="IL230" t="s">
        <v>195</v>
      </c>
      <c r="IM230" t="s">
        <v>5069</v>
      </c>
      <c r="IN230" t="s">
        <v>5070</v>
      </c>
      <c r="IO230" t="s">
        <v>5071</v>
      </c>
      <c r="IP230" t="s">
        <v>5072</v>
      </c>
      <c r="IQ230" t="s">
        <v>5073</v>
      </c>
      <c r="IR230" t="s">
        <v>5074</v>
      </c>
      <c r="IS230">
        <v>145292782</v>
      </c>
      <c r="IT230" t="s">
        <v>5075</v>
      </c>
      <c r="IU230" t="s">
        <v>5076</v>
      </c>
      <c r="IW230">
        <v>229</v>
      </c>
    </row>
    <row r="231" spans="1:257" x14ac:dyDescent="0.25">
      <c r="A231" t="s">
        <v>178</v>
      </c>
      <c r="B231" t="s">
        <v>179</v>
      </c>
      <c r="C231" t="s">
        <v>5077</v>
      </c>
      <c r="D231" t="s">
        <v>5078</v>
      </c>
      <c r="E231" t="s">
        <v>5079</v>
      </c>
      <c r="F231" t="s">
        <v>5060</v>
      </c>
      <c r="G231" t="s">
        <v>5080</v>
      </c>
      <c r="H231" t="s">
        <v>4958</v>
      </c>
      <c r="I231" t="s">
        <v>186</v>
      </c>
      <c r="J231" t="s">
        <v>409</v>
      </c>
      <c r="M231" t="s">
        <v>4102</v>
      </c>
      <c r="N231" t="s">
        <v>5081</v>
      </c>
      <c r="O231" t="s">
        <v>647</v>
      </c>
      <c r="P231">
        <v>6</v>
      </c>
      <c r="Q231" t="s">
        <v>647</v>
      </c>
      <c r="R231" t="s">
        <v>5082</v>
      </c>
      <c r="U231" t="s">
        <v>5083</v>
      </c>
      <c r="V231" t="s">
        <v>271</v>
      </c>
      <c r="W231" t="s">
        <v>194</v>
      </c>
      <c r="X231" t="s">
        <v>194</v>
      </c>
      <c r="Y231" t="s">
        <v>194</v>
      </c>
      <c r="Z231" t="s">
        <v>194</v>
      </c>
      <c r="AA231" t="s">
        <v>195</v>
      </c>
      <c r="AB231" t="s">
        <v>195</v>
      </c>
      <c r="AC231" t="s">
        <v>195</v>
      </c>
      <c r="AD231" t="s">
        <v>195</v>
      </c>
      <c r="AE231" t="s">
        <v>196</v>
      </c>
      <c r="AF231" t="s">
        <v>194</v>
      </c>
      <c r="AG231" t="s">
        <v>194</v>
      </c>
      <c r="AH231" t="s">
        <v>194</v>
      </c>
      <c r="AI231" t="s">
        <v>194</v>
      </c>
      <c r="AJ231" t="s">
        <v>194</v>
      </c>
      <c r="AK231" t="s">
        <v>194</v>
      </c>
      <c r="AL231" t="s">
        <v>194</v>
      </c>
      <c r="AM231" t="s">
        <v>195</v>
      </c>
      <c r="AN231" t="s">
        <v>195</v>
      </c>
      <c r="AO231" t="s">
        <v>195</v>
      </c>
      <c r="AP231" t="s">
        <v>194</v>
      </c>
      <c r="AQ231" t="s">
        <v>194</v>
      </c>
      <c r="AR231" t="s">
        <v>194</v>
      </c>
      <c r="AS231" t="s">
        <v>194</v>
      </c>
      <c r="AU231" t="s">
        <v>5084</v>
      </c>
      <c r="AV231" t="s">
        <v>194</v>
      </c>
      <c r="AW231" t="s">
        <v>194</v>
      </c>
      <c r="AX231" t="s">
        <v>194</v>
      </c>
      <c r="AY231" t="s">
        <v>194</v>
      </c>
      <c r="AZ231" t="s">
        <v>194</v>
      </c>
      <c r="BA231" t="s">
        <v>194</v>
      </c>
      <c r="BB231" t="s">
        <v>194</v>
      </c>
      <c r="BC231" t="s">
        <v>195</v>
      </c>
      <c r="BD231" t="s">
        <v>195</v>
      </c>
      <c r="BE231" t="s">
        <v>195</v>
      </c>
      <c r="BF231" t="s">
        <v>195</v>
      </c>
      <c r="BG231" t="s">
        <v>194</v>
      </c>
      <c r="BH231" t="s">
        <v>195</v>
      </c>
      <c r="BI231" t="s">
        <v>195</v>
      </c>
      <c r="BJ231" t="s">
        <v>194</v>
      </c>
      <c r="BL231" t="s">
        <v>178</v>
      </c>
      <c r="BM231" t="s">
        <v>332</v>
      </c>
      <c r="BN231" t="s">
        <v>194</v>
      </c>
      <c r="BO231" t="s">
        <v>194</v>
      </c>
      <c r="BP231" t="s">
        <v>194</v>
      </c>
      <c r="BQ231" t="s">
        <v>195</v>
      </c>
      <c r="BR231" t="s">
        <v>195</v>
      </c>
      <c r="BS231" t="s">
        <v>194</v>
      </c>
      <c r="BT231" t="s">
        <v>194</v>
      </c>
      <c r="BW231" t="s">
        <v>178</v>
      </c>
      <c r="BX231" t="s">
        <v>199</v>
      </c>
      <c r="BY231" t="s">
        <v>194</v>
      </c>
      <c r="BZ231" t="s">
        <v>194</v>
      </c>
      <c r="CA231" t="s">
        <v>194</v>
      </c>
      <c r="CB231" t="s">
        <v>195</v>
      </c>
      <c r="CC231" t="s">
        <v>195</v>
      </c>
      <c r="CD231" t="s">
        <v>194</v>
      </c>
      <c r="CE231" t="s">
        <v>274</v>
      </c>
      <c r="CF231" t="s">
        <v>5085</v>
      </c>
      <c r="CG231" t="s">
        <v>4187</v>
      </c>
      <c r="CH231" t="s">
        <v>194</v>
      </c>
      <c r="CI231" t="s">
        <v>194</v>
      </c>
      <c r="CJ231" t="s">
        <v>194</v>
      </c>
      <c r="CK231" t="s">
        <v>194</v>
      </c>
      <c r="CL231" t="s">
        <v>195</v>
      </c>
      <c r="CM231" t="s">
        <v>195</v>
      </c>
      <c r="CN231" t="s">
        <v>195</v>
      </c>
      <c r="CO231" t="s">
        <v>194</v>
      </c>
      <c r="CP231" t="s">
        <v>194</v>
      </c>
      <c r="DR231" t="s">
        <v>5086</v>
      </c>
      <c r="DS231" t="s">
        <v>194</v>
      </c>
      <c r="DT231" t="s">
        <v>194</v>
      </c>
      <c r="DU231" t="s">
        <v>194</v>
      </c>
      <c r="DV231" t="s">
        <v>194</v>
      </c>
      <c r="DW231" t="s">
        <v>194</v>
      </c>
      <c r="DX231" t="s">
        <v>194</v>
      </c>
      <c r="DY231" t="s">
        <v>194</v>
      </c>
      <c r="DZ231" t="s">
        <v>195</v>
      </c>
      <c r="EA231" t="s">
        <v>195</v>
      </c>
      <c r="EB231" t="s">
        <v>195</v>
      </c>
      <c r="EC231" t="s">
        <v>195</v>
      </c>
      <c r="ED231" t="s">
        <v>195</v>
      </c>
      <c r="EE231" t="s">
        <v>194</v>
      </c>
      <c r="EF231" t="s">
        <v>195</v>
      </c>
      <c r="EG231" t="s">
        <v>194</v>
      </c>
      <c r="EI231" t="s">
        <v>5087</v>
      </c>
      <c r="EJ231" t="s">
        <v>194</v>
      </c>
      <c r="EK231" t="s">
        <v>194</v>
      </c>
      <c r="EL231" t="s">
        <v>194</v>
      </c>
      <c r="EM231" t="s">
        <v>194</v>
      </c>
      <c r="EN231" t="s">
        <v>195</v>
      </c>
      <c r="EO231" t="s">
        <v>195</v>
      </c>
      <c r="EP231" t="s">
        <v>194</v>
      </c>
      <c r="EQ231" t="s">
        <v>194</v>
      </c>
      <c r="ER231" t="s">
        <v>194</v>
      </c>
      <c r="ES231" t="s">
        <v>194</v>
      </c>
      <c r="ET231" t="s">
        <v>5088</v>
      </c>
      <c r="FH231" t="s">
        <v>178</v>
      </c>
      <c r="FI231" t="s">
        <v>245</v>
      </c>
      <c r="FK231" t="s">
        <v>205</v>
      </c>
      <c r="FM231" t="s">
        <v>211</v>
      </c>
      <c r="GS231" t="s">
        <v>178</v>
      </c>
      <c r="GT231" t="s">
        <v>281</v>
      </c>
      <c r="GU231" t="s">
        <v>213</v>
      </c>
      <c r="GV231" t="s">
        <v>5089</v>
      </c>
      <c r="GX231" t="s">
        <v>215</v>
      </c>
      <c r="GY231" t="s">
        <v>394</v>
      </c>
      <c r="GZ231" t="s">
        <v>178</v>
      </c>
      <c r="HA231" t="s">
        <v>5090</v>
      </c>
      <c r="HB231" t="s">
        <v>576</v>
      </c>
      <c r="HC231" t="s">
        <v>194</v>
      </c>
      <c r="HD231" t="s">
        <v>194</v>
      </c>
      <c r="HE231" t="s">
        <v>194</v>
      </c>
      <c r="HF231" t="s">
        <v>194</v>
      </c>
      <c r="HG231" t="s">
        <v>194</v>
      </c>
      <c r="HH231" t="s">
        <v>195</v>
      </c>
      <c r="HI231" t="s">
        <v>194</v>
      </c>
      <c r="HJ231" t="s">
        <v>195</v>
      </c>
      <c r="HK231" t="s">
        <v>194</v>
      </c>
      <c r="HL231" t="s">
        <v>195</v>
      </c>
      <c r="HM231" t="s">
        <v>1632</v>
      </c>
      <c r="HN231" t="s">
        <v>219</v>
      </c>
      <c r="HO231" t="s">
        <v>220</v>
      </c>
      <c r="HP231" t="s">
        <v>286</v>
      </c>
      <c r="HQ231" t="s">
        <v>194</v>
      </c>
      <c r="HR231" t="s">
        <v>194</v>
      </c>
      <c r="HS231" t="s">
        <v>194</v>
      </c>
      <c r="HT231" t="s">
        <v>194</v>
      </c>
      <c r="HU231" t="s">
        <v>194</v>
      </c>
      <c r="HV231" t="s">
        <v>195</v>
      </c>
      <c r="HW231" t="s">
        <v>194</v>
      </c>
      <c r="HX231" t="s">
        <v>194</v>
      </c>
      <c r="HY231" t="s">
        <v>194</v>
      </c>
      <c r="HZ231" t="s">
        <v>194</v>
      </c>
      <c r="IA231" t="s">
        <v>194</v>
      </c>
      <c r="IB231" t="s">
        <v>194</v>
      </c>
      <c r="IC231" t="s">
        <v>194</v>
      </c>
      <c r="ID231" t="s">
        <v>347</v>
      </c>
      <c r="IE231" t="s">
        <v>1610</v>
      </c>
      <c r="IF231" t="s">
        <v>224</v>
      </c>
      <c r="IG231" t="s">
        <v>194</v>
      </c>
      <c r="IH231" t="s">
        <v>194</v>
      </c>
      <c r="II231" t="s">
        <v>194</v>
      </c>
      <c r="IJ231" t="s">
        <v>194</v>
      </c>
      <c r="IK231" t="s">
        <v>195</v>
      </c>
      <c r="IL231" t="s">
        <v>194</v>
      </c>
      <c r="IN231" t="s">
        <v>5091</v>
      </c>
      <c r="IO231" t="s">
        <v>300</v>
      </c>
      <c r="IP231" t="s">
        <v>5092</v>
      </c>
      <c r="IQ231" t="s">
        <v>5093</v>
      </c>
      <c r="IR231" t="s">
        <v>5094</v>
      </c>
      <c r="IS231">
        <v>145293158</v>
      </c>
      <c r="IT231" t="s">
        <v>5095</v>
      </c>
      <c r="IU231" t="s">
        <v>5096</v>
      </c>
      <c r="IW231">
        <v>230</v>
      </c>
    </row>
    <row r="232" spans="1:257" x14ac:dyDescent="0.25">
      <c r="A232" t="s">
        <v>178</v>
      </c>
      <c r="B232" t="s">
        <v>179</v>
      </c>
      <c r="C232" t="s">
        <v>5097</v>
      </c>
      <c r="D232" t="s">
        <v>5098</v>
      </c>
      <c r="E232" t="s">
        <v>5099</v>
      </c>
      <c r="F232" t="s">
        <v>5060</v>
      </c>
      <c r="G232" t="s">
        <v>5100</v>
      </c>
      <c r="H232" t="s">
        <v>4958</v>
      </c>
      <c r="I232" t="s">
        <v>186</v>
      </c>
      <c r="J232" t="s">
        <v>409</v>
      </c>
      <c r="M232" t="s">
        <v>4102</v>
      </c>
      <c r="N232" t="s">
        <v>5101</v>
      </c>
      <c r="O232" t="s">
        <v>5102</v>
      </c>
      <c r="P232">
        <v>4</v>
      </c>
      <c r="Q232" t="s">
        <v>5102</v>
      </c>
      <c r="U232" t="s">
        <v>5102</v>
      </c>
      <c r="V232" t="s">
        <v>193</v>
      </c>
      <c r="W232" t="s">
        <v>194</v>
      </c>
      <c r="X232" t="s">
        <v>194</v>
      </c>
      <c r="Y232" t="s">
        <v>194</v>
      </c>
      <c r="Z232" t="s">
        <v>194</v>
      </c>
      <c r="AA232" t="s">
        <v>195</v>
      </c>
      <c r="AB232" t="s">
        <v>195</v>
      </c>
      <c r="AC232" t="s">
        <v>194</v>
      </c>
      <c r="AD232" t="s">
        <v>194</v>
      </c>
      <c r="AE232" t="s">
        <v>196</v>
      </c>
      <c r="AF232" t="s">
        <v>194</v>
      </c>
      <c r="AG232" t="s">
        <v>194</v>
      </c>
      <c r="AH232" t="s">
        <v>194</v>
      </c>
      <c r="AI232" t="s">
        <v>194</v>
      </c>
      <c r="AJ232" t="s">
        <v>194</v>
      </c>
      <c r="AK232" t="s">
        <v>194</v>
      </c>
      <c r="AL232" t="s">
        <v>194</v>
      </c>
      <c r="AM232" t="s">
        <v>195</v>
      </c>
      <c r="AN232" t="s">
        <v>195</v>
      </c>
      <c r="AO232" t="s">
        <v>195</v>
      </c>
      <c r="AP232" t="s">
        <v>194</v>
      </c>
      <c r="AQ232" t="s">
        <v>194</v>
      </c>
      <c r="AR232" t="s">
        <v>194</v>
      </c>
      <c r="AS232" t="s">
        <v>194</v>
      </c>
      <c r="AU232" t="s">
        <v>4106</v>
      </c>
      <c r="AV232" t="s">
        <v>194</v>
      </c>
      <c r="AW232" t="s">
        <v>194</v>
      </c>
      <c r="AX232" t="s">
        <v>194</v>
      </c>
      <c r="AY232" t="s">
        <v>194</v>
      </c>
      <c r="AZ232" t="s">
        <v>194</v>
      </c>
      <c r="BA232" t="s">
        <v>194</v>
      </c>
      <c r="BB232" t="s">
        <v>194</v>
      </c>
      <c r="BC232" t="s">
        <v>195</v>
      </c>
      <c r="BD232" t="s">
        <v>195</v>
      </c>
      <c r="BE232" t="s">
        <v>195</v>
      </c>
      <c r="BF232" t="s">
        <v>194</v>
      </c>
      <c r="BG232" t="s">
        <v>194</v>
      </c>
      <c r="BH232" t="s">
        <v>195</v>
      </c>
      <c r="BI232" t="s">
        <v>195</v>
      </c>
      <c r="BJ232" t="s">
        <v>194</v>
      </c>
      <c r="BL232" t="s">
        <v>178</v>
      </c>
      <c r="BM232" t="s">
        <v>198</v>
      </c>
      <c r="BN232" t="s">
        <v>194</v>
      </c>
      <c r="BO232" t="s">
        <v>194</v>
      </c>
      <c r="BP232" t="s">
        <v>194</v>
      </c>
      <c r="BQ232" t="s">
        <v>194</v>
      </c>
      <c r="BR232" t="s">
        <v>195</v>
      </c>
      <c r="BS232" t="s">
        <v>194</v>
      </c>
      <c r="BT232" t="s">
        <v>194</v>
      </c>
      <c r="BW232" t="s">
        <v>178</v>
      </c>
      <c r="BX232" t="s">
        <v>199</v>
      </c>
      <c r="BY232" t="s">
        <v>194</v>
      </c>
      <c r="BZ232" t="s">
        <v>194</v>
      </c>
      <c r="CA232" t="s">
        <v>194</v>
      </c>
      <c r="CB232" t="s">
        <v>195</v>
      </c>
      <c r="CC232" t="s">
        <v>195</v>
      </c>
      <c r="CD232" t="s">
        <v>194</v>
      </c>
      <c r="CE232" t="s">
        <v>241</v>
      </c>
      <c r="CF232" t="s">
        <v>4247</v>
      </c>
      <c r="DR232" t="s">
        <v>5103</v>
      </c>
      <c r="DS232" t="s">
        <v>194</v>
      </c>
      <c r="DT232" t="s">
        <v>194</v>
      </c>
      <c r="DU232" t="s">
        <v>194</v>
      </c>
      <c r="DV232" t="s">
        <v>194</v>
      </c>
      <c r="DW232" t="s">
        <v>194</v>
      </c>
      <c r="DX232" t="s">
        <v>194</v>
      </c>
      <c r="DY232" t="s">
        <v>194</v>
      </c>
      <c r="DZ232" t="s">
        <v>195</v>
      </c>
      <c r="EA232" t="s">
        <v>194</v>
      </c>
      <c r="EB232" t="s">
        <v>194</v>
      </c>
      <c r="EC232" t="s">
        <v>195</v>
      </c>
      <c r="ED232" t="s">
        <v>194</v>
      </c>
      <c r="EE232" t="s">
        <v>194</v>
      </c>
      <c r="EF232" t="s">
        <v>195</v>
      </c>
      <c r="EG232" t="s">
        <v>194</v>
      </c>
      <c r="EU232" t="s">
        <v>5104</v>
      </c>
      <c r="EV232" t="s">
        <v>194</v>
      </c>
      <c r="EW232" t="s">
        <v>194</v>
      </c>
      <c r="EX232" t="s">
        <v>194</v>
      </c>
      <c r="EY232" t="s">
        <v>194</v>
      </c>
      <c r="EZ232" t="s">
        <v>194</v>
      </c>
      <c r="FA232" t="s">
        <v>194</v>
      </c>
      <c r="FB232" t="s">
        <v>194</v>
      </c>
      <c r="FC232" t="s">
        <v>195</v>
      </c>
      <c r="FD232" t="s">
        <v>195</v>
      </c>
      <c r="FE232" t="s">
        <v>195</v>
      </c>
      <c r="FF232" t="s">
        <v>194</v>
      </c>
      <c r="FH232" t="s">
        <v>178</v>
      </c>
      <c r="FI232" t="s">
        <v>204</v>
      </c>
      <c r="FK232" t="s">
        <v>246</v>
      </c>
      <c r="FM232" t="s">
        <v>211</v>
      </c>
      <c r="GS232" t="s">
        <v>178</v>
      </c>
      <c r="GT232" t="s">
        <v>212</v>
      </c>
      <c r="GU232" t="s">
        <v>213</v>
      </c>
      <c r="GV232" t="s">
        <v>5105</v>
      </c>
      <c r="GX232" t="s">
        <v>215</v>
      </c>
      <c r="GY232" t="s">
        <v>4179</v>
      </c>
      <c r="GZ232" t="s">
        <v>178</v>
      </c>
      <c r="HA232" t="s">
        <v>5106</v>
      </c>
      <c r="HB232" t="s">
        <v>218</v>
      </c>
      <c r="HC232" t="s">
        <v>194</v>
      </c>
      <c r="HD232" t="s">
        <v>194</v>
      </c>
      <c r="HE232" t="s">
        <v>194</v>
      </c>
      <c r="HF232" t="s">
        <v>194</v>
      </c>
      <c r="HG232" t="s">
        <v>194</v>
      </c>
      <c r="HH232" t="s">
        <v>195</v>
      </c>
      <c r="HI232" t="s">
        <v>194</v>
      </c>
      <c r="HJ232" t="s">
        <v>195</v>
      </c>
      <c r="HK232" t="s">
        <v>195</v>
      </c>
      <c r="HL232" t="s">
        <v>194</v>
      </c>
      <c r="HN232" t="s">
        <v>219</v>
      </c>
      <c r="HO232" t="s">
        <v>220</v>
      </c>
      <c r="HP232" t="s">
        <v>286</v>
      </c>
      <c r="HQ232" t="s">
        <v>194</v>
      </c>
      <c r="HR232" t="s">
        <v>194</v>
      </c>
      <c r="HS232" t="s">
        <v>194</v>
      </c>
      <c r="HT232" t="s">
        <v>194</v>
      </c>
      <c r="HU232" t="s">
        <v>194</v>
      </c>
      <c r="HV232" t="s">
        <v>195</v>
      </c>
      <c r="HW232" t="s">
        <v>194</v>
      </c>
      <c r="HX232" t="s">
        <v>194</v>
      </c>
      <c r="HY232" t="s">
        <v>194</v>
      </c>
      <c r="HZ232" t="s">
        <v>194</v>
      </c>
      <c r="IA232" t="s">
        <v>194</v>
      </c>
      <c r="IB232" t="s">
        <v>194</v>
      </c>
      <c r="IC232" t="s">
        <v>194</v>
      </c>
      <c r="ID232" t="s">
        <v>222</v>
      </c>
      <c r="IE232" t="s">
        <v>5107</v>
      </c>
      <c r="IF232" t="s">
        <v>34</v>
      </c>
      <c r="IG232" t="s">
        <v>194</v>
      </c>
      <c r="IH232" t="s">
        <v>194</v>
      </c>
      <c r="II232" t="s">
        <v>194</v>
      </c>
      <c r="IJ232" t="s">
        <v>194</v>
      </c>
      <c r="IK232" t="s">
        <v>194</v>
      </c>
      <c r="IL232" t="s">
        <v>195</v>
      </c>
      <c r="IM232" t="s">
        <v>5108</v>
      </c>
      <c r="IN232" t="s">
        <v>5109</v>
      </c>
      <c r="IO232" t="s">
        <v>5110</v>
      </c>
      <c r="IS232">
        <v>145293167</v>
      </c>
      <c r="IT232" t="s">
        <v>5111</v>
      </c>
      <c r="IU232" t="s">
        <v>5096</v>
      </c>
      <c r="IW232">
        <v>231</v>
      </c>
    </row>
    <row r="233" spans="1:257" x14ac:dyDescent="0.25">
      <c r="A233" t="s">
        <v>178</v>
      </c>
      <c r="B233" t="s">
        <v>179</v>
      </c>
      <c r="C233" t="s">
        <v>5112</v>
      </c>
      <c r="D233" t="s">
        <v>5113</v>
      </c>
      <c r="E233" t="s">
        <v>5114</v>
      </c>
      <c r="F233" t="s">
        <v>5060</v>
      </c>
      <c r="G233" t="s">
        <v>5115</v>
      </c>
      <c r="H233" t="s">
        <v>4958</v>
      </c>
      <c r="I233" t="s">
        <v>186</v>
      </c>
      <c r="J233" t="s">
        <v>409</v>
      </c>
      <c r="M233" t="s">
        <v>4102</v>
      </c>
      <c r="N233" t="s">
        <v>5116</v>
      </c>
      <c r="O233" t="s">
        <v>1624</v>
      </c>
      <c r="P233">
        <v>4</v>
      </c>
      <c r="Q233" t="s">
        <v>1624</v>
      </c>
      <c r="R233" t="s">
        <v>858</v>
      </c>
      <c r="U233" t="s">
        <v>5117</v>
      </c>
      <c r="V233" t="s">
        <v>593</v>
      </c>
      <c r="W233" t="s">
        <v>194</v>
      </c>
      <c r="X233" t="s">
        <v>194</v>
      </c>
      <c r="Y233" t="s">
        <v>194</v>
      </c>
      <c r="Z233" t="s">
        <v>194</v>
      </c>
      <c r="AA233" t="s">
        <v>195</v>
      </c>
      <c r="AB233" t="s">
        <v>195</v>
      </c>
      <c r="AC233" t="s">
        <v>195</v>
      </c>
      <c r="AD233" t="s">
        <v>194</v>
      </c>
      <c r="AE233" t="s">
        <v>196</v>
      </c>
      <c r="AF233" t="s">
        <v>194</v>
      </c>
      <c r="AG233" t="s">
        <v>194</v>
      </c>
      <c r="AH233" t="s">
        <v>194</v>
      </c>
      <c r="AI233" t="s">
        <v>194</v>
      </c>
      <c r="AJ233" t="s">
        <v>194</v>
      </c>
      <c r="AK233" t="s">
        <v>194</v>
      </c>
      <c r="AL233" t="s">
        <v>194</v>
      </c>
      <c r="AM233" t="s">
        <v>195</v>
      </c>
      <c r="AN233" t="s">
        <v>195</v>
      </c>
      <c r="AO233" t="s">
        <v>195</v>
      </c>
      <c r="AP233" t="s">
        <v>194</v>
      </c>
      <c r="AQ233" t="s">
        <v>194</v>
      </c>
      <c r="AR233" t="s">
        <v>194</v>
      </c>
      <c r="AS233" t="s">
        <v>194</v>
      </c>
      <c r="AU233" t="s">
        <v>4159</v>
      </c>
      <c r="AV233" t="s">
        <v>194</v>
      </c>
      <c r="AW233" t="s">
        <v>194</v>
      </c>
      <c r="AX233" t="s">
        <v>194</v>
      </c>
      <c r="AY233" t="s">
        <v>194</v>
      </c>
      <c r="AZ233" t="s">
        <v>194</v>
      </c>
      <c r="BA233" t="s">
        <v>194</v>
      </c>
      <c r="BB233" t="s">
        <v>194</v>
      </c>
      <c r="BC233" t="s">
        <v>195</v>
      </c>
      <c r="BD233" t="s">
        <v>195</v>
      </c>
      <c r="BE233" t="s">
        <v>194</v>
      </c>
      <c r="BF233" t="s">
        <v>195</v>
      </c>
      <c r="BG233" t="s">
        <v>194</v>
      </c>
      <c r="BH233" t="s">
        <v>195</v>
      </c>
      <c r="BI233" t="s">
        <v>195</v>
      </c>
      <c r="BJ233" t="s">
        <v>194</v>
      </c>
      <c r="BL233" t="s">
        <v>178</v>
      </c>
      <c r="BM233" t="s">
        <v>198</v>
      </c>
      <c r="BN233" t="s">
        <v>194</v>
      </c>
      <c r="BO233" t="s">
        <v>194</v>
      </c>
      <c r="BP233" t="s">
        <v>194</v>
      </c>
      <c r="BQ233" t="s">
        <v>194</v>
      </c>
      <c r="BR233" t="s">
        <v>195</v>
      </c>
      <c r="BS233" t="s">
        <v>194</v>
      </c>
      <c r="BT233" t="s">
        <v>194</v>
      </c>
      <c r="BW233" t="s">
        <v>178</v>
      </c>
      <c r="BX233" t="s">
        <v>199</v>
      </c>
      <c r="BY233" t="s">
        <v>194</v>
      </c>
      <c r="BZ233" t="s">
        <v>194</v>
      </c>
      <c r="CA233" t="s">
        <v>194</v>
      </c>
      <c r="CB233" t="s">
        <v>195</v>
      </c>
      <c r="CC233" t="s">
        <v>195</v>
      </c>
      <c r="CD233" t="s">
        <v>194</v>
      </c>
      <c r="CE233" t="s">
        <v>274</v>
      </c>
      <c r="CF233" t="s">
        <v>5118</v>
      </c>
      <c r="CG233" t="s">
        <v>5119</v>
      </c>
      <c r="CH233" t="s">
        <v>194</v>
      </c>
      <c r="CI233" t="s">
        <v>194</v>
      </c>
      <c r="CJ233" t="s">
        <v>194</v>
      </c>
      <c r="CK233" t="s">
        <v>194</v>
      </c>
      <c r="CL233" t="s">
        <v>194</v>
      </c>
      <c r="CM233" t="s">
        <v>195</v>
      </c>
      <c r="CN233" t="s">
        <v>195</v>
      </c>
      <c r="CO233" t="s">
        <v>195</v>
      </c>
      <c r="CP233" t="s">
        <v>194</v>
      </c>
      <c r="DQ233" t="s">
        <v>5120</v>
      </c>
      <c r="DR233" t="s">
        <v>1648</v>
      </c>
      <c r="DS233" t="s">
        <v>194</v>
      </c>
      <c r="DT233" t="s">
        <v>194</v>
      </c>
      <c r="DU233" t="s">
        <v>194</v>
      </c>
      <c r="DV233" t="s">
        <v>194</v>
      </c>
      <c r="DW233" t="s">
        <v>194</v>
      </c>
      <c r="DX233" t="s">
        <v>194</v>
      </c>
      <c r="DY233" t="s">
        <v>194</v>
      </c>
      <c r="DZ233" t="s">
        <v>195</v>
      </c>
      <c r="EA233" t="s">
        <v>195</v>
      </c>
      <c r="EB233" t="s">
        <v>195</v>
      </c>
      <c r="EC233" t="s">
        <v>194</v>
      </c>
      <c r="ED233" t="s">
        <v>195</v>
      </c>
      <c r="EE233" t="s">
        <v>194</v>
      </c>
      <c r="EF233" t="s">
        <v>195</v>
      </c>
      <c r="EG233" t="s">
        <v>194</v>
      </c>
      <c r="FH233" t="s">
        <v>211</v>
      </c>
      <c r="FK233" t="s">
        <v>280</v>
      </c>
      <c r="FM233" t="s">
        <v>211</v>
      </c>
      <c r="GS233" t="s">
        <v>178</v>
      </c>
      <c r="GT233" t="s">
        <v>281</v>
      </c>
      <c r="GU233" t="s">
        <v>213</v>
      </c>
      <c r="GV233" t="s">
        <v>5121</v>
      </c>
      <c r="GX233" t="s">
        <v>215</v>
      </c>
      <c r="GY233" t="s">
        <v>5122</v>
      </c>
      <c r="GZ233" t="s">
        <v>178</v>
      </c>
      <c r="HA233" t="s">
        <v>5123</v>
      </c>
      <c r="HB233" t="s">
        <v>396</v>
      </c>
      <c r="HC233" t="s">
        <v>194</v>
      </c>
      <c r="HD233" t="s">
        <v>194</v>
      </c>
      <c r="HE233" t="s">
        <v>194</v>
      </c>
      <c r="HF233" t="s">
        <v>194</v>
      </c>
      <c r="HG233" t="s">
        <v>194</v>
      </c>
      <c r="HH233" t="s">
        <v>195</v>
      </c>
      <c r="HI233" t="s">
        <v>194</v>
      </c>
      <c r="HJ233" t="s">
        <v>195</v>
      </c>
      <c r="HK233" t="s">
        <v>194</v>
      </c>
      <c r="HL233" t="s">
        <v>194</v>
      </c>
      <c r="HN233" t="s">
        <v>219</v>
      </c>
      <c r="HO233" t="s">
        <v>220</v>
      </c>
      <c r="HP233" t="s">
        <v>286</v>
      </c>
      <c r="HQ233" t="s">
        <v>194</v>
      </c>
      <c r="HR233" t="s">
        <v>194</v>
      </c>
      <c r="HS233" t="s">
        <v>194</v>
      </c>
      <c r="HT233" t="s">
        <v>194</v>
      </c>
      <c r="HU233" t="s">
        <v>194</v>
      </c>
      <c r="HV233" t="s">
        <v>195</v>
      </c>
      <c r="HW233" t="s">
        <v>194</v>
      </c>
      <c r="HX233" t="s">
        <v>194</v>
      </c>
      <c r="HY233" t="s">
        <v>194</v>
      </c>
      <c r="HZ233" t="s">
        <v>194</v>
      </c>
      <c r="IA233" t="s">
        <v>194</v>
      </c>
      <c r="IB233" t="s">
        <v>194</v>
      </c>
      <c r="IC233" t="s">
        <v>194</v>
      </c>
      <c r="ID233" t="s">
        <v>347</v>
      </c>
      <c r="IE233" t="s">
        <v>5124</v>
      </c>
      <c r="IF233" t="s">
        <v>1524</v>
      </c>
      <c r="IG233" t="s">
        <v>194</v>
      </c>
      <c r="IH233" t="s">
        <v>194</v>
      </c>
      <c r="II233" t="s">
        <v>194</v>
      </c>
      <c r="IJ233" t="s">
        <v>194</v>
      </c>
      <c r="IK233" t="s">
        <v>195</v>
      </c>
      <c r="IL233" t="s">
        <v>195</v>
      </c>
      <c r="IM233" t="s">
        <v>5125</v>
      </c>
      <c r="IN233" t="s">
        <v>5126</v>
      </c>
      <c r="IO233" t="s">
        <v>5127</v>
      </c>
      <c r="IP233" t="s">
        <v>5128</v>
      </c>
      <c r="IQ233" t="s">
        <v>5129</v>
      </c>
      <c r="IS233">
        <v>145293198</v>
      </c>
      <c r="IT233" t="s">
        <v>5130</v>
      </c>
      <c r="IU233" t="s">
        <v>5131</v>
      </c>
      <c r="IW233">
        <v>232</v>
      </c>
    </row>
    <row r="234" spans="1:257" x14ac:dyDescent="0.25">
      <c r="A234" t="s">
        <v>178</v>
      </c>
      <c r="B234" t="s">
        <v>179</v>
      </c>
      <c r="C234" t="s">
        <v>5132</v>
      </c>
      <c r="D234" t="s">
        <v>5133</v>
      </c>
      <c r="E234" t="s">
        <v>5134</v>
      </c>
      <c r="F234" t="s">
        <v>5060</v>
      </c>
      <c r="G234" t="s">
        <v>5135</v>
      </c>
      <c r="H234" t="s">
        <v>4958</v>
      </c>
      <c r="I234" t="s">
        <v>186</v>
      </c>
      <c r="J234" t="s">
        <v>409</v>
      </c>
      <c r="M234" t="s">
        <v>4102</v>
      </c>
      <c r="N234" t="s">
        <v>5136</v>
      </c>
      <c r="O234" t="s">
        <v>4212</v>
      </c>
      <c r="P234">
        <v>4</v>
      </c>
      <c r="Q234" t="s">
        <v>858</v>
      </c>
      <c r="R234" t="s">
        <v>5137</v>
      </c>
      <c r="U234" t="s">
        <v>858</v>
      </c>
      <c r="V234" t="s">
        <v>593</v>
      </c>
      <c r="W234" t="s">
        <v>194</v>
      </c>
      <c r="X234" t="s">
        <v>194</v>
      </c>
      <c r="Y234" t="s">
        <v>194</v>
      </c>
      <c r="Z234" t="s">
        <v>194</v>
      </c>
      <c r="AA234" t="s">
        <v>195</v>
      </c>
      <c r="AB234" t="s">
        <v>195</v>
      </c>
      <c r="AC234" t="s">
        <v>195</v>
      </c>
      <c r="AD234" t="s">
        <v>194</v>
      </c>
      <c r="AE234" t="s">
        <v>196</v>
      </c>
      <c r="AF234" t="s">
        <v>194</v>
      </c>
      <c r="AG234" t="s">
        <v>194</v>
      </c>
      <c r="AH234" t="s">
        <v>194</v>
      </c>
      <c r="AI234" t="s">
        <v>194</v>
      </c>
      <c r="AJ234" t="s">
        <v>194</v>
      </c>
      <c r="AK234" t="s">
        <v>194</v>
      </c>
      <c r="AL234" t="s">
        <v>194</v>
      </c>
      <c r="AM234" t="s">
        <v>195</v>
      </c>
      <c r="AN234" t="s">
        <v>195</v>
      </c>
      <c r="AO234" t="s">
        <v>195</v>
      </c>
      <c r="AP234" t="s">
        <v>194</v>
      </c>
      <c r="AQ234" t="s">
        <v>194</v>
      </c>
      <c r="AR234" t="s">
        <v>194</v>
      </c>
      <c r="AS234" t="s">
        <v>194</v>
      </c>
      <c r="AU234" t="s">
        <v>273</v>
      </c>
      <c r="AV234" t="s">
        <v>194</v>
      </c>
      <c r="AW234" t="s">
        <v>194</v>
      </c>
      <c r="AX234" t="s">
        <v>194</v>
      </c>
      <c r="AY234" t="s">
        <v>194</v>
      </c>
      <c r="AZ234" t="s">
        <v>194</v>
      </c>
      <c r="BA234" t="s">
        <v>194</v>
      </c>
      <c r="BB234" t="s">
        <v>194</v>
      </c>
      <c r="BC234" t="s">
        <v>195</v>
      </c>
      <c r="BD234" t="s">
        <v>195</v>
      </c>
      <c r="BE234" t="s">
        <v>195</v>
      </c>
      <c r="BF234" t="s">
        <v>195</v>
      </c>
      <c r="BG234" t="s">
        <v>194</v>
      </c>
      <c r="BH234" t="s">
        <v>195</v>
      </c>
      <c r="BI234" t="s">
        <v>195</v>
      </c>
      <c r="BJ234" t="s">
        <v>194</v>
      </c>
      <c r="BL234" t="s">
        <v>178</v>
      </c>
      <c r="BM234" t="s">
        <v>198</v>
      </c>
      <c r="BN234" t="s">
        <v>194</v>
      </c>
      <c r="BO234" t="s">
        <v>194</v>
      </c>
      <c r="BP234" t="s">
        <v>194</v>
      </c>
      <c r="BQ234" t="s">
        <v>194</v>
      </c>
      <c r="BR234" t="s">
        <v>195</v>
      </c>
      <c r="BS234" t="s">
        <v>194</v>
      </c>
      <c r="BT234" t="s">
        <v>194</v>
      </c>
      <c r="BW234" t="s">
        <v>178</v>
      </c>
      <c r="BX234" t="s">
        <v>199</v>
      </c>
      <c r="BY234" t="s">
        <v>194</v>
      </c>
      <c r="BZ234" t="s">
        <v>194</v>
      </c>
      <c r="CA234" t="s">
        <v>194</v>
      </c>
      <c r="CB234" t="s">
        <v>195</v>
      </c>
      <c r="CC234" t="s">
        <v>195</v>
      </c>
      <c r="CD234" t="s">
        <v>194</v>
      </c>
      <c r="CE234" t="s">
        <v>200</v>
      </c>
      <c r="CF234" t="s">
        <v>5138</v>
      </c>
      <c r="DR234" t="s">
        <v>5139</v>
      </c>
      <c r="DS234" t="s">
        <v>194</v>
      </c>
      <c r="DT234" t="s">
        <v>194</v>
      </c>
      <c r="DU234" t="s">
        <v>194</v>
      </c>
      <c r="DV234" t="s">
        <v>194</v>
      </c>
      <c r="DW234" t="s">
        <v>194</v>
      </c>
      <c r="DX234" t="s">
        <v>194</v>
      </c>
      <c r="DY234" t="s">
        <v>194</v>
      </c>
      <c r="DZ234" t="s">
        <v>195</v>
      </c>
      <c r="EA234" t="s">
        <v>195</v>
      </c>
      <c r="EB234" t="s">
        <v>194</v>
      </c>
      <c r="EC234" t="s">
        <v>195</v>
      </c>
      <c r="ED234" t="s">
        <v>195</v>
      </c>
      <c r="EE234" t="s">
        <v>194</v>
      </c>
      <c r="EF234" t="s">
        <v>195</v>
      </c>
      <c r="EG234" t="s">
        <v>194</v>
      </c>
      <c r="EU234" t="s">
        <v>34</v>
      </c>
      <c r="EV234" t="s">
        <v>194</v>
      </c>
      <c r="EW234" t="s">
        <v>194</v>
      </c>
      <c r="EX234" t="s">
        <v>194</v>
      </c>
      <c r="EY234" t="s">
        <v>194</v>
      </c>
      <c r="EZ234" t="s">
        <v>194</v>
      </c>
      <c r="FA234" t="s">
        <v>194</v>
      </c>
      <c r="FB234" t="s">
        <v>194</v>
      </c>
      <c r="FC234" t="s">
        <v>194</v>
      </c>
      <c r="FD234" t="s">
        <v>194</v>
      </c>
      <c r="FE234" t="s">
        <v>194</v>
      </c>
      <c r="FF234" t="s">
        <v>195</v>
      </c>
      <c r="FG234" t="s">
        <v>5140</v>
      </c>
      <c r="FH234" t="s">
        <v>211</v>
      </c>
      <c r="FK234" t="s">
        <v>280</v>
      </c>
      <c r="FM234" t="s">
        <v>211</v>
      </c>
      <c r="GS234" t="s">
        <v>178</v>
      </c>
      <c r="GT234" t="s">
        <v>212</v>
      </c>
      <c r="GU234" t="s">
        <v>213</v>
      </c>
      <c r="GV234" t="s">
        <v>5141</v>
      </c>
      <c r="GX234" t="s">
        <v>215</v>
      </c>
      <c r="GY234" t="s">
        <v>1520</v>
      </c>
      <c r="GZ234" t="s">
        <v>178</v>
      </c>
      <c r="HA234" t="s">
        <v>3869</v>
      </c>
      <c r="HB234" t="s">
        <v>396</v>
      </c>
      <c r="HC234" t="s">
        <v>194</v>
      </c>
      <c r="HD234" t="s">
        <v>194</v>
      </c>
      <c r="HE234" t="s">
        <v>194</v>
      </c>
      <c r="HF234" t="s">
        <v>194</v>
      </c>
      <c r="HG234" t="s">
        <v>194</v>
      </c>
      <c r="HH234" t="s">
        <v>195</v>
      </c>
      <c r="HI234" t="s">
        <v>194</v>
      </c>
      <c r="HJ234" t="s">
        <v>195</v>
      </c>
      <c r="HK234" t="s">
        <v>194</v>
      </c>
      <c r="HL234" t="s">
        <v>194</v>
      </c>
      <c r="HN234" t="s">
        <v>219</v>
      </c>
      <c r="HO234" t="s">
        <v>220</v>
      </c>
      <c r="HP234" t="s">
        <v>286</v>
      </c>
      <c r="HQ234" t="s">
        <v>194</v>
      </c>
      <c r="HR234" t="s">
        <v>194</v>
      </c>
      <c r="HS234" t="s">
        <v>194</v>
      </c>
      <c r="HT234" t="s">
        <v>194</v>
      </c>
      <c r="HU234" t="s">
        <v>194</v>
      </c>
      <c r="HV234" t="s">
        <v>195</v>
      </c>
      <c r="HW234" t="s">
        <v>194</v>
      </c>
      <c r="HX234" t="s">
        <v>194</v>
      </c>
      <c r="HY234" t="s">
        <v>194</v>
      </c>
      <c r="HZ234" t="s">
        <v>194</v>
      </c>
      <c r="IA234" t="s">
        <v>194</v>
      </c>
      <c r="IB234" t="s">
        <v>194</v>
      </c>
      <c r="IC234" t="s">
        <v>194</v>
      </c>
      <c r="ID234" t="s">
        <v>347</v>
      </c>
      <c r="IE234" t="s">
        <v>1610</v>
      </c>
      <c r="IF234" t="s">
        <v>34</v>
      </c>
      <c r="IG234" t="s">
        <v>194</v>
      </c>
      <c r="IH234" t="s">
        <v>194</v>
      </c>
      <c r="II234" t="s">
        <v>194</v>
      </c>
      <c r="IJ234" t="s">
        <v>194</v>
      </c>
      <c r="IK234" t="s">
        <v>194</v>
      </c>
      <c r="IL234" t="s">
        <v>195</v>
      </c>
      <c r="IM234" t="s">
        <v>5142</v>
      </c>
      <c r="IN234" t="s">
        <v>5143</v>
      </c>
      <c r="IO234" t="s">
        <v>5144</v>
      </c>
      <c r="IS234">
        <v>145293236</v>
      </c>
      <c r="IT234" t="s">
        <v>5145</v>
      </c>
      <c r="IU234" t="s">
        <v>5146</v>
      </c>
      <c r="IW234">
        <v>233</v>
      </c>
    </row>
    <row r="235" spans="1:257" x14ac:dyDescent="0.25">
      <c r="A235" t="s">
        <v>178</v>
      </c>
      <c r="B235" t="s">
        <v>179</v>
      </c>
      <c r="C235" t="s">
        <v>5147</v>
      </c>
      <c r="D235" t="s">
        <v>5148</v>
      </c>
      <c r="E235" t="s">
        <v>5149</v>
      </c>
      <c r="F235" t="s">
        <v>5150</v>
      </c>
      <c r="G235" t="s">
        <v>5151</v>
      </c>
      <c r="H235" t="s">
        <v>4958</v>
      </c>
      <c r="I235" t="s">
        <v>186</v>
      </c>
      <c r="J235" t="s">
        <v>409</v>
      </c>
      <c r="M235" t="s">
        <v>5152</v>
      </c>
      <c r="N235" t="s">
        <v>5153</v>
      </c>
      <c r="O235" t="s">
        <v>858</v>
      </c>
      <c r="P235">
        <v>4</v>
      </c>
      <c r="Q235" t="s">
        <v>858</v>
      </c>
      <c r="R235" t="s">
        <v>5154</v>
      </c>
      <c r="U235" t="s">
        <v>858</v>
      </c>
      <c r="V235" t="s">
        <v>238</v>
      </c>
      <c r="W235" t="s">
        <v>194</v>
      </c>
      <c r="X235" t="s">
        <v>194</v>
      </c>
      <c r="Y235" t="s">
        <v>194</v>
      </c>
      <c r="Z235" t="s">
        <v>194</v>
      </c>
      <c r="AA235" t="s">
        <v>195</v>
      </c>
      <c r="AB235" t="s">
        <v>195</v>
      </c>
      <c r="AC235" t="s">
        <v>194</v>
      </c>
      <c r="AD235" t="s">
        <v>194</v>
      </c>
      <c r="AE235" t="s">
        <v>196</v>
      </c>
      <c r="AF235" t="s">
        <v>194</v>
      </c>
      <c r="AG235" t="s">
        <v>194</v>
      </c>
      <c r="AH235" t="s">
        <v>194</v>
      </c>
      <c r="AI235" t="s">
        <v>194</v>
      </c>
      <c r="AJ235" t="s">
        <v>194</v>
      </c>
      <c r="AK235" t="s">
        <v>194</v>
      </c>
      <c r="AL235" t="s">
        <v>194</v>
      </c>
      <c r="AM235" t="s">
        <v>195</v>
      </c>
      <c r="AN235" t="s">
        <v>195</v>
      </c>
      <c r="AO235" t="s">
        <v>195</v>
      </c>
      <c r="AP235" t="s">
        <v>194</v>
      </c>
      <c r="AQ235" t="s">
        <v>194</v>
      </c>
      <c r="AR235" t="s">
        <v>194</v>
      </c>
      <c r="AS235" t="s">
        <v>194</v>
      </c>
      <c r="AU235" t="s">
        <v>1496</v>
      </c>
      <c r="AV235" t="s">
        <v>194</v>
      </c>
      <c r="AW235" t="s">
        <v>194</v>
      </c>
      <c r="AX235" t="s">
        <v>194</v>
      </c>
      <c r="AY235" t="s">
        <v>194</v>
      </c>
      <c r="AZ235" t="s">
        <v>194</v>
      </c>
      <c r="BA235" t="s">
        <v>194</v>
      </c>
      <c r="BB235" t="s">
        <v>194</v>
      </c>
      <c r="BC235" t="s">
        <v>195</v>
      </c>
      <c r="BD235" t="s">
        <v>194</v>
      </c>
      <c r="BE235" t="s">
        <v>195</v>
      </c>
      <c r="BF235" t="s">
        <v>195</v>
      </c>
      <c r="BG235" t="s">
        <v>194</v>
      </c>
      <c r="BH235" t="s">
        <v>195</v>
      </c>
      <c r="BI235" t="s">
        <v>195</v>
      </c>
      <c r="BJ235" t="s">
        <v>194</v>
      </c>
      <c r="BL235" t="s">
        <v>178</v>
      </c>
      <c r="BM235" t="s">
        <v>198</v>
      </c>
      <c r="BN235" t="s">
        <v>194</v>
      </c>
      <c r="BO235" t="s">
        <v>194</v>
      </c>
      <c r="BP235" t="s">
        <v>194</v>
      </c>
      <c r="BQ235" t="s">
        <v>194</v>
      </c>
      <c r="BR235" t="s">
        <v>195</v>
      </c>
      <c r="BS235" t="s">
        <v>194</v>
      </c>
      <c r="BT235" t="s">
        <v>194</v>
      </c>
      <c r="BW235" t="s">
        <v>178</v>
      </c>
      <c r="BX235" t="s">
        <v>450</v>
      </c>
      <c r="BY235" t="s">
        <v>194</v>
      </c>
      <c r="BZ235" t="s">
        <v>194</v>
      </c>
      <c r="CA235" t="s">
        <v>194</v>
      </c>
      <c r="CB235" t="s">
        <v>195</v>
      </c>
      <c r="CC235" t="s">
        <v>195</v>
      </c>
      <c r="CD235" t="s">
        <v>194</v>
      </c>
      <c r="CE235" t="s">
        <v>274</v>
      </c>
      <c r="CF235" t="s">
        <v>5155</v>
      </c>
      <c r="CG235" t="s">
        <v>5156</v>
      </c>
      <c r="CH235" t="s">
        <v>194</v>
      </c>
      <c r="CI235" t="s">
        <v>194</v>
      </c>
      <c r="CJ235" t="s">
        <v>194</v>
      </c>
      <c r="CK235" t="s">
        <v>194</v>
      </c>
      <c r="CL235" t="s">
        <v>195</v>
      </c>
      <c r="CM235" t="s">
        <v>195</v>
      </c>
      <c r="CN235" t="s">
        <v>195</v>
      </c>
      <c r="CO235" t="s">
        <v>194</v>
      </c>
      <c r="CP235" t="s">
        <v>194</v>
      </c>
      <c r="DR235" t="s">
        <v>725</v>
      </c>
      <c r="DS235" t="s">
        <v>194</v>
      </c>
      <c r="DT235" t="s">
        <v>194</v>
      </c>
      <c r="DU235" t="s">
        <v>194</v>
      </c>
      <c r="DV235" t="s">
        <v>194</v>
      </c>
      <c r="DW235" t="s">
        <v>194</v>
      </c>
      <c r="DX235" t="s">
        <v>194</v>
      </c>
      <c r="DY235" t="s">
        <v>194</v>
      </c>
      <c r="DZ235" t="s">
        <v>195</v>
      </c>
      <c r="EA235" t="s">
        <v>195</v>
      </c>
      <c r="EB235" t="s">
        <v>194</v>
      </c>
      <c r="EC235" t="s">
        <v>195</v>
      </c>
      <c r="ED235" t="s">
        <v>195</v>
      </c>
      <c r="EE235" t="s">
        <v>194</v>
      </c>
      <c r="EF235" t="s">
        <v>195</v>
      </c>
      <c r="EG235" t="s">
        <v>194</v>
      </c>
      <c r="EI235" t="s">
        <v>2710</v>
      </c>
      <c r="EJ235" t="s">
        <v>194</v>
      </c>
      <c r="EK235" t="s">
        <v>194</v>
      </c>
      <c r="EL235" t="s">
        <v>194</v>
      </c>
      <c r="EM235" t="s">
        <v>195</v>
      </c>
      <c r="EN235" t="s">
        <v>195</v>
      </c>
      <c r="EO235" t="s">
        <v>194</v>
      </c>
      <c r="EP235" t="s">
        <v>194</v>
      </c>
      <c r="EQ235" t="s">
        <v>195</v>
      </c>
      <c r="ER235" t="s">
        <v>195</v>
      </c>
      <c r="ES235" t="s">
        <v>194</v>
      </c>
      <c r="FH235" t="s">
        <v>211</v>
      </c>
      <c r="FK235" t="s">
        <v>280</v>
      </c>
      <c r="FM235" t="s">
        <v>211</v>
      </c>
      <c r="GS235" t="s">
        <v>178</v>
      </c>
      <c r="GT235" t="s">
        <v>281</v>
      </c>
      <c r="GU235" t="s">
        <v>213</v>
      </c>
      <c r="GV235" t="s">
        <v>5157</v>
      </c>
      <c r="GX235" t="s">
        <v>215</v>
      </c>
      <c r="GY235" t="s">
        <v>632</v>
      </c>
      <c r="GZ235" t="s">
        <v>178</v>
      </c>
      <c r="HA235" t="s">
        <v>3869</v>
      </c>
      <c r="HB235" t="s">
        <v>396</v>
      </c>
      <c r="HC235" t="s">
        <v>194</v>
      </c>
      <c r="HD235" t="s">
        <v>194</v>
      </c>
      <c r="HE235" t="s">
        <v>194</v>
      </c>
      <c r="HF235" t="s">
        <v>194</v>
      </c>
      <c r="HG235" t="s">
        <v>194</v>
      </c>
      <c r="HH235" t="s">
        <v>195</v>
      </c>
      <c r="HI235" t="s">
        <v>194</v>
      </c>
      <c r="HJ235" t="s">
        <v>195</v>
      </c>
      <c r="HK235" t="s">
        <v>194</v>
      </c>
      <c r="HL235" t="s">
        <v>194</v>
      </c>
      <c r="HN235" t="s">
        <v>219</v>
      </c>
      <c r="HO235" t="s">
        <v>220</v>
      </c>
      <c r="HP235" t="s">
        <v>286</v>
      </c>
      <c r="HQ235" t="s">
        <v>194</v>
      </c>
      <c r="HR235" t="s">
        <v>194</v>
      </c>
      <c r="HS235" t="s">
        <v>194</v>
      </c>
      <c r="HT235" t="s">
        <v>194</v>
      </c>
      <c r="HU235" t="s">
        <v>194</v>
      </c>
      <c r="HV235" t="s">
        <v>195</v>
      </c>
      <c r="HW235" t="s">
        <v>194</v>
      </c>
      <c r="HX235" t="s">
        <v>194</v>
      </c>
      <c r="HY235" t="s">
        <v>194</v>
      </c>
      <c r="HZ235" t="s">
        <v>194</v>
      </c>
      <c r="IA235" t="s">
        <v>194</v>
      </c>
      <c r="IB235" t="s">
        <v>194</v>
      </c>
      <c r="IC235" t="s">
        <v>194</v>
      </c>
      <c r="ID235" t="s">
        <v>347</v>
      </c>
      <c r="IE235" t="s">
        <v>5158</v>
      </c>
      <c r="IF235" t="s">
        <v>34</v>
      </c>
      <c r="IG235" t="s">
        <v>194</v>
      </c>
      <c r="IH235" t="s">
        <v>194</v>
      </c>
      <c r="II235" t="s">
        <v>194</v>
      </c>
      <c r="IJ235" t="s">
        <v>194</v>
      </c>
      <c r="IK235" t="s">
        <v>194</v>
      </c>
      <c r="IL235" t="s">
        <v>195</v>
      </c>
      <c r="IM235" t="s">
        <v>5108</v>
      </c>
      <c r="IN235" t="s">
        <v>5159</v>
      </c>
      <c r="IO235" t="s">
        <v>5144</v>
      </c>
      <c r="IS235">
        <v>145293243</v>
      </c>
      <c r="IT235" t="s">
        <v>5160</v>
      </c>
      <c r="IU235" t="s">
        <v>5161</v>
      </c>
      <c r="IW235">
        <v>234</v>
      </c>
    </row>
    <row r="236" spans="1:257" x14ac:dyDescent="0.25">
      <c r="A236" t="s">
        <v>178</v>
      </c>
      <c r="B236" t="s">
        <v>293</v>
      </c>
      <c r="C236" t="s">
        <v>5162</v>
      </c>
      <c r="D236" t="s">
        <v>5163</v>
      </c>
      <c r="E236" t="s">
        <v>5164</v>
      </c>
      <c r="F236" t="s">
        <v>5165</v>
      </c>
      <c r="G236" t="s">
        <v>5166</v>
      </c>
      <c r="H236" t="s">
        <v>4958</v>
      </c>
      <c r="I236" t="s">
        <v>186</v>
      </c>
      <c r="J236" t="s">
        <v>409</v>
      </c>
      <c r="M236" t="s">
        <v>4102</v>
      </c>
      <c r="N236" t="s">
        <v>5167</v>
      </c>
      <c r="O236" t="s">
        <v>190</v>
      </c>
      <c r="P236">
        <v>5</v>
      </c>
      <c r="Q236" t="s">
        <v>190</v>
      </c>
      <c r="U236" t="s">
        <v>190</v>
      </c>
      <c r="V236" t="s">
        <v>303</v>
      </c>
      <c r="W236" t="s">
        <v>194</v>
      </c>
      <c r="X236" t="s">
        <v>194</v>
      </c>
      <c r="Y236" t="s">
        <v>194</v>
      </c>
      <c r="Z236" t="s">
        <v>194</v>
      </c>
      <c r="AA236" t="s">
        <v>194</v>
      </c>
      <c r="AB236" t="s">
        <v>195</v>
      </c>
      <c r="AC236" t="s">
        <v>194</v>
      </c>
      <c r="AD236" t="s">
        <v>194</v>
      </c>
      <c r="AE236" t="s">
        <v>304</v>
      </c>
      <c r="AF236" t="s">
        <v>194</v>
      </c>
      <c r="AG236" t="s">
        <v>194</v>
      </c>
      <c r="AH236" t="s">
        <v>194</v>
      </c>
      <c r="AI236" t="s">
        <v>194</v>
      </c>
      <c r="AJ236" t="s">
        <v>194</v>
      </c>
      <c r="AK236" t="s">
        <v>194</v>
      </c>
      <c r="AL236" t="s">
        <v>194</v>
      </c>
      <c r="AM236" t="s">
        <v>194</v>
      </c>
      <c r="AN236" t="s">
        <v>195</v>
      </c>
      <c r="AO236" t="s">
        <v>194</v>
      </c>
      <c r="AP236" t="s">
        <v>194</v>
      </c>
      <c r="AQ236" t="s">
        <v>194</v>
      </c>
      <c r="AR236" t="s">
        <v>194</v>
      </c>
      <c r="AS236" t="s">
        <v>194</v>
      </c>
      <c r="AU236" t="s">
        <v>5168</v>
      </c>
      <c r="AV236" t="s">
        <v>194</v>
      </c>
      <c r="AW236" t="s">
        <v>194</v>
      </c>
      <c r="AX236" t="s">
        <v>194</v>
      </c>
      <c r="AY236" t="s">
        <v>194</v>
      </c>
      <c r="AZ236" t="s">
        <v>194</v>
      </c>
      <c r="BA236" t="s">
        <v>194</v>
      </c>
      <c r="BB236" t="s">
        <v>194</v>
      </c>
      <c r="BC236" t="s">
        <v>194</v>
      </c>
      <c r="BD236" t="s">
        <v>194</v>
      </c>
      <c r="BE236" t="s">
        <v>194</v>
      </c>
      <c r="BF236" t="s">
        <v>195</v>
      </c>
      <c r="BG236" t="s">
        <v>195</v>
      </c>
      <c r="BH236" t="s">
        <v>194</v>
      </c>
      <c r="BI236" t="s">
        <v>195</v>
      </c>
      <c r="BJ236" t="s">
        <v>194</v>
      </c>
      <c r="BL236" t="s">
        <v>178</v>
      </c>
      <c r="BM236" t="s">
        <v>198</v>
      </c>
      <c r="BN236" t="s">
        <v>194</v>
      </c>
      <c r="BO236" t="s">
        <v>194</v>
      </c>
      <c r="BP236" t="s">
        <v>194</v>
      </c>
      <c r="BQ236" t="s">
        <v>194</v>
      </c>
      <c r="BR236" t="s">
        <v>195</v>
      </c>
      <c r="BS236" t="s">
        <v>194</v>
      </c>
      <c r="BT236" t="s">
        <v>194</v>
      </c>
      <c r="BW236" t="s">
        <v>178</v>
      </c>
      <c r="BX236" t="s">
        <v>306</v>
      </c>
      <c r="BY236" t="s">
        <v>194</v>
      </c>
      <c r="BZ236" t="s">
        <v>194</v>
      </c>
      <c r="CA236" t="s">
        <v>194</v>
      </c>
      <c r="CB236" t="s">
        <v>194</v>
      </c>
      <c r="CC236" t="s">
        <v>195</v>
      </c>
      <c r="CD236" t="s">
        <v>195</v>
      </c>
      <c r="CE236" t="s">
        <v>274</v>
      </c>
      <c r="CF236" t="s">
        <v>5169</v>
      </c>
      <c r="CG236" t="s">
        <v>5170</v>
      </c>
      <c r="CH236" t="s">
        <v>194</v>
      </c>
      <c r="CI236" t="s">
        <v>194</v>
      </c>
      <c r="CJ236" t="s">
        <v>194</v>
      </c>
      <c r="CK236" t="s">
        <v>194</v>
      </c>
      <c r="CL236" t="s">
        <v>194</v>
      </c>
      <c r="CM236" t="s">
        <v>195</v>
      </c>
      <c r="CN236" t="s">
        <v>194</v>
      </c>
      <c r="CO236" t="s">
        <v>195</v>
      </c>
      <c r="CP236" t="s">
        <v>194</v>
      </c>
      <c r="DQ236" t="s">
        <v>5171</v>
      </c>
      <c r="DR236" t="s">
        <v>1169</v>
      </c>
      <c r="DS236" t="s">
        <v>194</v>
      </c>
      <c r="DT236" t="s">
        <v>194</v>
      </c>
      <c r="DU236" t="s">
        <v>194</v>
      </c>
      <c r="DV236" t="s">
        <v>194</v>
      </c>
      <c r="DW236" t="s">
        <v>194</v>
      </c>
      <c r="DX236" t="s">
        <v>194</v>
      </c>
      <c r="DY236" t="s">
        <v>194</v>
      </c>
      <c r="DZ236" t="s">
        <v>195</v>
      </c>
      <c r="EA236" t="s">
        <v>194</v>
      </c>
      <c r="EB236" t="s">
        <v>194</v>
      </c>
      <c r="EC236" t="s">
        <v>195</v>
      </c>
      <c r="ED236" t="s">
        <v>195</v>
      </c>
      <c r="EE236" t="s">
        <v>194</v>
      </c>
      <c r="EF236" t="s">
        <v>194</v>
      </c>
      <c r="EG236" t="s">
        <v>194</v>
      </c>
      <c r="FH236" t="s">
        <v>178</v>
      </c>
      <c r="FI236" t="s">
        <v>204</v>
      </c>
      <c r="FK236" t="s">
        <v>205</v>
      </c>
      <c r="FL236" t="s">
        <v>206</v>
      </c>
      <c r="FM236" t="s">
        <v>211</v>
      </c>
      <c r="GS236" t="s">
        <v>211</v>
      </c>
      <c r="GU236" t="s">
        <v>213</v>
      </c>
      <c r="GV236" t="s">
        <v>5172</v>
      </c>
      <c r="GX236" t="s">
        <v>5173</v>
      </c>
      <c r="GY236" t="s">
        <v>394</v>
      </c>
      <c r="GZ236" t="s">
        <v>178</v>
      </c>
      <c r="HA236" t="s">
        <v>5174</v>
      </c>
      <c r="HB236" t="s">
        <v>373</v>
      </c>
      <c r="HC236" t="s">
        <v>194</v>
      </c>
      <c r="HD236" t="s">
        <v>194</v>
      </c>
      <c r="HE236" t="s">
        <v>194</v>
      </c>
      <c r="HF236" t="s">
        <v>194</v>
      </c>
      <c r="HG236" t="s">
        <v>194</v>
      </c>
      <c r="HH236" t="s">
        <v>195</v>
      </c>
      <c r="HI236" t="s">
        <v>194</v>
      </c>
      <c r="HJ236" t="s">
        <v>194</v>
      </c>
      <c r="HK236" t="s">
        <v>194</v>
      </c>
      <c r="HL236" t="s">
        <v>194</v>
      </c>
      <c r="HN236" t="s">
        <v>219</v>
      </c>
      <c r="HO236" t="s">
        <v>429</v>
      </c>
      <c r="HP236" t="s">
        <v>5175</v>
      </c>
      <c r="HQ236" t="s">
        <v>194</v>
      </c>
      <c r="HR236" t="s">
        <v>194</v>
      </c>
      <c r="HS236" t="s">
        <v>194</v>
      </c>
      <c r="HT236" t="s">
        <v>194</v>
      </c>
      <c r="HU236" t="s">
        <v>194</v>
      </c>
      <c r="HV236" t="s">
        <v>194</v>
      </c>
      <c r="HW236" t="s">
        <v>194</v>
      </c>
      <c r="HX236" t="s">
        <v>194</v>
      </c>
      <c r="HY236" t="s">
        <v>194</v>
      </c>
      <c r="HZ236" t="s">
        <v>194</v>
      </c>
      <c r="IA236" t="s">
        <v>194</v>
      </c>
      <c r="IB236" t="s">
        <v>195</v>
      </c>
      <c r="IC236" t="s">
        <v>195</v>
      </c>
      <c r="ID236" t="s">
        <v>347</v>
      </c>
      <c r="IE236" t="s">
        <v>2957</v>
      </c>
      <c r="IF236" t="s">
        <v>526</v>
      </c>
      <c r="IG236" t="s">
        <v>194</v>
      </c>
      <c r="IH236" t="s">
        <v>194</v>
      </c>
      <c r="II236" t="s">
        <v>194</v>
      </c>
      <c r="IJ236" t="s">
        <v>195</v>
      </c>
      <c r="IK236" t="s">
        <v>194</v>
      </c>
      <c r="IL236" t="s">
        <v>194</v>
      </c>
      <c r="IN236" t="s">
        <v>5176</v>
      </c>
      <c r="IO236" t="s">
        <v>5177</v>
      </c>
      <c r="IP236" t="s">
        <v>301</v>
      </c>
      <c r="IQ236" t="s">
        <v>301</v>
      </c>
      <c r="IR236" t="s">
        <v>301</v>
      </c>
      <c r="IS236">
        <v>145299778</v>
      </c>
      <c r="IT236" t="s">
        <v>5178</v>
      </c>
      <c r="IU236" t="s">
        <v>5179</v>
      </c>
      <c r="IW236">
        <v>235</v>
      </c>
    </row>
    <row r="237" spans="1:257" x14ac:dyDescent="0.25">
      <c r="A237" t="s">
        <v>178</v>
      </c>
      <c r="B237" t="s">
        <v>293</v>
      </c>
      <c r="C237" t="s">
        <v>5180</v>
      </c>
      <c r="D237" t="s">
        <v>5181</v>
      </c>
      <c r="E237" t="s">
        <v>5182</v>
      </c>
      <c r="F237" t="s">
        <v>5183</v>
      </c>
      <c r="G237" t="s">
        <v>1748</v>
      </c>
      <c r="H237" t="s">
        <v>4958</v>
      </c>
      <c r="I237" t="s">
        <v>186</v>
      </c>
      <c r="J237" t="s">
        <v>409</v>
      </c>
      <c r="M237" t="s">
        <v>4102</v>
      </c>
      <c r="N237" t="s">
        <v>5184</v>
      </c>
      <c r="O237" t="s">
        <v>190</v>
      </c>
      <c r="P237">
        <v>5</v>
      </c>
      <c r="Q237" t="s">
        <v>302</v>
      </c>
      <c r="U237" t="s">
        <v>302</v>
      </c>
      <c r="V237" t="s">
        <v>303</v>
      </c>
      <c r="W237" t="s">
        <v>194</v>
      </c>
      <c r="X237" t="s">
        <v>194</v>
      </c>
      <c r="Y237" t="s">
        <v>194</v>
      </c>
      <c r="Z237" t="s">
        <v>194</v>
      </c>
      <c r="AA237" t="s">
        <v>194</v>
      </c>
      <c r="AB237" t="s">
        <v>195</v>
      </c>
      <c r="AC237" t="s">
        <v>194</v>
      </c>
      <c r="AD237" t="s">
        <v>194</v>
      </c>
      <c r="AE237" t="s">
        <v>34</v>
      </c>
      <c r="AF237" t="s">
        <v>194</v>
      </c>
      <c r="AG237" t="s">
        <v>194</v>
      </c>
      <c r="AH237" t="s">
        <v>194</v>
      </c>
      <c r="AI237" t="s">
        <v>194</v>
      </c>
      <c r="AJ237" t="s">
        <v>194</v>
      </c>
      <c r="AK237" t="s">
        <v>194</v>
      </c>
      <c r="AL237" t="s">
        <v>194</v>
      </c>
      <c r="AM237" t="s">
        <v>194</v>
      </c>
      <c r="AN237" t="s">
        <v>194</v>
      </c>
      <c r="AO237" t="s">
        <v>194</v>
      </c>
      <c r="AP237" t="s">
        <v>194</v>
      </c>
      <c r="AQ237" t="s">
        <v>194</v>
      </c>
      <c r="AR237" t="s">
        <v>194</v>
      </c>
      <c r="AS237" t="s">
        <v>195</v>
      </c>
      <c r="AT237" t="s">
        <v>5185</v>
      </c>
      <c r="AU237" t="s">
        <v>1848</v>
      </c>
      <c r="AV237" t="s">
        <v>194</v>
      </c>
      <c r="AW237" t="s">
        <v>194</v>
      </c>
      <c r="AX237" t="s">
        <v>194</v>
      </c>
      <c r="AY237" t="s">
        <v>194</v>
      </c>
      <c r="AZ237" t="s">
        <v>194</v>
      </c>
      <c r="BA237" t="s">
        <v>194</v>
      </c>
      <c r="BB237" t="s">
        <v>194</v>
      </c>
      <c r="BC237" t="s">
        <v>194</v>
      </c>
      <c r="BD237" t="s">
        <v>194</v>
      </c>
      <c r="BE237" t="s">
        <v>195</v>
      </c>
      <c r="BF237" t="s">
        <v>194</v>
      </c>
      <c r="BG237" t="s">
        <v>194</v>
      </c>
      <c r="BH237" t="s">
        <v>194</v>
      </c>
      <c r="BI237" t="s">
        <v>195</v>
      </c>
      <c r="BJ237" t="s">
        <v>194</v>
      </c>
      <c r="BL237" t="s">
        <v>178</v>
      </c>
      <c r="BM237" t="s">
        <v>34</v>
      </c>
      <c r="BN237" t="s">
        <v>194</v>
      </c>
      <c r="BO237" t="s">
        <v>194</v>
      </c>
      <c r="BP237" t="s">
        <v>194</v>
      </c>
      <c r="BQ237" t="s">
        <v>194</v>
      </c>
      <c r="BR237" t="s">
        <v>194</v>
      </c>
      <c r="BS237" t="s">
        <v>194</v>
      </c>
      <c r="BT237" t="s">
        <v>195</v>
      </c>
      <c r="BU237" t="s">
        <v>5186</v>
      </c>
      <c r="BW237" t="s">
        <v>178</v>
      </c>
      <c r="BX237" t="s">
        <v>1063</v>
      </c>
      <c r="BY237" t="s">
        <v>194</v>
      </c>
      <c r="BZ237" t="s">
        <v>194</v>
      </c>
      <c r="CA237" t="s">
        <v>194</v>
      </c>
      <c r="CB237" t="s">
        <v>194</v>
      </c>
      <c r="CC237" t="s">
        <v>195</v>
      </c>
      <c r="CD237" t="s">
        <v>194</v>
      </c>
      <c r="CE237" t="s">
        <v>274</v>
      </c>
      <c r="CF237" t="s">
        <v>5187</v>
      </c>
      <c r="CG237" t="s">
        <v>1194</v>
      </c>
      <c r="CH237" t="s">
        <v>194</v>
      </c>
      <c r="CI237" t="s">
        <v>194</v>
      </c>
      <c r="CJ237" t="s">
        <v>194</v>
      </c>
      <c r="CK237" t="s">
        <v>194</v>
      </c>
      <c r="CL237" t="s">
        <v>194</v>
      </c>
      <c r="CM237" t="s">
        <v>195</v>
      </c>
      <c r="CN237" t="s">
        <v>195</v>
      </c>
      <c r="CO237" t="s">
        <v>194</v>
      </c>
      <c r="CP237" t="s">
        <v>194</v>
      </c>
      <c r="DR237" t="s">
        <v>1080</v>
      </c>
      <c r="DS237" t="s">
        <v>194</v>
      </c>
      <c r="DT237" t="s">
        <v>194</v>
      </c>
      <c r="DU237" t="s">
        <v>194</v>
      </c>
      <c r="DV237" t="s">
        <v>194</v>
      </c>
      <c r="DW237" t="s">
        <v>194</v>
      </c>
      <c r="DX237" t="s">
        <v>194</v>
      </c>
      <c r="DY237" t="s">
        <v>194</v>
      </c>
      <c r="DZ237" t="s">
        <v>195</v>
      </c>
      <c r="EA237" t="s">
        <v>194</v>
      </c>
      <c r="EB237" t="s">
        <v>194</v>
      </c>
      <c r="EC237" t="s">
        <v>194</v>
      </c>
      <c r="ED237" t="s">
        <v>195</v>
      </c>
      <c r="EE237" t="s">
        <v>194</v>
      </c>
      <c r="EF237" t="s">
        <v>194</v>
      </c>
      <c r="EG237" t="s">
        <v>194</v>
      </c>
      <c r="FH237" t="s">
        <v>178</v>
      </c>
      <c r="FI237" t="s">
        <v>204</v>
      </c>
      <c r="FK237" t="s">
        <v>205</v>
      </c>
      <c r="FL237" t="s">
        <v>206</v>
      </c>
      <c r="FM237" t="s">
        <v>211</v>
      </c>
      <c r="GS237" t="s">
        <v>211</v>
      </c>
      <c r="GU237" t="s">
        <v>213</v>
      </c>
      <c r="GV237" t="s">
        <v>5188</v>
      </c>
      <c r="GX237" t="s">
        <v>5173</v>
      </c>
      <c r="GY237" t="s">
        <v>5173</v>
      </c>
      <c r="GZ237" t="s">
        <v>178</v>
      </c>
      <c r="HA237" t="s">
        <v>372</v>
      </c>
      <c r="HB237" t="s">
        <v>373</v>
      </c>
      <c r="HC237" t="s">
        <v>194</v>
      </c>
      <c r="HD237" t="s">
        <v>194</v>
      </c>
      <c r="HE237" t="s">
        <v>194</v>
      </c>
      <c r="HF237" t="s">
        <v>194</v>
      </c>
      <c r="HG237" t="s">
        <v>194</v>
      </c>
      <c r="HH237" t="s">
        <v>195</v>
      </c>
      <c r="HI237" t="s">
        <v>194</v>
      </c>
      <c r="HJ237" t="s">
        <v>194</v>
      </c>
      <c r="HK237" t="s">
        <v>194</v>
      </c>
      <c r="HL237" t="s">
        <v>194</v>
      </c>
      <c r="HN237" t="s">
        <v>219</v>
      </c>
      <c r="HO237" t="s">
        <v>429</v>
      </c>
      <c r="HP237" t="s">
        <v>34</v>
      </c>
      <c r="HQ237" t="s">
        <v>194</v>
      </c>
      <c r="HR237" t="s">
        <v>194</v>
      </c>
      <c r="HS237" t="s">
        <v>194</v>
      </c>
      <c r="HT237" t="s">
        <v>194</v>
      </c>
      <c r="HU237" t="s">
        <v>194</v>
      </c>
      <c r="HV237" t="s">
        <v>194</v>
      </c>
      <c r="HW237" t="s">
        <v>194</v>
      </c>
      <c r="HX237" t="s">
        <v>194</v>
      </c>
      <c r="HY237" t="s">
        <v>194</v>
      </c>
      <c r="HZ237" t="s">
        <v>194</v>
      </c>
      <c r="IA237" t="s">
        <v>194</v>
      </c>
      <c r="IB237" t="s">
        <v>194</v>
      </c>
      <c r="IC237" t="s">
        <v>195</v>
      </c>
      <c r="ID237" t="s">
        <v>222</v>
      </c>
      <c r="IE237" t="s">
        <v>301</v>
      </c>
      <c r="IF237" t="s">
        <v>608</v>
      </c>
      <c r="IG237" t="s">
        <v>194</v>
      </c>
      <c r="IH237" t="s">
        <v>194</v>
      </c>
      <c r="II237" t="s">
        <v>194</v>
      </c>
      <c r="IJ237" t="s">
        <v>195</v>
      </c>
      <c r="IK237" t="s">
        <v>195</v>
      </c>
      <c r="IL237" t="s">
        <v>194</v>
      </c>
      <c r="IN237" t="s">
        <v>5189</v>
      </c>
      <c r="IO237" t="s">
        <v>5190</v>
      </c>
      <c r="IP237" t="s">
        <v>5191</v>
      </c>
      <c r="IQ237" t="s">
        <v>5192</v>
      </c>
      <c r="IR237" t="s">
        <v>5193</v>
      </c>
      <c r="IS237">
        <v>145299864</v>
      </c>
      <c r="IT237" t="s">
        <v>5194</v>
      </c>
      <c r="IU237" t="s">
        <v>5195</v>
      </c>
      <c r="IW237">
        <v>236</v>
      </c>
    </row>
    <row r="238" spans="1:257" x14ac:dyDescent="0.25">
      <c r="A238" t="s">
        <v>178</v>
      </c>
      <c r="B238" t="s">
        <v>293</v>
      </c>
      <c r="C238" t="s">
        <v>5196</v>
      </c>
      <c r="D238" t="s">
        <v>5197</v>
      </c>
      <c r="E238" t="s">
        <v>5198</v>
      </c>
      <c r="F238" t="s">
        <v>5199</v>
      </c>
      <c r="G238" t="s">
        <v>1033</v>
      </c>
      <c r="H238" t="s">
        <v>4958</v>
      </c>
      <c r="I238" t="s">
        <v>186</v>
      </c>
      <c r="J238" t="s">
        <v>409</v>
      </c>
      <c r="M238" t="s">
        <v>4102</v>
      </c>
      <c r="N238" t="s">
        <v>5200</v>
      </c>
      <c r="O238" t="s">
        <v>5201</v>
      </c>
      <c r="P238">
        <v>4</v>
      </c>
      <c r="Q238" t="s">
        <v>5202</v>
      </c>
      <c r="R238" t="s">
        <v>5203</v>
      </c>
      <c r="U238" t="s">
        <v>5204</v>
      </c>
      <c r="V238" t="s">
        <v>363</v>
      </c>
      <c r="W238" t="s">
        <v>194</v>
      </c>
      <c r="X238" t="s">
        <v>194</v>
      </c>
      <c r="Y238" t="s">
        <v>194</v>
      </c>
      <c r="Z238" t="s">
        <v>194</v>
      </c>
      <c r="AA238" t="s">
        <v>195</v>
      </c>
      <c r="AB238" t="s">
        <v>194</v>
      </c>
      <c r="AC238" t="s">
        <v>194</v>
      </c>
      <c r="AD238" t="s">
        <v>194</v>
      </c>
      <c r="AE238" t="s">
        <v>304</v>
      </c>
      <c r="AF238" t="s">
        <v>194</v>
      </c>
      <c r="AG238" t="s">
        <v>194</v>
      </c>
      <c r="AH238" t="s">
        <v>194</v>
      </c>
      <c r="AI238" t="s">
        <v>194</v>
      </c>
      <c r="AJ238" t="s">
        <v>194</v>
      </c>
      <c r="AK238" t="s">
        <v>194</v>
      </c>
      <c r="AL238" t="s">
        <v>194</v>
      </c>
      <c r="AM238" t="s">
        <v>194</v>
      </c>
      <c r="AN238" t="s">
        <v>195</v>
      </c>
      <c r="AO238" t="s">
        <v>194</v>
      </c>
      <c r="AP238" t="s">
        <v>194</v>
      </c>
      <c r="AQ238" t="s">
        <v>194</v>
      </c>
      <c r="AR238" t="s">
        <v>194</v>
      </c>
      <c r="AS238" t="s">
        <v>194</v>
      </c>
      <c r="AU238" t="s">
        <v>3881</v>
      </c>
      <c r="AV238" t="s">
        <v>194</v>
      </c>
      <c r="AW238" t="s">
        <v>194</v>
      </c>
      <c r="AX238" t="s">
        <v>194</v>
      </c>
      <c r="AY238" t="s">
        <v>194</v>
      </c>
      <c r="AZ238" t="s">
        <v>194</v>
      </c>
      <c r="BA238" t="s">
        <v>194</v>
      </c>
      <c r="BB238" t="s">
        <v>194</v>
      </c>
      <c r="BC238" t="s">
        <v>194</v>
      </c>
      <c r="BD238" t="s">
        <v>195</v>
      </c>
      <c r="BE238" t="s">
        <v>194</v>
      </c>
      <c r="BF238" t="s">
        <v>194</v>
      </c>
      <c r="BG238" t="s">
        <v>194</v>
      </c>
      <c r="BH238" t="s">
        <v>194</v>
      </c>
      <c r="BI238" t="s">
        <v>194</v>
      </c>
      <c r="BJ238" t="s">
        <v>194</v>
      </c>
      <c r="BL238" t="s">
        <v>178</v>
      </c>
      <c r="BM238" t="s">
        <v>198</v>
      </c>
      <c r="BN238" t="s">
        <v>194</v>
      </c>
      <c r="BO238" t="s">
        <v>194</v>
      </c>
      <c r="BP238" t="s">
        <v>194</v>
      </c>
      <c r="BQ238" t="s">
        <v>194</v>
      </c>
      <c r="BR238" t="s">
        <v>195</v>
      </c>
      <c r="BS238" t="s">
        <v>194</v>
      </c>
      <c r="BT238" t="s">
        <v>194</v>
      </c>
      <c r="BW238" t="s">
        <v>178</v>
      </c>
      <c r="BX238" t="s">
        <v>1063</v>
      </c>
      <c r="BY238" t="s">
        <v>194</v>
      </c>
      <c r="BZ238" t="s">
        <v>194</v>
      </c>
      <c r="CA238" t="s">
        <v>194</v>
      </c>
      <c r="CB238" t="s">
        <v>194</v>
      </c>
      <c r="CC238" t="s">
        <v>195</v>
      </c>
      <c r="CD238" t="s">
        <v>194</v>
      </c>
      <c r="CE238" t="s">
        <v>241</v>
      </c>
      <c r="CF238" t="s">
        <v>5205</v>
      </c>
      <c r="DR238" t="s">
        <v>418</v>
      </c>
      <c r="DS238" t="s">
        <v>194</v>
      </c>
      <c r="DT238" t="s">
        <v>194</v>
      </c>
      <c r="DU238" t="s">
        <v>194</v>
      </c>
      <c r="DV238" t="s">
        <v>194</v>
      </c>
      <c r="DW238" t="s">
        <v>194</v>
      </c>
      <c r="DX238" t="s">
        <v>194</v>
      </c>
      <c r="DY238" t="s">
        <v>194</v>
      </c>
      <c r="DZ238" t="s">
        <v>194</v>
      </c>
      <c r="EA238" t="s">
        <v>195</v>
      </c>
      <c r="EB238" t="s">
        <v>194</v>
      </c>
      <c r="EC238" t="s">
        <v>194</v>
      </c>
      <c r="ED238" t="s">
        <v>194</v>
      </c>
      <c r="EE238" t="s">
        <v>194</v>
      </c>
      <c r="EF238" t="s">
        <v>194</v>
      </c>
      <c r="EG238" t="s">
        <v>194</v>
      </c>
      <c r="EU238" t="s">
        <v>2773</v>
      </c>
      <c r="EV238" t="s">
        <v>194</v>
      </c>
      <c r="EW238" t="s">
        <v>194</v>
      </c>
      <c r="EX238" t="s">
        <v>194</v>
      </c>
      <c r="EY238" t="s">
        <v>194</v>
      </c>
      <c r="EZ238" t="s">
        <v>194</v>
      </c>
      <c r="FA238" t="s">
        <v>194</v>
      </c>
      <c r="FB238" t="s">
        <v>194</v>
      </c>
      <c r="FC238" t="s">
        <v>194</v>
      </c>
      <c r="FD238" t="s">
        <v>195</v>
      </c>
      <c r="FE238" t="s">
        <v>195</v>
      </c>
      <c r="FF238" t="s">
        <v>194</v>
      </c>
      <c r="FH238" t="s">
        <v>178</v>
      </c>
      <c r="FI238" t="s">
        <v>245</v>
      </c>
      <c r="FK238" t="s">
        <v>205</v>
      </c>
      <c r="FL238" t="s">
        <v>206</v>
      </c>
      <c r="FM238" t="s">
        <v>211</v>
      </c>
      <c r="GS238" t="s">
        <v>178</v>
      </c>
      <c r="GT238" t="s">
        <v>212</v>
      </c>
      <c r="GU238" t="s">
        <v>213</v>
      </c>
      <c r="GV238" t="s">
        <v>5206</v>
      </c>
      <c r="GX238" t="s">
        <v>5207</v>
      </c>
      <c r="GY238" t="s">
        <v>5207</v>
      </c>
      <c r="GZ238" t="s">
        <v>211</v>
      </c>
      <c r="HA238" t="s">
        <v>5208</v>
      </c>
      <c r="HB238" t="s">
        <v>373</v>
      </c>
      <c r="HC238" t="s">
        <v>194</v>
      </c>
      <c r="HD238" t="s">
        <v>194</v>
      </c>
      <c r="HE238" t="s">
        <v>194</v>
      </c>
      <c r="HF238" t="s">
        <v>194</v>
      </c>
      <c r="HG238" t="s">
        <v>194</v>
      </c>
      <c r="HH238" t="s">
        <v>195</v>
      </c>
      <c r="HI238" t="s">
        <v>194</v>
      </c>
      <c r="HJ238" t="s">
        <v>194</v>
      </c>
      <c r="HK238" t="s">
        <v>194</v>
      </c>
      <c r="HL238" t="s">
        <v>194</v>
      </c>
      <c r="HN238" t="s">
        <v>219</v>
      </c>
      <c r="HO238" t="s">
        <v>429</v>
      </c>
      <c r="HP238" t="s">
        <v>34</v>
      </c>
      <c r="HQ238" t="s">
        <v>194</v>
      </c>
      <c r="HR238" t="s">
        <v>194</v>
      </c>
      <c r="HS238" t="s">
        <v>194</v>
      </c>
      <c r="HT238" t="s">
        <v>194</v>
      </c>
      <c r="HU238" t="s">
        <v>194</v>
      </c>
      <c r="HV238" t="s">
        <v>194</v>
      </c>
      <c r="HW238" t="s">
        <v>194</v>
      </c>
      <c r="HX238" t="s">
        <v>194</v>
      </c>
      <c r="HY238" t="s">
        <v>194</v>
      </c>
      <c r="HZ238" t="s">
        <v>194</v>
      </c>
      <c r="IA238" t="s">
        <v>194</v>
      </c>
      <c r="IB238" t="s">
        <v>194</v>
      </c>
      <c r="IC238" t="s">
        <v>195</v>
      </c>
      <c r="ID238" t="s">
        <v>347</v>
      </c>
      <c r="IE238" t="s">
        <v>5209</v>
      </c>
      <c r="IF238" t="s">
        <v>34</v>
      </c>
      <c r="IG238" t="s">
        <v>194</v>
      </c>
      <c r="IH238" t="s">
        <v>194</v>
      </c>
      <c r="II238" t="s">
        <v>194</v>
      </c>
      <c r="IJ238" t="s">
        <v>194</v>
      </c>
      <c r="IK238" t="s">
        <v>194</v>
      </c>
      <c r="IL238" t="s">
        <v>195</v>
      </c>
      <c r="IM238" t="s">
        <v>5210</v>
      </c>
      <c r="IN238" t="s">
        <v>5176</v>
      </c>
      <c r="IO238" t="s">
        <v>5211</v>
      </c>
      <c r="IP238" t="s">
        <v>5073</v>
      </c>
      <c r="IQ238" t="s">
        <v>5212</v>
      </c>
      <c r="IR238" t="s">
        <v>5213</v>
      </c>
      <c r="IS238">
        <v>145299973</v>
      </c>
      <c r="IT238" t="s">
        <v>5214</v>
      </c>
      <c r="IU238" t="s">
        <v>5215</v>
      </c>
      <c r="IW238">
        <v>237</v>
      </c>
    </row>
    <row r="239" spans="1:257" x14ac:dyDescent="0.25">
      <c r="A239" t="s">
        <v>178</v>
      </c>
      <c r="B239" t="s">
        <v>293</v>
      </c>
      <c r="C239" t="s">
        <v>5216</v>
      </c>
      <c r="D239" t="s">
        <v>5217</v>
      </c>
      <c r="E239" t="s">
        <v>5218</v>
      </c>
      <c r="F239" t="s">
        <v>5219</v>
      </c>
      <c r="G239" t="s">
        <v>326</v>
      </c>
      <c r="H239" t="s">
        <v>4958</v>
      </c>
      <c r="I239" t="s">
        <v>186</v>
      </c>
      <c r="J239" t="s">
        <v>409</v>
      </c>
      <c r="M239" t="s">
        <v>4102</v>
      </c>
      <c r="N239" t="s">
        <v>5220</v>
      </c>
      <c r="O239" t="s">
        <v>190</v>
      </c>
      <c r="P239">
        <v>5</v>
      </c>
      <c r="Q239" t="s">
        <v>302</v>
      </c>
      <c r="R239" t="s">
        <v>5221</v>
      </c>
      <c r="U239" t="s">
        <v>302</v>
      </c>
      <c r="V239" t="s">
        <v>363</v>
      </c>
      <c r="W239" t="s">
        <v>194</v>
      </c>
      <c r="X239" t="s">
        <v>194</v>
      </c>
      <c r="Y239" t="s">
        <v>194</v>
      </c>
      <c r="Z239" t="s">
        <v>194</v>
      </c>
      <c r="AA239" t="s">
        <v>195</v>
      </c>
      <c r="AB239" t="s">
        <v>194</v>
      </c>
      <c r="AC239" t="s">
        <v>194</v>
      </c>
      <c r="AD239" t="s">
        <v>194</v>
      </c>
      <c r="AE239" t="s">
        <v>304</v>
      </c>
      <c r="AF239" t="s">
        <v>194</v>
      </c>
      <c r="AG239" t="s">
        <v>194</v>
      </c>
      <c r="AH239" t="s">
        <v>194</v>
      </c>
      <c r="AI239" t="s">
        <v>194</v>
      </c>
      <c r="AJ239" t="s">
        <v>194</v>
      </c>
      <c r="AK239" t="s">
        <v>194</v>
      </c>
      <c r="AL239" t="s">
        <v>194</v>
      </c>
      <c r="AM239" t="s">
        <v>194</v>
      </c>
      <c r="AN239" t="s">
        <v>195</v>
      </c>
      <c r="AO239" t="s">
        <v>194</v>
      </c>
      <c r="AP239" t="s">
        <v>194</v>
      </c>
      <c r="AQ239" t="s">
        <v>194</v>
      </c>
      <c r="AR239" t="s">
        <v>194</v>
      </c>
      <c r="AS239" t="s">
        <v>194</v>
      </c>
      <c r="AU239" t="s">
        <v>3881</v>
      </c>
      <c r="AV239" t="s">
        <v>194</v>
      </c>
      <c r="AW239" t="s">
        <v>194</v>
      </c>
      <c r="AX239" t="s">
        <v>194</v>
      </c>
      <c r="AY239" t="s">
        <v>194</v>
      </c>
      <c r="AZ239" t="s">
        <v>194</v>
      </c>
      <c r="BA239" t="s">
        <v>194</v>
      </c>
      <c r="BB239" t="s">
        <v>194</v>
      </c>
      <c r="BC239" t="s">
        <v>194</v>
      </c>
      <c r="BD239" t="s">
        <v>195</v>
      </c>
      <c r="BE239" t="s">
        <v>194</v>
      </c>
      <c r="BF239" t="s">
        <v>194</v>
      </c>
      <c r="BG239" t="s">
        <v>194</v>
      </c>
      <c r="BH239" t="s">
        <v>194</v>
      </c>
      <c r="BI239" t="s">
        <v>194</v>
      </c>
      <c r="BJ239" t="s">
        <v>194</v>
      </c>
      <c r="BL239" t="s">
        <v>211</v>
      </c>
      <c r="BV239" t="s">
        <v>815</v>
      </c>
      <c r="BW239" t="s">
        <v>178</v>
      </c>
      <c r="BX239" t="s">
        <v>366</v>
      </c>
      <c r="BY239" t="s">
        <v>194</v>
      </c>
      <c r="BZ239" t="s">
        <v>194</v>
      </c>
      <c r="CA239" t="s">
        <v>194</v>
      </c>
      <c r="CB239" t="s">
        <v>194</v>
      </c>
      <c r="CC239" t="s">
        <v>195</v>
      </c>
      <c r="CD239" t="s">
        <v>195</v>
      </c>
      <c r="CE239" t="s">
        <v>274</v>
      </c>
      <c r="CF239" t="s">
        <v>5222</v>
      </c>
      <c r="CG239" t="s">
        <v>887</v>
      </c>
      <c r="CH239" t="s">
        <v>194</v>
      </c>
      <c r="CI239" t="s">
        <v>194</v>
      </c>
      <c r="CJ239" t="s">
        <v>194</v>
      </c>
      <c r="CK239" t="s">
        <v>194</v>
      </c>
      <c r="CL239" t="s">
        <v>194</v>
      </c>
      <c r="CM239" t="s">
        <v>194</v>
      </c>
      <c r="CN239" t="s">
        <v>195</v>
      </c>
      <c r="CO239" t="s">
        <v>194</v>
      </c>
      <c r="CP239" t="s">
        <v>194</v>
      </c>
      <c r="DR239" t="s">
        <v>2097</v>
      </c>
      <c r="DS239" t="s">
        <v>194</v>
      </c>
      <c r="DT239" t="s">
        <v>194</v>
      </c>
      <c r="DU239" t="s">
        <v>194</v>
      </c>
      <c r="DV239" t="s">
        <v>194</v>
      </c>
      <c r="DW239" t="s">
        <v>194</v>
      </c>
      <c r="DX239" t="s">
        <v>194</v>
      </c>
      <c r="DY239" t="s">
        <v>194</v>
      </c>
      <c r="DZ239" t="s">
        <v>194</v>
      </c>
      <c r="EA239" t="s">
        <v>195</v>
      </c>
      <c r="EB239" t="s">
        <v>195</v>
      </c>
      <c r="EC239" t="s">
        <v>194</v>
      </c>
      <c r="ED239" t="s">
        <v>194</v>
      </c>
      <c r="EE239" t="s">
        <v>194</v>
      </c>
      <c r="EF239" t="s">
        <v>194</v>
      </c>
      <c r="EG239" t="s">
        <v>194</v>
      </c>
      <c r="FH239" t="s">
        <v>178</v>
      </c>
      <c r="FI239" t="s">
        <v>311</v>
      </c>
      <c r="FK239" t="s">
        <v>246</v>
      </c>
      <c r="FL239" t="s">
        <v>206</v>
      </c>
      <c r="FM239" t="s">
        <v>211</v>
      </c>
      <c r="GS239" t="s">
        <v>178</v>
      </c>
      <c r="GT239" t="s">
        <v>281</v>
      </c>
      <c r="GU239" t="s">
        <v>213</v>
      </c>
      <c r="GV239" t="s">
        <v>5223</v>
      </c>
      <c r="GX239" t="s">
        <v>5173</v>
      </c>
      <c r="GY239" t="s">
        <v>5173</v>
      </c>
      <c r="GZ239" t="s">
        <v>178</v>
      </c>
      <c r="HA239" t="s">
        <v>5224</v>
      </c>
      <c r="HB239" t="s">
        <v>373</v>
      </c>
      <c r="HC239" t="s">
        <v>194</v>
      </c>
      <c r="HD239" t="s">
        <v>194</v>
      </c>
      <c r="HE239" t="s">
        <v>194</v>
      </c>
      <c r="HF239" t="s">
        <v>194</v>
      </c>
      <c r="HG239" t="s">
        <v>194</v>
      </c>
      <c r="HH239" t="s">
        <v>195</v>
      </c>
      <c r="HI239" t="s">
        <v>194</v>
      </c>
      <c r="HJ239" t="s">
        <v>194</v>
      </c>
      <c r="HK239" t="s">
        <v>194</v>
      </c>
      <c r="HL239" t="s">
        <v>194</v>
      </c>
      <c r="HN239" t="s">
        <v>219</v>
      </c>
      <c r="HO239" t="s">
        <v>687</v>
      </c>
      <c r="HP239" t="s">
        <v>5175</v>
      </c>
      <c r="HQ239" t="s">
        <v>194</v>
      </c>
      <c r="HR239" t="s">
        <v>194</v>
      </c>
      <c r="HS239" t="s">
        <v>194</v>
      </c>
      <c r="HT239" t="s">
        <v>194</v>
      </c>
      <c r="HU239" t="s">
        <v>194</v>
      </c>
      <c r="HV239" t="s">
        <v>194</v>
      </c>
      <c r="HW239" t="s">
        <v>194</v>
      </c>
      <c r="HX239" t="s">
        <v>194</v>
      </c>
      <c r="HY239" t="s">
        <v>194</v>
      </c>
      <c r="HZ239" t="s">
        <v>194</v>
      </c>
      <c r="IA239" t="s">
        <v>194</v>
      </c>
      <c r="IB239" t="s">
        <v>195</v>
      </c>
      <c r="IC239" t="s">
        <v>195</v>
      </c>
      <c r="ID239" t="s">
        <v>222</v>
      </c>
      <c r="IE239" t="s">
        <v>300</v>
      </c>
      <c r="IF239" t="s">
        <v>34</v>
      </c>
      <c r="IG239" t="s">
        <v>194</v>
      </c>
      <c r="IH239" t="s">
        <v>194</v>
      </c>
      <c r="II239" t="s">
        <v>194</v>
      </c>
      <c r="IJ239" t="s">
        <v>194</v>
      </c>
      <c r="IK239" t="s">
        <v>194</v>
      </c>
      <c r="IL239" t="s">
        <v>195</v>
      </c>
      <c r="IM239" t="s">
        <v>5225</v>
      </c>
      <c r="IN239" t="s">
        <v>5226</v>
      </c>
      <c r="IO239" t="s">
        <v>5227</v>
      </c>
      <c r="IS239">
        <v>145300048</v>
      </c>
      <c r="IT239" t="s">
        <v>5228</v>
      </c>
      <c r="IU239" t="s">
        <v>5229</v>
      </c>
      <c r="IW239">
        <v>238</v>
      </c>
    </row>
    <row r="240" spans="1:257" x14ac:dyDescent="0.25">
      <c r="A240" t="s">
        <v>178</v>
      </c>
      <c r="B240" t="s">
        <v>293</v>
      </c>
      <c r="C240" t="s">
        <v>5230</v>
      </c>
      <c r="D240" t="s">
        <v>5231</v>
      </c>
      <c r="E240" t="s">
        <v>5232</v>
      </c>
      <c r="F240" t="s">
        <v>5233</v>
      </c>
      <c r="G240" t="s">
        <v>4472</v>
      </c>
      <c r="H240" t="s">
        <v>4958</v>
      </c>
      <c r="I240" t="s">
        <v>186</v>
      </c>
      <c r="J240" t="s">
        <v>409</v>
      </c>
      <c r="M240" t="s">
        <v>5152</v>
      </c>
      <c r="N240" t="s">
        <v>5234</v>
      </c>
      <c r="O240" t="s">
        <v>386</v>
      </c>
      <c r="P240">
        <v>4</v>
      </c>
      <c r="Q240" t="s">
        <v>386</v>
      </c>
      <c r="U240" t="s">
        <v>386</v>
      </c>
      <c r="V240" t="s">
        <v>941</v>
      </c>
      <c r="W240" t="s">
        <v>194</v>
      </c>
      <c r="X240" t="s">
        <v>194</v>
      </c>
      <c r="Y240" t="s">
        <v>194</v>
      </c>
      <c r="Z240" t="s">
        <v>194</v>
      </c>
      <c r="AA240" t="s">
        <v>194</v>
      </c>
      <c r="AB240" t="s">
        <v>194</v>
      </c>
      <c r="AC240" t="s">
        <v>195</v>
      </c>
      <c r="AD240" t="s">
        <v>194</v>
      </c>
      <c r="AE240" t="s">
        <v>304</v>
      </c>
      <c r="AF240" t="s">
        <v>194</v>
      </c>
      <c r="AG240" t="s">
        <v>194</v>
      </c>
      <c r="AH240" t="s">
        <v>194</v>
      </c>
      <c r="AI240" t="s">
        <v>194</v>
      </c>
      <c r="AJ240" t="s">
        <v>194</v>
      </c>
      <c r="AK240" t="s">
        <v>194</v>
      </c>
      <c r="AL240" t="s">
        <v>194</v>
      </c>
      <c r="AM240" t="s">
        <v>194</v>
      </c>
      <c r="AN240" t="s">
        <v>195</v>
      </c>
      <c r="AO240" t="s">
        <v>194</v>
      </c>
      <c r="AP240" t="s">
        <v>194</v>
      </c>
      <c r="AQ240" t="s">
        <v>194</v>
      </c>
      <c r="AR240" t="s">
        <v>194</v>
      </c>
      <c r="AS240" t="s">
        <v>194</v>
      </c>
      <c r="AU240" t="s">
        <v>1011</v>
      </c>
      <c r="AV240" t="s">
        <v>194</v>
      </c>
      <c r="AW240" t="s">
        <v>194</v>
      </c>
      <c r="AX240" t="s">
        <v>194</v>
      </c>
      <c r="AY240" t="s">
        <v>194</v>
      </c>
      <c r="AZ240" t="s">
        <v>194</v>
      </c>
      <c r="BA240" t="s">
        <v>194</v>
      </c>
      <c r="BB240" t="s">
        <v>194</v>
      </c>
      <c r="BC240" t="s">
        <v>194</v>
      </c>
      <c r="BD240" t="s">
        <v>194</v>
      </c>
      <c r="BE240" t="s">
        <v>194</v>
      </c>
      <c r="BF240" t="s">
        <v>195</v>
      </c>
      <c r="BG240" t="s">
        <v>194</v>
      </c>
      <c r="BH240" t="s">
        <v>194</v>
      </c>
      <c r="BI240" t="s">
        <v>194</v>
      </c>
      <c r="BJ240" t="s">
        <v>194</v>
      </c>
      <c r="BL240" t="s">
        <v>178</v>
      </c>
      <c r="BM240" t="s">
        <v>198</v>
      </c>
      <c r="BN240" t="s">
        <v>194</v>
      </c>
      <c r="BO240" t="s">
        <v>194</v>
      </c>
      <c r="BP240" t="s">
        <v>194</v>
      </c>
      <c r="BQ240" t="s">
        <v>194</v>
      </c>
      <c r="BR240" t="s">
        <v>195</v>
      </c>
      <c r="BS240" t="s">
        <v>194</v>
      </c>
      <c r="BT240" t="s">
        <v>194</v>
      </c>
      <c r="BW240" t="s">
        <v>178</v>
      </c>
      <c r="BX240" t="s">
        <v>306</v>
      </c>
      <c r="BY240" t="s">
        <v>194</v>
      </c>
      <c r="BZ240" t="s">
        <v>194</v>
      </c>
      <c r="CA240" t="s">
        <v>194</v>
      </c>
      <c r="CB240" t="s">
        <v>194</v>
      </c>
      <c r="CC240" t="s">
        <v>195</v>
      </c>
      <c r="CD240" t="s">
        <v>195</v>
      </c>
      <c r="CE240" t="s">
        <v>274</v>
      </c>
      <c r="CF240" t="s">
        <v>5235</v>
      </c>
      <c r="CG240" t="s">
        <v>34</v>
      </c>
      <c r="CH240" t="s">
        <v>194</v>
      </c>
      <c r="CI240" t="s">
        <v>194</v>
      </c>
      <c r="CJ240" t="s">
        <v>194</v>
      </c>
      <c r="CK240" t="s">
        <v>194</v>
      </c>
      <c r="CL240" t="s">
        <v>194</v>
      </c>
      <c r="CM240" t="s">
        <v>194</v>
      </c>
      <c r="CN240" t="s">
        <v>194</v>
      </c>
      <c r="CO240" t="s">
        <v>194</v>
      </c>
      <c r="CP240" t="s">
        <v>195</v>
      </c>
      <c r="CQ240" t="s">
        <v>5236</v>
      </c>
      <c r="DR240" t="s">
        <v>5237</v>
      </c>
      <c r="DS240" t="s">
        <v>194</v>
      </c>
      <c r="DT240" t="s">
        <v>194</v>
      </c>
      <c r="DU240" t="s">
        <v>194</v>
      </c>
      <c r="DV240" t="s">
        <v>194</v>
      </c>
      <c r="DW240" t="s">
        <v>194</v>
      </c>
      <c r="DX240" t="s">
        <v>194</v>
      </c>
      <c r="DY240" t="s">
        <v>194</v>
      </c>
      <c r="DZ240" t="s">
        <v>194</v>
      </c>
      <c r="EA240" t="s">
        <v>194</v>
      </c>
      <c r="EB240" t="s">
        <v>194</v>
      </c>
      <c r="EC240" t="s">
        <v>194</v>
      </c>
      <c r="ED240" t="s">
        <v>195</v>
      </c>
      <c r="EE240" t="s">
        <v>194</v>
      </c>
      <c r="EF240" t="s">
        <v>194</v>
      </c>
      <c r="EG240" t="s">
        <v>194</v>
      </c>
      <c r="FH240" t="s">
        <v>178</v>
      </c>
      <c r="FI240" t="s">
        <v>245</v>
      </c>
      <c r="FK240" t="s">
        <v>280</v>
      </c>
      <c r="FL240" t="s">
        <v>206</v>
      </c>
      <c r="FM240" t="s">
        <v>211</v>
      </c>
      <c r="GS240" t="s">
        <v>211</v>
      </c>
      <c r="GU240" t="s">
        <v>213</v>
      </c>
      <c r="GV240" t="s">
        <v>5238</v>
      </c>
      <c r="GX240" t="s">
        <v>3012</v>
      </c>
      <c r="GY240" t="s">
        <v>394</v>
      </c>
      <c r="GZ240" t="s">
        <v>178</v>
      </c>
      <c r="HA240" t="s">
        <v>5239</v>
      </c>
      <c r="HB240" t="s">
        <v>373</v>
      </c>
      <c r="HC240" t="s">
        <v>194</v>
      </c>
      <c r="HD240" t="s">
        <v>194</v>
      </c>
      <c r="HE240" t="s">
        <v>194</v>
      </c>
      <c r="HF240" t="s">
        <v>194</v>
      </c>
      <c r="HG240" t="s">
        <v>194</v>
      </c>
      <c r="HH240" t="s">
        <v>195</v>
      </c>
      <c r="HI240" t="s">
        <v>194</v>
      </c>
      <c r="HJ240" t="s">
        <v>194</v>
      </c>
      <c r="HK240" t="s">
        <v>194</v>
      </c>
      <c r="HL240" t="s">
        <v>194</v>
      </c>
      <c r="HN240" t="s">
        <v>219</v>
      </c>
      <c r="HO240" t="s">
        <v>220</v>
      </c>
      <c r="HP240" t="s">
        <v>34</v>
      </c>
      <c r="HQ240" t="s">
        <v>194</v>
      </c>
      <c r="HR240" t="s">
        <v>194</v>
      </c>
      <c r="HS240" t="s">
        <v>194</v>
      </c>
      <c r="HT240" t="s">
        <v>194</v>
      </c>
      <c r="HU240" t="s">
        <v>194</v>
      </c>
      <c r="HV240" t="s">
        <v>194</v>
      </c>
      <c r="HW240" t="s">
        <v>194</v>
      </c>
      <c r="HX240" t="s">
        <v>194</v>
      </c>
      <c r="HY240" t="s">
        <v>194</v>
      </c>
      <c r="HZ240" t="s">
        <v>194</v>
      </c>
      <c r="IA240" t="s">
        <v>194</v>
      </c>
      <c r="IB240" t="s">
        <v>194</v>
      </c>
      <c r="IC240" t="s">
        <v>195</v>
      </c>
      <c r="ID240" t="s">
        <v>347</v>
      </c>
      <c r="IE240" t="s">
        <v>301</v>
      </c>
      <c r="IF240" t="s">
        <v>224</v>
      </c>
      <c r="IG240" t="s">
        <v>194</v>
      </c>
      <c r="IH240" t="s">
        <v>194</v>
      </c>
      <c r="II240" t="s">
        <v>194</v>
      </c>
      <c r="IJ240" t="s">
        <v>194</v>
      </c>
      <c r="IK240" t="s">
        <v>195</v>
      </c>
      <c r="IL240" t="s">
        <v>194</v>
      </c>
      <c r="IN240" t="s">
        <v>5240</v>
      </c>
      <c r="IO240" t="s">
        <v>300</v>
      </c>
      <c r="IS240">
        <v>145300075</v>
      </c>
      <c r="IT240" t="s">
        <v>5241</v>
      </c>
      <c r="IU240" t="s">
        <v>5242</v>
      </c>
      <c r="IW240">
        <v>239</v>
      </c>
    </row>
    <row r="241" spans="1:257" x14ac:dyDescent="0.25">
      <c r="A241" t="s">
        <v>178</v>
      </c>
      <c r="B241" t="s">
        <v>293</v>
      </c>
      <c r="C241" t="s">
        <v>5243</v>
      </c>
      <c r="D241" t="s">
        <v>5244</v>
      </c>
      <c r="E241" t="s">
        <v>5245</v>
      </c>
      <c r="F241" t="s">
        <v>5246</v>
      </c>
      <c r="G241" t="s">
        <v>619</v>
      </c>
      <c r="H241" t="s">
        <v>4958</v>
      </c>
      <c r="I241" t="s">
        <v>186</v>
      </c>
      <c r="J241" t="s">
        <v>409</v>
      </c>
      <c r="M241" t="s">
        <v>5152</v>
      </c>
      <c r="N241" t="s">
        <v>5247</v>
      </c>
      <c r="O241" t="s">
        <v>328</v>
      </c>
      <c r="P241">
        <v>5</v>
      </c>
      <c r="Q241" t="s">
        <v>328</v>
      </c>
      <c r="R241" t="s">
        <v>5248</v>
      </c>
      <c r="U241" t="s">
        <v>329</v>
      </c>
      <c r="V241" t="s">
        <v>363</v>
      </c>
      <c r="W241" t="s">
        <v>194</v>
      </c>
      <c r="X241" t="s">
        <v>194</v>
      </c>
      <c r="Y241" t="s">
        <v>194</v>
      </c>
      <c r="Z241" t="s">
        <v>194</v>
      </c>
      <c r="AA241" t="s">
        <v>195</v>
      </c>
      <c r="AB241" t="s">
        <v>194</v>
      </c>
      <c r="AC241" t="s">
        <v>194</v>
      </c>
      <c r="AD241" t="s">
        <v>194</v>
      </c>
      <c r="AE241" t="s">
        <v>622</v>
      </c>
      <c r="AF241" t="s">
        <v>194</v>
      </c>
      <c r="AG241" t="s">
        <v>194</v>
      </c>
      <c r="AH241" t="s">
        <v>194</v>
      </c>
      <c r="AI241" t="s">
        <v>194</v>
      </c>
      <c r="AJ241" t="s">
        <v>194</v>
      </c>
      <c r="AK241" t="s">
        <v>194</v>
      </c>
      <c r="AL241" t="s">
        <v>194</v>
      </c>
      <c r="AM241" t="s">
        <v>194</v>
      </c>
      <c r="AN241" t="s">
        <v>195</v>
      </c>
      <c r="AO241" t="s">
        <v>195</v>
      </c>
      <c r="AP241" t="s">
        <v>194</v>
      </c>
      <c r="AQ241" t="s">
        <v>194</v>
      </c>
      <c r="AR241" t="s">
        <v>194</v>
      </c>
      <c r="AS241" t="s">
        <v>194</v>
      </c>
      <c r="AU241" t="s">
        <v>331</v>
      </c>
      <c r="AV241" t="s">
        <v>194</v>
      </c>
      <c r="AW241" t="s">
        <v>194</v>
      </c>
      <c r="AX241" t="s">
        <v>194</v>
      </c>
      <c r="AY241" t="s">
        <v>194</v>
      </c>
      <c r="AZ241" t="s">
        <v>194</v>
      </c>
      <c r="BA241" t="s">
        <v>194</v>
      </c>
      <c r="BB241" t="s">
        <v>194</v>
      </c>
      <c r="BC241" t="s">
        <v>195</v>
      </c>
      <c r="BD241" t="s">
        <v>194</v>
      </c>
      <c r="BE241" t="s">
        <v>194</v>
      </c>
      <c r="BF241" t="s">
        <v>194</v>
      </c>
      <c r="BG241" t="s">
        <v>194</v>
      </c>
      <c r="BH241" t="s">
        <v>194</v>
      </c>
      <c r="BI241" t="s">
        <v>194</v>
      </c>
      <c r="BJ241" t="s">
        <v>194</v>
      </c>
      <c r="BL241" t="s">
        <v>178</v>
      </c>
      <c r="BM241" t="s">
        <v>198</v>
      </c>
      <c r="BN241" t="s">
        <v>194</v>
      </c>
      <c r="BO241" t="s">
        <v>194</v>
      </c>
      <c r="BP241" t="s">
        <v>194</v>
      </c>
      <c r="BQ241" t="s">
        <v>194</v>
      </c>
      <c r="BR241" t="s">
        <v>195</v>
      </c>
      <c r="BS241" t="s">
        <v>194</v>
      </c>
      <c r="BT241" t="s">
        <v>194</v>
      </c>
      <c r="BW241" t="s">
        <v>178</v>
      </c>
      <c r="BX241" t="s">
        <v>306</v>
      </c>
      <c r="BY241" t="s">
        <v>194</v>
      </c>
      <c r="BZ241" t="s">
        <v>194</v>
      </c>
      <c r="CA241" t="s">
        <v>194</v>
      </c>
      <c r="CB241" t="s">
        <v>194</v>
      </c>
      <c r="CC241" t="s">
        <v>195</v>
      </c>
      <c r="CD241" t="s">
        <v>195</v>
      </c>
      <c r="CE241" t="s">
        <v>274</v>
      </c>
      <c r="CF241" t="s">
        <v>5249</v>
      </c>
      <c r="CG241" t="s">
        <v>1717</v>
      </c>
      <c r="CH241" t="s">
        <v>194</v>
      </c>
      <c r="CI241" t="s">
        <v>194</v>
      </c>
      <c r="CJ241" t="s">
        <v>194</v>
      </c>
      <c r="CK241" t="s">
        <v>194</v>
      </c>
      <c r="CL241" t="s">
        <v>194</v>
      </c>
      <c r="CM241" t="s">
        <v>195</v>
      </c>
      <c r="CN241" t="s">
        <v>194</v>
      </c>
      <c r="CO241" t="s">
        <v>194</v>
      </c>
      <c r="CP241" t="s">
        <v>194</v>
      </c>
      <c r="DR241" t="s">
        <v>2161</v>
      </c>
      <c r="DS241" t="s">
        <v>194</v>
      </c>
      <c r="DT241" t="s">
        <v>194</v>
      </c>
      <c r="DU241" t="s">
        <v>194</v>
      </c>
      <c r="DV241" t="s">
        <v>194</v>
      </c>
      <c r="DW241" t="s">
        <v>194</v>
      </c>
      <c r="DX241" t="s">
        <v>194</v>
      </c>
      <c r="DY241" t="s">
        <v>194</v>
      </c>
      <c r="DZ241" t="s">
        <v>195</v>
      </c>
      <c r="EA241" t="s">
        <v>194</v>
      </c>
      <c r="EB241" t="s">
        <v>195</v>
      </c>
      <c r="EC241" t="s">
        <v>194</v>
      </c>
      <c r="ED241" t="s">
        <v>194</v>
      </c>
      <c r="EE241" t="s">
        <v>194</v>
      </c>
      <c r="EF241" t="s">
        <v>194</v>
      </c>
      <c r="EG241" t="s">
        <v>194</v>
      </c>
      <c r="FH241" t="s">
        <v>178</v>
      </c>
      <c r="FI241" t="s">
        <v>245</v>
      </c>
      <c r="FK241" t="s">
        <v>246</v>
      </c>
      <c r="FL241" t="s">
        <v>206</v>
      </c>
      <c r="FM241" t="s">
        <v>211</v>
      </c>
      <c r="GS241" t="s">
        <v>178</v>
      </c>
      <c r="GT241" t="s">
        <v>281</v>
      </c>
      <c r="GU241" t="s">
        <v>213</v>
      </c>
      <c r="GV241" t="s">
        <v>5250</v>
      </c>
      <c r="GX241" t="s">
        <v>3012</v>
      </c>
      <c r="GY241" t="s">
        <v>394</v>
      </c>
      <c r="GZ241" t="s">
        <v>178</v>
      </c>
      <c r="HA241" t="s">
        <v>5251</v>
      </c>
      <c r="HB241" t="s">
        <v>373</v>
      </c>
      <c r="HC241" t="s">
        <v>194</v>
      </c>
      <c r="HD241" t="s">
        <v>194</v>
      </c>
      <c r="HE241" t="s">
        <v>194</v>
      </c>
      <c r="HF241" t="s">
        <v>194</v>
      </c>
      <c r="HG241" t="s">
        <v>194</v>
      </c>
      <c r="HH241" t="s">
        <v>195</v>
      </c>
      <c r="HI241" t="s">
        <v>194</v>
      </c>
      <c r="HJ241" t="s">
        <v>194</v>
      </c>
      <c r="HK241" t="s">
        <v>194</v>
      </c>
      <c r="HL241" t="s">
        <v>194</v>
      </c>
      <c r="HN241" t="s">
        <v>219</v>
      </c>
      <c r="HO241" t="s">
        <v>429</v>
      </c>
      <c r="HP241" t="s">
        <v>34</v>
      </c>
      <c r="HQ241" t="s">
        <v>194</v>
      </c>
      <c r="HR241" t="s">
        <v>194</v>
      </c>
      <c r="HS241" t="s">
        <v>194</v>
      </c>
      <c r="HT241" t="s">
        <v>194</v>
      </c>
      <c r="HU241" t="s">
        <v>194</v>
      </c>
      <c r="HV241" t="s">
        <v>194</v>
      </c>
      <c r="HW241" t="s">
        <v>194</v>
      </c>
      <c r="HX241" t="s">
        <v>194</v>
      </c>
      <c r="HY241" t="s">
        <v>194</v>
      </c>
      <c r="HZ241" t="s">
        <v>194</v>
      </c>
      <c r="IA241" t="s">
        <v>194</v>
      </c>
      <c r="IB241" t="s">
        <v>194</v>
      </c>
      <c r="IC241" t="s">
        <v>195</v>
      </c>
      <c r="ID241" t="s">
        <v>347</v>
      </c>
      <c r="IE241" t="s">
        <v>5252</v>
      </c>
      <c r="IF241" t="s">
        <v>224</v>
      </c>
      <c r="IG241" t="s">
        <v>194</v>
      </c>
      <c r="IH241" t="s">
        <v>194</v>
      </c>
      <c r="II241" t="s">
        <v>194</v>
      </c>
      <c r="IJ241" t="s">
        <v>194</v>
      </c>
      <c r="IK241" t="s">
        <v>195</v>
      </c>
      <c r="IL241" t="s">
        <v>194</v>
      </c>
      <c r="IN241" t="s">
        <v>5253</v>
      </c>
      <c r="IO241" t="s">
        <v>5254</v>
      </c>
      <c r="IS241">
        <v>145300098</v>
      </c>
      <c r="IT241" t="s">
        <v>5255</v>
      </c>
      <c r="IU241" t="s">
        <v>5256</v>
      </c>
      <c r="IW241">
        <v>240</v>
      </c>
    </row>
    <row r="242" spans="1:257" x14ac:dyDescent="0.25">
      <c r="A242" t="s">
        <v>178</v>
      </c>
      <c r="B242" t="s">
        <v>821</v>
      </c>
      <c r="C242" t="s">
        <v>5257</v>
      </c>
      <c r="D242" t="s">
        <v>5258</v>
      </c>
      <c r="E242" t="s">
        <v>5259</v>
      </c>
      <c r="F242" t="s">
        <v>5260</v>
      </c>
      <c r="G242" t="s">
        <v>326</v>
      </c>
      <c r="H242" t="s">
        <v>4958</v>
      </c>
      <c r="I242" t="s">
        <v>186</v>
      </c>
      <c r="J242" t="s">
        <v>409</v>
      </c>
      <c r="M242" t="s">
        <v>4102</v>
      </c>
      <c r="N242" t="s">
        <v>5072</v>
      </c>
      <c r="O242" t="s">
        <v>5261</v>
      </c>
      <c r="P242">
        <v>6</v>
      </c>
      <c r="Q242" t="s">
        <v>5262</v>
      </c>
      <c r="U242" t="s">
        <v>5262</v>
      </c>
      <c r="V242" t="s">
        <v>238</v>
      </c>
      <c r="W242" t="s">
        <v>194</v>
      </c>
      <c r="X242" t="s">
        <v>194</v>
      </c>
      <c r="Y242" t="s">
        <v>194</v>
      </c>
      <c r="Z242" t="s">
        <v>194</v>
      </c>
      <c r="AA242" t="s">
        <v>195</v>
      </c>
      <c r="AB242" t="s">
        <v>195</v>
      </c>
      <c r="AC242" t="s">
        <v>194</v>
      </c>
      <c r="AD242" t="s">
        <v>194</v>
      </c>
      <c r="AE242" t="s">
        <v>1625</v>
      </c>
      <c r="AF242" t="s">
        <v>194</v>
      </c>
      <c r="AG242" t="s">
        <v>194</v>
      </c>
      <c r="AH242" t="s">
        <v>194</v>
      </c>
      <c r="AI242" t="s">
        <v>194</v>
      </c>
      <c r="AJ242" t="s">
        <v>194</v>
      </c>
      <c r="AK242" t="s">
        <v>194</v>
      </c>
      <c r="AL242" t="s">
        <v>194</v>
      </c>
      <c r="AM242" t="s">
        <v>195</v>
      </c>
      <c r="AN242" t="s">
        <v>195</v>
      </c>
      <c r="AO242" t="s">
        <v>195</v>
      </c>
      <c r="AP242" t="s">
        <v>195</v>
      </c>
      <c r="AQ242" t="s">
        <v>194</v>
      </c>
      <c r="AR242" t="s">
        <v>194</v>
      </c>
      <c r="AS242" t="s">
        <v>194</v>
      </c>
      <c r="AU242" t="s">
        <v>5263</v>
      </c>
      <c r="AV242" t="s">
        <v>194</v>
      </c>
      <c r="AW242" t="s">
        <v>194</v>
      </c>
      <c r="AX242" t="s">
        <v>194</v>
      </c>
      <c r="AY242" t="s">
        <v>194</v>
      </c>
      <c r="AZ242" t="s">
        <v>194</v>
      </c>
      <c r="BA242" t="s">
        <v>194</v>
      </c>
      <c r="BB242" t="s">
        <v>194</v>
      </c>
      <c r="BC242" t="s">
        <v>195</v>
      </c>
      <c r="BD242" t="s">
        <v>194</v>
      </c>
      <c r="BE242" t="s">
        <v>195</v>
      </c>
      <c r="BF242" t="s">
        <v>194</v>
      </c>
      <c r="BG242" t="s">
        <v>194</v>
      </c>
      <c r="BH242" t="s">
        <v>194</v>
      </c>
      <c r="BI242" t="s">
        <v>195</v>
      </c>
      <c r="BJ242" t="s">
        <v>194</v>
      </c>
      <c r="BL242" t="s">
        <v>178</v>
      </c>
      <c r="BM242" t="s">
        <v>198</v>
      </c>
      <c r="BN242" t="s">
        <v>194</v>
      </c>
      <c r="BO242" t="s">
        <v>194</v>
      </c>
      <c r="BP242" t="s">
        <v>194</v>
      </c>
      <c r="BQ242" t="s">
        <v>194</v>
      </c>
      <c r="BR242" t="s">
        <v>195</v>
      </c>
      <c r="BS242" t="s">
        <v>194</v>
      </c>
      <c r="BT242" t="s">
        <v>194</v>
      </c>
      <c r="BW242" t="s">
        <v>178</v>
      </c>
      <c r="BX242" t="s">
        <v>199</v>
      </c>
      <c r="BY242" t="s">
        <v>194</v>
      </c>
      <c r="BZ242" t="s">
        <v>194</v>
      </c>
      <c r="CA242" t="s">
        <v>194</v>
      </c>
      <c r="CB242" t="s">
        <v>195</v>
      </c>
      <c r="CC242" t="s">
        <v>195</v>
      </c>
      <c r="CD242" t="s">
        <v>194</v>
      </c>
      <c r="CE242" t="s">
        <v>274</v>
      </c>
      <c r="CF242" t="s">
        <v>5264</v>
      </c>
      <c r="CG242" t="s">
        <v>3438</v>
      </c>
      <c r="CH242" t="s">
        <v>194</v>
      </c>
      <c r="CI242" t="s">
        <v>194</v>
      </c>
      <c r="CJ242" t="s">
        <v>194</v>
      </c>
      <c r="CK242" t="s">
        <v>194</v>
      </c>
      <c r="CL242" t="s">
        <v>194</v>
      </c>
      <c r="CM242" t="s">
        <v>195</v>
      </c>
      <c r="CN242" t="s">
        <v>195</v>
      </c>
      <c r="CO242" t="s">
        <v>195</v>
      </c>
      <c r="CP242" t="s">
        <v>194</v>
      </c>
      <c r="DQ242" t="s">
        <v>5265</v>
      </c>
      <c r="DR242" t="s">
        <v>5266</v>
      </c>
      <c r="DS242" t="s">
        <v>194</v>
      </c>
      <c r="DT242" t="s">
        <v>194</v>
      </c>
      <c r="DU242" t="s">
        <v>194</v>
      </c>
      <c r="DV242" t="s">
        <v>194</v>
      </c>
      <c r="DW242" t="s">
        <v>194</v>
      </c>
      <c r="DX242" t="s">
        <v>194</v>
      </c>
      <c r="DY242" t="s">
        <v>194</v>
      </c>
      <c r="DZ242" t="s">
        <v>195</v>
      </c>
      <c r="EA242" t="s">
        <v>195</v>
      </c>
      <c r="EB242" t="s">
        <v>194</v>
      </c>
      <c r="EC242" t="s">
        <v>194</v>
      </c>
      <c r="ED242" t="s">
        <v>195</v>
      </c>
      <c r="EE242" t="s">
        <v>195</v>
      </c>
      <c r="EF242" t="s">
        <v>194</v>
      </c>
      <c r="EG242" t="s">
        <v>194</v>
      </c>
      <c r="FH242" t="s">
        <v>178</v>
      </c>
      <c r="FI242" t="s">
        <v>311</v>
      </c>
      <c r="FK242" t="s">
        <v>205</v>
      </c>
      <c r="FL242" t="s">
        <v>206</v>
      </c>
      <c r="FM242" t="s">
        <v>178</v>
      </c>
      <c r="FN242" t="s">
        <v>207</v>
      </c>
      <c r="FP242" t="s">
        <v>2210</v>
      </c>
      <c r="FQ242" t="s">
        <v>194</v>
      </c>
      <c r="FR242" t="s">
        <v>194</v>
      </c>
      <c r="FS242" t="s">
        <v>194</v>
      </c>
      <c r="FT242" t="s">
        <v>194</v>
      </c>
      <c r="FU242" t="s">
        <v>194</v>
      </c>
      <c r="FV242" t="s">
        <v>195</v>
      </c>
      <c r="FW242" t="s">
        <v>194</v>
      </c>
      <c r="FX242" t="s">
        <v>194</v>
      </c>
      <c r="FY242" t="s">
        <v>194</v>
      </c>
      <c r="FZ242" t="s">
        <v>194</v>
      </c>
      <c r="GB242" t="s">
        <v>209</v>
      </c>
      <c r="GC242" t="s">
        <v>5267</v>
      </c>
      <c r="GD242" t="s">
        <v>178</v>
      </c>
      <c r="GE242" t="s">
        <v>601</v>
      </c>
      <c r="GF242" t="s">
        <v>194</v>
      </c>
      <c r="GG242" t="s">
        <v>194</v>
      </c>
      <c r="GH242" t="s">
        <v>194</v>
      </c>
      <c r="GI242" t="s">
        <v>194</v>
      </c>
      <c r="GJ242" t="s">
        <v>194</v>
      </c>
      <c r="GK242" t="s">
        <v>194</v>
      </c>
      <c r="GL242" t="s">
        <v>195</v>
      </c>
      <c r="GM242" t="s">
        <v>195</v>
      </c>
      <c r="GN242" t="s">
        <v>194</v>
      </c>
      <c r="GO242" t="s">
        <v>194</v>
      </c>
      <c r="GP242" t="s">
        <v>194</v>
      </c>
      <c r="GQ242" t="s">
        <v>194</v>
      </c>
      <c r="GS242" t="s">
        <v>178</v>
      </c>
      <c r="GT242" t="s">
        <v>212</v>
      </c>
      <c r="GU242" t="s">
        <v>456</v>
      </c>
      <c r="GV242" t="s">
        <v>5268</v>
      </c>
      <c r="GW242" t="s">
        <v>5269</v>
      </c>
      <c r="GX242" t="s">
        <v>890</v>
      </c>
      <c r="GY242" t="s">
        <v>2868</v>
      </c>
      <c r="GZ242" t="s">
        <v>178</v>
      </c>
      <c r="HA242" t="s">
        <v>5270</v>
      </c>
      <c r="HB242" t="s">
        <v>285</v>
      </c>
      <c r="HC242" t="s">
        <v>194</v>
      </c>
      <c r="HD242" t="s">
        <v>194</v>
      </c>
      <c r="HE242" t="s">
        <v>194</v>
      </c>
      <c r="HF242" t="s">
        <v>194</v>
      </c>
      <c r="HG242" t="s">
        <v>194</v>
      </c>
      <c r="HH242" t="s">
        <v>195</v>
      </c>
      <c r="HI242" t="s">
        <v>194</v>
      </c>
      <c r="HJ242" t="s">
        <v>195</v>
      </c>
      <c r="HK242" t="s">
        <v>194</v>
      </c>
      <c r="HL242" t="s">
        <v>194</v>
      </c>
      <c r="HN242" t="s">
        <v>219</v>
      </c>
      <c r="HO242" t="s">
        <v>220</v>
      </c>
      <c r="HP242" t="s">
        <v>34</v>
      </c>
      <c r="HQ242" t="s">
        <v>194</v>
      </c>
      <c r="HR242" t="s">
        <v>194</v>
      </c>
      <c r="HS242" t="s">
        <v>194</v>
      </c>
      <c r="HT242" t="s">
        <v>194</v>
      </c>
      <c r="HU242" t="s">
        <v>194</v>
      </c>
      <c r="HV242" t="s">
        <v>194</v>
      </c>
      <c r="HW242" t="s">
        <v>194</v>
      </c>
      <c r="HX242" t="s">
        <v>194</v>
      </c>
      <c r="HY242" t="s">
        <v>194</v>
      </c>
      <c r="HZ242" t="s">
        <v>194</v>
      </c>
      <c r="IA242" t="s">
        <v>194</v>
      </c>
      <c r="IB242" t="s">
        <v>194</v>
      </c>
      <c r="IC242" t="s">
        <v>195</v>
      </c>
      <c r="ID242" t="s">
        <v>287</v>
      </c>
      <c r="IE242" t="s">
        <v>194</v>
      </c>
      <c r="IF242" t="s">
        <v>224</v>
      </c>
      <c r="IG242" t="s">
        <v>194</v>
      </c>
      <c r="IH242" t="s">
        <v>194</v>
      </c>
      <c r="II242" t="s">
        <v>194</v>
      </c>
      <c r="IJ242" t="s">
        <v>194</v>
      </c>
      <c r="IK242" t="s">
        <v>195</v>
      </c>
      <c r="IL242" t="s">
        <v>194</v>
      </c>
      <c r="IN242" t="s">
        <v>178</v>
      </c>
      <c r="IO242" t="s">
        <v>5271</v>
      </c>
      <c r="IP242" t="s">
        <v>5272</v>
      </c>
      <c r="IQ242" t="s">
        <v>5273</v>
      </c>
      <c r="IR242" t="s">
        <v>5274</v>
      </c>
      <c r="IS242">
        <v>145300968</v>
      </c>
      <c r="IT242" t="s">
        <v>5275</v>
      </c>
      <c r="IU242" t="s">
        <v>5276</v>
      </c>
      <c r="IW242">
        <v>241</v>
      </c>
    </row>
    <row r="243" spans="1:257" x14ac:dyDescent="0.25">
      <c r="A243" t="s">
        <v>178</v>
      </c>
      <c r="B243" t="s">
        <v>821</v>
      </c>
      <c r="C243" t="s">
        <v>5277</v>
      </c>
      <c r="D243" t="s">
        <v>5278</v>
      </c>
      <c r="E243" t="s">
        <v>5279</v>
      </c>
      <c r="F243" t="s">
        <v>5280</v>
      </c>
      <c r="G243" t="s">
        <v>2987</v>
      </c>
      <c r="H243" t="s">
        <v>4958</v>
      </c>
      <c r="I243" t="s">
        <v>186</v>
      </c>
      <c r="J243" t="s">
        <v>409</v>
      </c>
      <c r="M243" t="s">
        <v>4102</v>
      </c>
      <c r="N243" t="s">
        <v>5281</v>
      </c>
      <c r="O243" t="s">
        <v>3397</v>
      </c>
      <c r="P243">
        <v>5</v>
      </c>
      <c r="Q243" t="s">
        <v>4630</v>
      </c>
      <c r="U243" t="s">
        <v>4630</v>
      </c>
      <c r="V243" t="s">
        <v>363</v>
      </c>
      <c r="W243" t="s">
        <v>194</v>
      </c>
      <c r="X243" t="s">
        <v>194</v>
      </c>
      <c r="Y243" t="s">
        <v>194</v>
      </c>
      <c r="Z243" t="s">
        <v>194</v>
      </c>
      <c r="AA243" t="s">
        <v>195</v>
      </c>
      <c r="AB243" t="s">
        <v>194</v>
      </c>
      <c r="AC243" t="s">
        <v>194</v>
      </c>
      <c r="AD243" t="s">
        <v>194</v>
      </c>
      <c r="AE243" t="s">
        <v>389</v>
      </c>
      <c r="AF243" t="s">
        <v>194</v>
      </c>
      <c r="AG243" t="s">
        <v>194</v>
      </c>
      <c r="AH243" t="s">
        <v>194</v>
      </c>
      <c r="AI243" t="s">
        <v>194</v>
      </c>
      <c r="AJ243" t="s">
        <v>194</v>
      </c>
      <c r="AK243" t="s">
        <v>194</v>
      </c>
      <c r="AL243" t="s">
        <v>194</v>
      </c>
      <c r="AM243" t="s">
        <v>195</v>
      </c>
      <c r="AN243" t="s">
        <v>194</v>
      </c>
      <c r="AO243" t="s">
        <v>194</v>
      </c>
      <c r="AP243" t="s">
        <v>194</v>
      </c>
      <c r="AQ243" t="s">
        <v>194</v>
      </c>
      <c r="AR243" t="s">
        <v>194</v>
      </c>
      <c r="AS243" t="s">
        <v>194</v>
      </c>
      <c r="AU243" t="s">
        <v>4826</v>
      </c>
      <c r="AV243" t="s">
        <v>194</v>
      </c>
      <c r="AW243" t="s">
        <v>194</v>
      </c>
      <c r="AX243" t="s">
        <v>194</v>
      </c>
      <c r="AY243" t="s">
        <v>194</v>
      </c>
      <c r="AZ243" t="s">
        <v>194</v>
      </c>
      <c r="BA243" t="s">
        <v>194</v>
      </c>
      <c r="BB243" t="s">
        <v>194</v>
      </c>
      <c r="BC243" t="s">
        <v>194</v>
      </c>
      <c r="BD243" t="s">
        <v>194</v>
      </c>
      <c r="BE243" t="s">
        <v>195</v>
      </c>
      <c r="BF243" t="s">
        <v>195</v>
      </c>
      <c r="BG243" t="s">
        <v>194</v>
      </c>
      <c r="BH243" t="s">
        <v>194</v>
      </c>
      <c r="BI243" t="s">
        <v>195</v>
      </c>
      <c r="BJ243" t="s">
        <v>194</v>
      </c>
      <c r="BL243" t="s">
        <v>178</v>
      </c>
      <c r="BM243" t="s">
        <v>198</v>
      </c>
      <c r="BN243" t="s">
        <v>194</v>
      </c>
      <c r="BO243" t="s">
        <v>194</v>
      </c>
      <c r="BP243" t="s">
        <v>194</v>
      </c>
      <c r="BQ243" t="s">
        <v>194</v>
      </c>
      <c r="BR243" t="s">
        <v>195</v>
      </c>
      <c r="BS243" t="s">
        <v>194</v>
      </c>
      <c r="BT243" t="s">
        <v>194</v>
      </c>
      <c r="BW243" t="s">
        <v>178</v>
      </c>
      <c r="BX243" t="s">
        <v>199</v>
      </c>
      <c r="BY243" t="s">
        <v>194</v>
      </c>
      <c r="BZ243" t="s">
        <v>194</v>
      </c>
      <c r="CA243" t="s">
        <v>194</v>
      </c>
      <c r="CB243" t="s">
        <v>195</v>
      </c>
      <c r="CC243" t="s">
        <v>195</v>
      </c>
      <c r="CD243" t="s">
        <v>194</v>
      </c>
      <c r="CE243" t="s">
        <v>274</v>
      </c>
      <c r="CF243" t="s">
        <v>5282</v>
      </c>
      <c r="CG243" t="s">
        <v>2864</v>
      </c>
      <c r="CH243" t="s">
        <v>194</v>
      </c>
      <c r="CI243" t="s">
        <v>194</v>
      </c>
      <c r="CJ243" t="s">
        <v>194</v>
      </c>
      <c r="CK243" t="s">
        <v>194</v>
      </c>
      <c r="CL243" t="s">
        <v>194</v>
      </c>
      <c r="CM243" t="s">
        <v>194</v>
      </c>
      <c r="CN243" t="s">
        <v>195</v>
      </c>
      <c r="CO243" t="s">
        <v>195</v>
      </c>
      <c r="CP243" t="s">
        <v>194</v>
      </c>
      <c r="DQ243" t="s">
        <v>5283</v>
      </c>
      <c r="DR243" t="s">
        <v>1169</v>
      </c>
      <c r="DS243" t="s">
        <v>194</v>
      </c>
      <c r="DT243" t="s">
        <v>194</v>
      </c>
      <c r="DU243" t="s">
        <v>194</v>
      </c>
      <c r="DV243" t="s">
        <v>194</v>
      </c>
      <c r="DW243" t="s">
        <v>194</v>
      </c>
      <c r="DX243" t="s">
        <v>194</v>
      </c>
      <c r="DY243" t="s">
        <v>194</v>
      </c>
      <c r="DZ243" t="s">
        <v>195</v>
      </c>
      <c r="EA243" t="s">
        <v>194</v>
      </c>
      <c r="EB243" t="s">
        <v>194</v>
      </c>
      <c r="EC243" t="s">
        <v>195</v>
      </c>
      <c r="ED243" t="s">
        <v>195</v>
      </c>
      <c r="EE243" t="s">
        <v>194</v>
      </c>
      <c r="EF243" t="s">
        <v>194</v>
      </c>
      <c r="EG243" t="s">
        <v>194</v>
      </c>
      <c r="FH243" t="s">
        <v>178</v>
      </c>
      <c r="FI243" t="s">
        <v>204</v>
      </c>
      <c r="FK243" t="s">
        <v>205</v>
      </c>
      <c r="FL243" t="s">
        <v>206</v>
      </c>
      <c r="FM243" t="s">
        <v>211</v>
      </c>
      <c r="GS243" t="s">
        <v>178</v>
      </c>
      <c r="GT243" t="s">
        <v>212</v>
      </c>
      <c r="GU243" t="s">
        <v>213</v>
      </c>
      <c r="GV243" t="s">
        <v>5284</v>
      </c>
      <c r="GX243" t="s">
        <v>3383</v>
      </c>
      <c r="GY243" t="s">
        <v>5285</v>
      </c>
      <c r="GZ243" t="s">
        <v>178</v>
      </c>
      <c r="HA243" t="s">
        <v>5286</v>
      </c>
      <c r="HB243" t="s">
        <v>893</v>
      </c>
      <c r="HC243" t="s">
        <v>194</v>
      </c>
      <c r="HD243" t="s">
        <v>194</v>
      </c>
      <c r="HE243" t="s">
        <v>194</v>
      </c>
      <c r="HF243" t="s">
        <v>194</v>
      </c>
      <c r="HG243" t="s">
        <v>194</v>
      </c>
      <c r="HH243" t="s">
        <v>194</v>
      </c>
      <c r="HI243" t="s">
        <v>194</v>
      </c>
      <c r="HJ243" t="s">
        <v>195</v>
      </c>
      <c r="HK243" t="s">
        <v>194</v>
      </c>
      <c r="HL243" t="s">
        <v>194</v>
      </c>
      <c r="HN243" t="s">
        <v>219</v>
      </c>
      <c r="HO243" t="s">
        <v>220</v>
      </c>
      <c r="HP243" t="s">
        <v>34</v>
      </c>
      <c r="HQ243" t="s">
        <v>194</v>
      </c>
      <c r="HR243" t="s">
        <v>194</v>
      </c>
      <c r="HS243" t="s">
        <v>194</v>
      </c>
      <c r="HT243" t="s">
        <v>194</v>
      </c>
      <c r="HU243" t="s">
        <v>194</v>
      </c>
      <c r="HV243" t="s">
        <v>194</v>
      </c>
      <c r="HW243" t="s">
        <v>194</v>
      </c>
      <c r="HX243" t="s">
        <v>194</v>
      </c>
      <c r="HY243" t="s">
        <v>194</v>
      </c>
      <c r="HZ243" t="s">
        <v>194</v>
      </c>
      <c r="IA243" t="s">
        <v>194</v>
      </c>
      <c r="IB243" t="s">
        <v>194</v>
      </c>
      <c r="IC243" t="s">
        <v>195</v>
      </c>
      <c r="ID243" t="s">
        <v>222</v>
      </c>
      <c r="IE243" t="s">
        <v>194</v>
      </c>
      <c r="IF243" t="s">
        <v>224</v>
      </c>
      <c r="IG243" t="s">
        <v>194</v>
      </c>
      <c r="IH243" t="s">
        <v>194</v>
      </c>
      <c r="II243" t="s">
        <v>194</v>
      </c>
      <c r="IJ243" t="s">
        <v>194</v>
      </c>
      <c r="IK243" t="s">
        <v>195</v>
      </c>
      <c r="IL243" t="s">
        <v>194</v>
      </c>
      <c r="IN243" t="s">
        <v>178</v>
      </c>
      <c r="IO243" t="s">
        <v>5287</v>
      </c>
      <c r="IP243" t="s">
        <v>5288</v>
      </c>
      <c r="IQ243" t="s">
        <v>5289</v>
      </c>
      <c r="IR243" t="s">
        <v>5290</v>
      </c>
      <c r="IS243">
        <v>145300978</v>
      </c>
      <c r="IT243" t="s">
        <v>5291</v>
      </c>
      <c r="IU243" t="s">
        <v>5292</v>
      </c>
      <c r="IW243">
        <v>242</v>
      </c>
    </row>
    <row r="244" spans="1:257" x14ac:dyDescent="0.25">
      <c r="A244" t="s">
        <v>178</v>
      </c>
      <c r="B244" t="s">
        <v>821</v>
      </c>
      <c r="C244" t="s">
        <v>5293</v>
      </c>
      <c r="D244" t="s">
        <v>5294</v>
      </c>
      <c r="E244" t="s">
        <v>5295</v>
      </c>
      <c r="F244" t="s">
        <v>5296</v>
      </c>
      <c r="G244" t="s">
        <v>1211</v>
      </c>
      <c r="H244" t="s">
        <v>4958</v>
      </c>
      <c r="I244" t="s">
        <v>186</v>
      </c>
      <c r="J244" t="s">
        <v>409</v>
      </c>
      <c r="M244" t="s">
        <v>4102</v>
      </c>
      <c r="N244" t="s">
        <v>5297</v>
      </c>
      <c r="O244" t="s">
        <v>3419</v>
      </c>
      <c r="P244">
        <v>5</v>
      </c>
      <c r="Q244" t="s">
        <v>5298</v>
      </c>
      <c r="U244" t="s">
        <v>4725</v>
      </c>
      <c r="V244" t="s">
        <v>363</v>
      </c>
      <c r="W244" t="s">
        <v>194</v>
      </c>
      <c r="X244" t="s">
        <v>194</v>
      </c>
      <c r="Y244" t="s">
        <v>194</v>
      </c>
      <c r="Z244" t="s">
        <v>194</v>
      </c>
      <c r="AA244" t="s">
        <v>195</v>
      </c>
      <c r="AB244" t="s">
        <v>194</v>
      </c>
      <c r="AC244" t="s">
        <v>194</v>
      </c>
      <c r="AD244" t="s">
        <v>194</v>
      </c>
      <c r="AE244" t="s">
        <v>1234</v>
      </c>
      <c r="AF244" t="s">
        <v>194</v>
      </c>
      <c r="AG244" t="s">
        <v>194</v>
      </c>
      <c r="AH244" t="s">
        <v>194</v>
      </c>
      <c r="AI244" t="s">
        <v>194</v>
      </c>
      <c r="AJ244" t="s">
        <v>194</v>
      </c>
      <c r="AK244" t="s">
        <v>194</v>
      </c>
      <c r="AL244" t="s">
        <v>194</v>
      </c>
      <c r="AM244" t="s">
        <v>195</v>
      </c>
      <c r="AN244" t="s">
        <v>195</v>
      </c>
      <c r="AO244" t="s">
        <v>195</v>
      </c>
      <c r="AP244" t="s">
        <v>195</v>
      </c>
      <c r="AQ244" t="s">
        <v>194</v>
      </c>
      <c r="AR244" t="s">
        <v>194</v>
      </c>
      <c r="AS244" t="s">
        <v>194</v>
      </c>
      <c r="AU244" t="s">
        <v>3471</v>
      </c>
      <c r="AV244" t="s">
        <v>194</v>
      </c>
      <c r="AW244" t="s">
        <v>194</v>
      </c>
      <c r="AX244" t="s">
        <v>194</v>
      </c>
      <c r="AY244" t="s">
        <v>194</v>
      </c>
      <c r="AZ244" t="s">
        <v>194</v>
      </c>
      <c r="BA244" t="s">
        <v>194</v>
      </c>
      <c r="BB244" t="s">
        <v>194</v>
      </c>
      <c r="BC244" t="s">
        <v>194</v>
      </c>
      <c r="BD244" t="s">
        <v>194</v>
      </c>
      <c r="BE244" t="s">
        <v>195</v>
      </c>
      <c r="BF244" t="s">
        <v>195</v>
      </c>
      <c r="BG244" t="s">
        <v>194</v>
      </c>
      <c r="BH244" t="s">
        <v>194</v>
      </c>
      <c r="BI244" t="s">
        <v>195</v>
      </c>
      <c r="BJ244" t="s">
        <v>194</v>
      </c>
      <c r="BL244" t="s">
        <v>178</v>
      </c>
      <c r="BM244" t="s">
        <v>198</v>
      </c>
      <c r="BN244" t="s">
        <v>194</v>
      </c>
      <c r="BO244" t="s">
        <v>194</v>
      </c>
      <c r="BP244" t="s">
        <v>194</v>
      </c>
      <c r="BQ244" t="s">
        <v>194</v>
      </c>
      <c r="BR244" t="s">
        <v>195</v>
      </c>
      <c r="BS244" t="s">
        <v>194</v>
      </c>
      <c r="BT244" t="s">
        <v>194</v>
      </c>
      <c r="BW244" t="s">
        <v>178</v>
      </c>
      <c r="BX244" t="s">
        <v>199</v>
      </c>
      <c r="BY244" t="s">
        <v>194</v>
      </c>
      <c r="BZ244" t="s">
        <v>194</v>
      </c>
      <c r="CA244" t="s">
        <v>194</v>
      </c>
      <c r="CB244" t="s">
        <v>195</v>
      </c>
      <c r="CC244" t="s">
        <v>195</v>
      </c>
      <c r="CD244" t="s">
        <v>194</v>
      </c>
      <c r="CE244" t="s">
        <v>274</v>
      </c>
      <c r="CF244" t="s">
        <v>5299</v>
      </c>
      <c r="CG244" t="s">
        <v>1167</v>
      </c>
      <c r="CH244" t="s">
        <v>194</v>
      </c>
      <c r="CI244" t="s">
        <v>194</v>
      </c>
      <c r="CJ244" t="s">
        <v>194</v>
      </c>
      <c r="CK244" t="s">
        <v>194</v>
      </c>
      <c r="CL244" t="s">
        <v>194</v>
      </c>
      <c r="CM244" t="s">
        <v>195</v>
      </c>
      <c r="CN244" t="s">
        <v>195</v>
      </c>
      <c r="CO244" t="s">
        <v>195</v>
      </c>
      <c r="CP244" t="s">
        <v>194</v>
      </c>
      <c r="DQ244" t="s">
        <v>5300</v>
      </c>
      <c r="DR244" t="s">
        <v>1258</v>
      </c>
      <c r="DS244" t="s">
        <v>194</v>
      </c>
      <c r="DT244" t="s">
        <v>194</v>
      </c>
      <c r="DU244" t="s">
        <v>194</v>
      </c>
      <c r="DV244" t="s">
        <v>194</v>
      </c>
      <c r="DW244" t="s">
        <v>194</v>
      </c>
      <c r="DX244" t="s">
        <v>194</v>
      </c>
      <c r="DY244" t="s">
        <v>194</v>
      </c>
      <c r="DZ244" t="s">
        <v>195</v>
      </c>
      <c r="EA244" t="s">
        <v>194</v>
      </c>
      <c r="EB244" t="s">
        <v>194</v>
      </c>
      <c r="EC244" t="s">
        <v>195</v>
      </c>
      <c r="ED244" t="s">
        <v>195</v>
      </c>
      <c r="EE244" t="s">
        <v>194</v>
      </c>
      <c r="EF244" t="s">
        <v>194</v>
      </c>
      <c r="EG244" t="s">
        <v>194</v>
      </c>
      <c r="FH244" t="s">
        <v>211</v>
      </c>
      <c r="FK244" t="s">
        <v>205</v>
      </c>
      <c r="FL244" t="s">
        <v>206</v>
      </c>
      <c r="FM244" t="s">
        <v>211</v>
      </c>
      <c r="GS244" t="s">
        <v>178</v>
      </c>
      <c r="GT244" t="s">
        <v>212</v>
      </c>
      <c r="GU244" t="s">
        <v>213</v>
      </c>
      <c r="GV244" t="s">
        <v>5301</v>
      </c>
      <c r="GX244" t="s">
        <v>890</v>
      </c>
      <c r="GY244" t="s">
        <v>3475</v>
      </c>
      <c r="GZ244" t="s">
        <v>178</v>
      </c>
      <c r="HA244" t="s">
        <v>5302</v>
      </c>
      <c r="HB244" t="s">
        <v>893</v>
      </c>
      <c r="HC244" t="s">
        <v>194</v>
      </c>
      <c r="HD244" t="s">
        <v>194</v>
      </c>
      <c r="HE244" t="s">
        <v>194</v>
      </c>
      <c r="HF244" t="s">
        <v>194</v>
      </c>
      <c r="HG244" t="s">
        <v>194</v>
      </c>
      <c r="HH244" t="s">
        <v>194</v>
      </c>
      <c r="HI244" t="s">
        <v>194</v>
      </c>
      <c r="HJ244" t="s">
        <v>195</v>
      </c>
      <c r="HK244" t="s">
        <v>194</v>
      </c>
      <c r="HL244" t="s">
        <v>194</v>
      </c>
      <c r="HN244" t="s">
        <v>219</v>
      </c>
      <c r="HO244" t="s">
        <v>429</v>
      </c>
      <c r="HP244" t="s">
        <v>34</v>
      </c>
      <c r="HQ244" t="s">
        <v>194</v>
      </c>
      <c r="HR244" t="s">
        <v>194</v>
      </c>
      <c r="HS244" t="s">
        <v>194</v>
      </c>
      <c r="HT244" t="s">
        <v>194</v>
      </c>
      <c r="HU244" t="s">
        <v>194</v>
      </c>
      <c r="HV244" t="s">
        <v>194</v>
      </c>
      <c r="HW244" t="s">
        <v>194</v>
      </c>
      <c r="HX244" t="s">
        <v>194</v>
      </c>
      <c r="HY244" t="s">
        <v>194</v>
      </c>
      <c r="HZ244" t="s">
        <v>194</v>
      </c>
      <c r="IA244" t="s">
        <v>194</v>
      </c>
      <c r="IB244" t="s">
        <v>194</v>
      </c>
      <c r="IC244" t="s">
        <v>195</v>
      </c>
      <c r="ID244" t="s">
        <v>287</v>
      </c>
      <c r="IE244" t="s">
        <v>194</v>
      </c>
      <c r="IF244" t="s">
        <v>224</v>
      </c>
      <c r="IG244" t="s">
        <v>194</v>
      </c>
      <c r="IH244" t="s">
        <v>194</v>
      </c>
      <c r="II244" t="s">
        <v>194</v>
      </c>
      <c r="IJ244" t="s">
        <v>194</v>
      </c>
      <c r="IK244" t="s">
        <v>195</v>
      </c>
      <c r="IL244" t="s">
        <v>194</v>
      </c>
      <c r="IN244" t="s">
        <v>178</v>
      </c>
      <c r="IO244" t="s">
        <v>5303</v>
      </c>
      <c r="IP244" t="s">
        <v>5304</v>
      </c>
      <c r="IQ244" t="s">
        <v>5305</v>
      </c>
      <c r="IR244" t="s">
        <v>5306</v>
      </c>
      <c r="IS244">
        <v>145300983</v>
      </c>
      <c r="IT244" t="s">
        <v>5307</v>
      </c>
      <c r="IU244" t="s">
        <v>5308</v>
      </c>
      <c r="IW244">
        <v>243</v>
      </c>
    </row>
    <row r="245" spans="1:257" x14ac:dyDescent="0.25">
      <c r="A245" t="s">
        <v>178</v>
      </c>
      <c r="B245" t="s">
        <v>821</v>
      </c>
      <c r="C245" t="s">
        <v>5309</v>
      </c>
      <c r="D245" t="s">
        <v>5310</v>
      </c>
      <c r="E245" t="s">
        <v>5311</v>
      </c>
      <c r="F245" t="s">
        <v>5312</v>
      </c>
      <c r="G245" t="s">
        <v>1748</v>
      </c>
      <c r="H245" t="s">
        <v>4958</v>
      </c>
      <c r="I245" t="s">
        <v>186</v>
      </c>
      <c r="J245" t="s">
        <v>409</v>
      </c>
      <c r="M245" t="s">
        <v>5313</v>
      </c>
      <c r="N245" t="s">
        <v>5314</v>
      </c>
      <c r="O245" t="s">
        <v>3419</v>
      </c>
      <c r="P245">
        <v>5</v>
      </c>
      <c r="Q245" t="s">
        <v>4725</v>
      </c>
      <c r="U245" t="s">
        <v>4725</v>
      </c>
      <c r="V245" t="s">
        <v>193</v>
      </c>
      <c r="W245" t="s">
        <v>194</v>
      </c>
      <c r="X245" t="s">
        <v>194</v>
      </c>
      <c r="Y245" t="s">
        <v>194</v>
      </c>
      <c r="Z245" t="s">
        <v>194</v>
      </c>
      <c r="AA245" t="s">
        <v>195</v>
      </c>
      <c r="AB245" t="s">
        <v>195</v>
      </c>
      <c r="AC245" t="s">
        <v>194</v>
      </c>
      <c r="AD245" t="s">
        <v>194</v>
      </c>
      <c r="AE245" t="s">
        <v>1234</v>
      </c>
      <c r="AF245" t="s">
        <v>194</v>
      </c>
      <c r="AG245" t="s">
        <v>194</v>
      </c>
      <c r="AH245" t="s">
        <v>194</v>
      </c>
      <c r="AI245" t="s">
        <v>194</v>
      </c>
      <c r="AJ245" t="s">
        <v>194</v>
      </c>
      <c r="AK245" t="s">
        <v>194</v>
      </c>
      <c r="AL245" t="s">
        <v>194</v>
      </c>
      <c r="AM245" t="s">
        <v>195</v>
      </c>
      <c r="AN245" t="s">
        <v>195</v>
      </c>
      <c r="AO245" t="s">
        <v>195</v>
      </c>
      <c r="AP245" t="s">
        <v>195</v>
      </c>
      <c r="AQ245" t="s">
        <v>194</v>
      </c>
      <c r="AR245" t="s">
        <v>194</v>
      </c>
      <c r="AS245" t="s">
        <v>194</v>
      </c>
      <c r="AU245" t="s">
        <v>3471</v>
      </c>
      <c r="AV245" t="s">
        <v>194</v>
      </c>
      <c r="AW245" t="s">
        <v>194</v>
      </c>
      <c r="AX245" t="s">
        <v>194</v>
      </c>
      <c r="AY245" t="s">
        <v>194</v>
      </c>
      <c r="AZ245" t="s">
        <v>194</v>
      </c>
      <c r="BA245" t="s">
        <v>194</v>
      </c>
      <c r="BB245" t="s">
        <v>194</v>
      </c>
      <c r="BC245" t="s">
        <v>194</v>
      </c>
      <c r="BD245" t="s">
        <v>194</v>
      </c>
      <c r="BE245" t="s">
        <v>195</v>
      </c>
      <c r="BF245" t="s">
        <v>195</v>
      </c>
      <c r="BG245" t="s">
        <v>194</v>
      </c>
      <c r="BH245" t="s">
        <v>194</v>
      </c>
      <c r="BI245" t="s">
        <v>195</v>
      </c>
      <c r="BJ245" t="s">
        <v>194</v>
      </c>
      <c r="BL245" t="s">
        <v>178</v>
      </c>
      <c r="BM245" t="s">
        <v>198</v>
      </c>
      <c r="BN245" t="s">
        <v>194</v>
      </c>
      <c r="BO245" t="s">
        <v>194</v>
      </c>
      <c r="BP245" t="s">
        <v>194</v>
      </c>
      <c r="BQ245" t="s">
        <v>194</v>
      </c>
      <c r="BR245" t="s">
        <v>195</v>
      </c>
      <c r="BS245" t="s">
        <v>194</v>
      </c>
      <c r="BT245" t="s">
        <v>194</v>
      </c>
      <c r="BW245" t="s">
        <v>178</v>
      </c>
      <c r="BX245" t="s">
        <v>199</v>
      </c>
      <c r="BY245" t="s">
        <v>194</v>
      </c>
      <c r="BZ245" t="s">
        <v>194</v>
      </c>
      <c r="CA245" t="s">
        <v>194</v>
      </c>
      <c r="CB245" t="s">
        <v>195</v>
      </c>
      <c r="CC245" t="s">
        <v>195</v>
      </c>
      <c r="CD245" t="s">
        <v>194</v>
      </c>
      <c r="CE245" t="s">
        <v>200</v>
      </c>
      <c r="CF245" t="s">
        <v>5315</v>
      </c>
      <c r="DR245" t="s">
        <v>1258</v>
      </c>
      <c r="DS245" t="s">
        <v>194</v>
      </c>
      <c r="DT245" t="s">
        <v>194</v>
      </c>
      <c r="DU245" t="s">
        <v>194</v>
      </c>
      <c r="DV245" t="s">
        <v>194</v>
      </c>
      <c r="DW245" t="s">
        <v>194</v>
      </c>
      <c r="DX245" t="s">
        <v>194</v>
      </c>
      <c r="DY245" t="s">
        <v>194</v>
      </c>
      <c r="DZ245" t="s">
        <v>195</v>
      </c>
      <c r="EA245" t="s">
        <v>194</v>
      </c>
      <c r="EB245" t="s">
        <v>194</v>
      </c>
      <c r="EC245" t="s">
        <v>195</v>
      </c>
      <c r="ED245" t="s">
        <v>195</v>
      </c>
      <c r="EE245" t="s">
        <v>194</v>
      </c>
      <c r="EF245" t="s">
        <v>194</v>
      </c>
      <c r="EG245" t="s">
        <v>194</v>
      </c>
      <c r="EU245" t="s">
        <v>34</v>
      </c>
      <c r="EV245" t="s">
        <v>194</v>
      </c>
      <c r="EW245" t="s">
        <v>194</v>
      </c>
      <c r="EX245" t="s">
        <v>194</v>
      </c>
      <c r="EY245" t="s">
        <v>194</v>
      </c>
      <c r="EZ245" t="s">
        <v>194</v>
      </c>
      <c r="FA245" t="s">
        <v>194</v>
      </c>
      <c r="FB245" t="s">
        <v>194</v>
      </c>
      <c r="FC245" t="s">
        <v>194</v>
      </c>
      <c r="FD245" t="s">
        <v>194</v>
      </c>
      <c r="FE245" t="s">
        <v>194</v>
      </c>
      <c r="FF245" t="s">
        <v>195</v>
      </c>
      <c r="FG245" t="s">
        <v>5316</v>
      </c>
      <c r="FH245" t="s">
        <v>211</v>
      </c>
      <c r="FK245" t="s">
        <v>205</v>
      </c>
      <c r="FL245" t="s">
        <v>206</v>
      </c>
      <c r="FM245" t="s">
        <v>211</v>
      </c>
      <c r="GS245" t="s">
        <v>178</v>
      </c>
      <c r="GT245" t="s">
        <v>212</v>
      </c>
      <c r="GU245" t="s">
        <v>213</v>
      </c>
      <c r="GV245" t="s">
        <v>5317</v>
      </c>
      <c r="GX245" t="s">
        <v>3383</v>
      </c>
      <c r="GY245" t="s">
        <v>344</v>
      </c>
      <c r="GZ245" t="s">
        <v>178</v>
      </c>
      <c r="HA245" t="s">
        <v>5318</v>
      </c>
      <c r="HB245" t="s">
        <v>285</v>
      </c>
      <c r="HC245" t="s">
        <v>194</v>
      </c>
      <c r="HD245" t="s">
        <v>194</v>
      </c>
      <c r="HE245" t="s">
        <v>194</v>
      </c>
      <c r="HF245" t="s">
        <v>194</v>
      </c>
      <c r="HG245" t="s">
        <v>194</v>
      </c>
      <c r="HH245" t="s">
        <v>195</v>
      </c>
      <c r="HI245" t="s">
        <v>194</v>
      </c>
      <c r="HJ245" t="s">
        <v>195</v>
      </c>
      <c r="HK245" t="s">
        <v>194</v>
      </c>
      <c r="HL245" t="s">
        <v>194</v>
      </c>
      <c r="HN245" t="s">
        <v>219</v>
      </c>
      <c r="HO245" t="s">
        <v>429</v>
      </c>
      <c r="HP245" t="s">
        <v>34</v>
      </c>
      <c r="HQ245" t="s">
        <v>194</v>
      </c>
      <c r="HR245" t="s">
        <v>194</v>
      </c>
      <c r="HS245" t="s">
        <v>194</v>
      </c>
      <c r="HT245" t="s">
        <v>194</v>
      </c>
      <c r="HU245" t="s">
        <v>194</v>
      </c>
      <c r="HV245" t="s">
        <v>194</v>
      </c>
      <c r="HW245" t="s">
        <v>194</v>
      </c>
      <c r="HX245" t="s">
        <v>194</v>
      </c>
      <c r="HY245" t="s">
        <v>194</v>
      </c>
      <c r="HZ245" t="s">
        <v>194</v>
      </c>
      <c r="IA245" t="s">
        <v>194</v>
      </c>
      <c r="IB245" t="s">
        <v>194</v>
      </c>
      <c r="IC245" t="s">
        <v>195</v>
      </c>
      <c r="ID245" t="s">
        <v>287</v>
      </c>
      <c r="IE245" t="s">
        <v>194</v>
      </c>
      <c r="IF245" t="s">
        <v>224</v>
      </c>
      <c r="IG245" t="s">
        <v>194</v>
      </c>
      <c r="IH245" t="s">
        <v>194</v>
      </c>
      <c r="II245" t="s">
        <v>194</v>
      </c>
      <c r="IJ245" t="s">
        <v>194</v>
      </c>
      <c r="IK245" t="s">
        <v>195</v>
      </c>
      <c r="IL245" t="s">
        <v>194</v>
      </c>
      <c r="IN245" t="s">
        <v>178</v>
      </c>
      <c r="IO245" t="s">
        <v>5319</v>
      </c>
      <c r="IP245" t="s">
        <v>5320</v>
      </c>
      <c r="IQ245" t="s">
        <v>5321</v>
      </c>
      <c r="IS245">
        <v>145300990</v>
      </c>
      <c r="IT245" t="s">
        <v>5322</v>
      </c>
      <c r="IU245" t="s">
        <v>5308</v>
      </c>
      <c r="IW245">
        <v>244</v>
      </c>
    </row>
    <row r="246" spans="1:257" x14ac:dyDescent="0.25">
      <c r="A246" t="s">
        <v>178</v>
      </c>
      <c r="B246" t="s">
        <v>821</v>
      </c>
      <c r="C246" t="s">
        <v>5323</v>
      </c>
      <c r="D246" t="s">
        <v>5324</v>
      </c>
      <c r="E246" t="s">
        <v>5325</v>
      </c>
      <c r="F246" t="s">
        <v>5326</v>
      </c>
      <c r="G246" t="s">
        <v>619</v>
      </c>
      <c r="H246" t="s">
        <v>4958</v>
      </c>
      <c r="I246" t="s">
        <v>186</v>
      </c>
      <c r="J246" t="s">
        <v>409</v>
      </c>
      <c r="M246" t="s">
        <v>5313</v>
      </c>
      <c r="N246" t="s">
        <v>5327</v>
      </c>
      <c r="O246" t="s">
        <v>3419</v>
      </c>
      <c r="P246">
        <v>5</v>
      </c>
      <c r="Q246" t="s">
        <v>4725</v>
      </c>
      <c r="U246" t="s">
        <v>4725</v>
      </c>
      <c r="V246" t="s">
        <v>238</v>
      </c>
      <c r="W246" t="s">
        <v>194</v>
      </c>
      <c r="X246" t="s">
        <v>194</v>
      </c>
      <c r="Y246" t="s">
        <v>194</v>
      </c>
      <c r="Z246" t="s">
        <v>194</v>
      </c>
      <c r="AA246" t="s">
        <v>195</v>
      </c>
      <c r="AB246" t="s">
        <v>195</v>
      </c>
      <c r="AC246" t="s">
        <v>194</v>
      </c>
      <c r="AD246" t="s">
        <v>194</v>
      </c>
      <c r="AE246" t="s">
        <v>196</v>
      </c>
      <c r="AF246" t="s">
        <v>194</v>
      </c>
      <c r="AG246" t="s">
        <v>194</v>
      </c>
      <c r="AH246" t="s">
        <v>194</v>
      </c>
      <c r="AI246" t="s">
        <v>194</v>
      </c>
      <c r="AJ246" t="s">
        <v>194</v>
      </c>
      <c r="AK246" t="s">
        <v>194</v>
      </c>
      <c r="AL246" t="s">
        <v>194</v>
      </c>
      <c r="AM246" t="s">
        <v>195</v>
      </c>
      <c r="AN246" t="s">
        <v>195</v>
      </c>
      <c r="AO246" t="s">
        <v>195</v>
      </c>
      <c r="AP246" t="s">
        <v>194</v>
      </c>
      <c r="AQ246" t="s">
        <v>194</v>
      </c>
      <c r="AR246" t="s">
        <v>194</v>
      </c>
      <c r="AS246" t="s">
        <v>194</v>
      </c>
      <c r="AU246" t="s">
        <v>1255</v>
      </c>
      <c r="AV246" t="s">
        <v>194</v>
      </c>
      <c r="AW246" t="s">
        <v>194</v>
      </c>
      <c r="AX246" t="s">
        <v>194</v>
      </c>
      <c r="AY246" t="s">
        <v>194</v>
      </c>
      <c r="AZ246" t="s">
        <v>194</v>
      </c>
      <c r="BA246" t="s">
        <v>194</v>
      </c>
      <c r="BB246" t="s">
        <v>194</v>
      </c>
      <c r="BC246" t="s">
        <v>194</v>
      </c>
      <c r="BD246" t="s">
        <v>194</v>
      </c>
      <c r="BE246" t="s">
        <v>195</v>
      </c>
      <c r="BF246" t="s">
        <v>195</v>
      </c>
      <c r="BG246" t="s">
        <v>194</v>
      </c>
      <c r="BH246" t="s">
        <v>194</v>
      </c>
      <c r="BI246" t="s">
        <v>195</v>
      </c>
      <c r="BJ246" t="s">
        <v>194</v>
      </c>
      <c r="BL246" t="s">
        <v>178</v>
      </c>
      <c r="BM246" t="s">
        <v>198</v>
      </c>
      <c r="BN246" t="s">
        <v>194</v>
      </c>
      <c r="BO246" t="s">
        <v>194</v>
      </c>
      <c r="BP246" t="s">
        <v>194</v>
      </c>
      <c r="BQ246" t="s">
        <v>194</v>
      </c>
      <c r="BR246" t="s">
        <v>195</v>
      </c>
      <c r="BS246" t="s">
        <v>194</v>
      </c>
      <c r="BT246" t="s">
        <v>194</v>
      </c>
      <c r="BW246" t="s">
        <v>178</v>
      </c>
      <c r="BX246" t="s">
        <v>199</v>
      </c>
      <c r="BY246" t="s">
        <v>194</v>
      </c>
      <c r="BZ246" t="s">
        <v>194</v>
      </c>
      <c r="CA246" t="s">
        <v>194</v>
      </c>
      <c r="CB246" t="s">
        <v>195</v>
      </c>
      <c r="CC246" t="s">
        <v>195</v>
      </c>
      <c r="CD246" t="s">
        <v>194</v>
      </c>
      <c r="CE246" t="s">
        <v>274</v>
      </c>
      <c r="CF246" t="s">
        <v>5328</v>
      </c>
      <c r="CG246" t="s">
        <v>3438</v>
      </c>
      <c r="CH246" t="s">
        <v>194</v>
      </c>
      <c r="CI246" t="s">
        <v>194</v>
      </c>
      <c r="CJ246" t="s">
        <v>194</v>
      </c>
      <c r="CK246" t="s">
        <v>194</v>
      </c>
      <c r="CL246" t="s">
        <v>194</v>
      </c>
      <c r="CM246" t="s">
        <v>195</v>
      </c>
      <c r="CN246" t="s">
        <v>195</v>
      </c>
      <c r="CO246" t="s">
        <v>195</v>
      </c>
      <c r="CP246" t="s">
        <v>194</v>
      </c>
      <c r="DQ246" t="s">
        <v>5300</v>
      </c>
      <c r="DR246" t="s">
        <v>1169</v>
      </c>
      <c r="DS246" t="s">
        <v>194</v>
      </c>
      <c r="DT246" t="s">
        <v>194</v>
      </c>
      <c r="DU246" t="s">
        <v>194</v>
      </c>
      <c r="DV246" t="s">
        <v>194</v>
      </c>
      <c r="DW246" t="s">
        <v>194</v>
      </c>
      <c r="DX246" t="s">
        <v>194</v>
      </c>
      <c r="DY246" t="s">
        <v>194</v>
      </c>
      <c r="DZ246" t="s">
        <v>195</v>
      </c>
      <c r="EA246" t="s">
        <v>194</v>
      </c>
      <c r="EB246" t="s">
        <v>194</v>
      </c>
      <c r="EC246" t="s">
        <v>195</v>
      </c>
      <c r="ED246" t="s">
        <v>195</v>
      </c>
      <c r="EE246" t="s">
        <v>194</v>
      </c>
      <c r="EF246" t="s">
        <v>194</v>
      </c>
      <c r="EG246" t="s">
        <v>194</v>
      </c>
      <c r="FH246" t="s">
        <v>211</v>
      </c>
      <c r="FK246" t="s">
        <v>205</v>
      </c>
      <c r="FL246" t="s">
        <v>206</v>
      </c>
      <c r="FM246" t="s">
        <v>178</v>
      </c>
      <c r="FN246" t="s">
        <v>207</v>
      </c>
      <c r="FP246" t="s">
        <v>1436</v>
      </c>
      <c r="FQ246" t="s">
        <v>194</v>
      </c>
      <c r="FR246" t="s">
        <v>194</v>
      </c>
      <c r="FS246" t="s">
        <v>194</v>
      </c>
      <c r="FT246" t="s">
        <v>194</v>
      </c>
      <c r="FU246" t="s">
        <v>195</v>
      </c>
      <c r="FV246" t="s">
        <v>195</v>
      </c>
      <c r="FW246" t="s">
        <v>194</v>
      </c>
      <c r="FX246" t="s">
        <v>195</v>
      </c>
      <c r="FY246" t="s">
        <v>195</v>
      </c>
      <c r="FZ246" t="s">
        <v>194</v>
      </c>
      <c r="GB246" t="s">
        <v>209</v>
      </c>
      <c r="GC246" t="s">
        <v>5329</v>
      </c>
      <c r="GD246" t="s">
        <v>178</v>
      </c>
      <c r="GE246" t="s">
        <v>1316</v>
      </c>
      <c r="GF246" t="s">
        <v>194</v>
      </c>
      <c r="GG246" t="s">
        <v>194</v>
      </c>
      <c r="GH246" t="s">
        <v>194</v>
      </c>
      <c r="GI246" t="s">
        <v>194</v>
      </c>
      <c r="GJ246" t="s">
        <v>194</v>
      </c>
      <c r="GK246" t="s">
        <v>194</v>
      </c>
      <c r="GL246" t="s">
        <v>195</v>
      </c>
      <c r="GM246" t="s">
        <v>195</v>
      </c>
      <c r="GN246" t="s">
        <v>194</v>
      </c>
      <c r="GO246" t="s">
        <v>195</v>
      </c>
      <c r="GP246" t="s">
        <v>195</v>
      </c>
      <c r="GQ246" t="s">
        <v>194</v>
      </c>
      <c r="GS246" t="s">
        <v>178</v>
      </c>
      <c r="GT246" t="s">
        <v>212</v>
      </c>
      <c r="GU246" t="s">
        <v>213</v>
      </c>
      <c r="GV246" t="s">
        <v>5330</v>
      </c>
      <c r="GX246" t="s">
        <v>890</v>
      </c>
      <c r="GY246" t="s">
        <v>2868</v>
      </c>
      <c r="GZ246" t="s">
        <v>178</v>
      </c>
      <c r="HA246" t="s">
        <v>4768</v>
      </c>
      <c r="HB246" t="s">
        <v>396</v>
      </c>
      <c r="HC246" t="s">
        <v>194</v>
      </c>
      <c r="HD246" t="s">
        <v>194</v>
      </c>
      <c r="HE246" t="s">
        <v>194</v>
      </c>
      <c r="HF246" t="s">
        <v>194</v>
      </c>
      <c r="HG246" t="s">
        <v>194</v>
      </c>
      <c r="HH246" t="s">
        <v>195</v>
      </c>
      <c r="HI246" t="s">
        <v>194</v>
      </c>
      <c r="HJ246" t="s">
        <v>195</v>
      </c>
      <c r="HK246" t="s">
        <v>194</v>
      </c>
      <c r="HL246" t="s">
        <v>194</v>
      </c>
      <c r="HN246" t="s">
        <v>219</v>
      </c>
      <c r="HO246" t="s">
        <v>220</v>
      </c>
      <c r="HP246" t="s">
        <v>34</v>
      </c>
      <c r="HQ246" t="s">
        <v>194</v>
      </c>
      <c r="HR246" t="s">
        <v>194</v>
      </c>
      <c r="HS246" t="s">
        <v>194</v>
      </c>
      <c r="HT246" t="s">
        <v>194</v>
      </c>
      <c r="HU246" t="s">
        <v>194</v>
      </c>
      <c r="HV246" t="s">
        <v>194</v>
      </c>
      <c r="HW246" t="s">
        <v>194</v>
      </c>
      <c r="HX246" t="s">
        <v>194</v>
      </c>
      <c r="HY246" t="s">
        <v>194</v>
      </c>
      <c r="HZ246" t="s">
        <v>194</v>
      </c>
      <c r="IA246" t="s">
        <v>194</v>
      </c>
      <c r="IB246" t="s">
        <v>194</v>
      </c>
      <c r="IC246" t="s">
        <v>195</v>
      </c>
      <c r="ID246" t="s">
        <v>287</v>
      </c>
      <c r="IE246" t="s">
        <v>194</v>
      </c>
      <c r="IF246" t="s">
        <v>224</v>
      </c>
      <c r="IG246" t="s">
        <v>194</v>
      </c>
      <c r="IH246" t="s">
        <v>194</v>
      </c>
      <c r="II246" t="s">
        <v>194</v>
      </c>
      <c r="IJ246" t="s">
        <v>194</v>
      </c>
      <c r="IK246" t="s">
        <v>195</v>
      </c>
      <c r="IL246" t="s">
        <v>194</v>
      </c>
      <c r="IN246" t="s">
        <v>178</v>
      </c>
      <c r="IO246" t="s">
        <v>5331</v>
      </c>
      <c r="IP246" t="s">
        <v>5332</v>
      </c>
      <c r="IQ246" t="s">
        <v>5333</v>
      </c>
      <c r="IR246" t="s">
        <v>5334</v>
      </c>
      <c r="IS246">
        <v>145301008</v>
      </c>
      <c r="IT246" t="s">
        <v>5335</v>
      </c>
      <c r="IU246" t="s">
        <v>5336</v>
      </c>
      <c r="IW246">
        <v>245</v>
      </c>
    </row>
    <row r="247" spans="1:257" x14ac:dyDescent="0.25">
      <c r="A247" t="s">
        <v>178</v>
      </c>
      <c r="B247" t="s">
        <v>402</v>
      </c>
      <c r="C247" t="s">
        <v>5337</v>
      </c>
      <c r="D247" t="s">
        <v>5338</v>
      </c>
      <c r="E247" t="s">
        <v>5339</v>
      </c>
      <c r="F247" t="s">
        <v>2067</v>
      </c>
      <c r="G247" t="s">
        <v>5340</v>
      </c>
      <c r="H247" t="s">
        <v>4958</v>
      </c>
      <c r="I247" t="s">
        <v>5341</v>
      </c>
      <c r="L247" t="s">
        <v>5341</v>
      </c>
      <c r="M247" t="s">
        <v>5342</v>
      </c>
      <c r="N247" t="s">
        <v>5343</v>
      </c>
      <c r="O247" t="s">
        <v>647</v>
      </c>
      <c r="P247">
        <v>4</v>
      </c>
      <c r="Q247" t="s">
        <v>647</v>
      </c>
      <c r="U247" t="s">
        <v>647</v>
      </c>
      <c r="V247" t="s">
        <v>363</v>
      </c>
      <c r="AA247" t="s">
        <v>195</v>
      </c>
      <c r="AB247" t="s">
        <v>194</v>
      </c>
      <c r="AC247" t="s">
        <v>194</v>
      </c>
      <c r="AD247" t="s">
        <v>194</v>
      </c>
      <c r="AE247" t="s">
        <v>1823</v>
      </c>
      <c r="AM247" t="s">
        <v>195</v>
      </c>
      <c r="AN247" t="s">
        <v>195</v>
      </c>
      <c r="AO247" t="s">
        <v>194</v>
      </c>
      <c r="AP247" t="s">
        <v>194</v>
      </c>
      <c r="AQ247" t="s">
        <v>194</v>
      </c>
      <c r="AR247" t="s">
        <v>194</v>
      </c>
      <c r="AS247" t="s">
        <v>194</v>
      </c>
      <c r="AU247" t="s">
        <v>2708</v>
      </c>
      <c r="BC247" t="s">
        <v>195</v>
      </c>
      <c r="BD247" t="s">
        <v>194</v>
      </c>
      <c r="BE247" t="s">
        <v>195</v>
      </c>
      <c r="BF247" t="s">
        <v>195</v>
      </c>
      <c r="BG247" t="s">
        <v>194</v>
      </c>
      <c r="BH247" t="s">
        <v>194</v>
      </c>
      <c r="BI247" t="s">
        <v>194</v>
      </c>
      <c r="BJ247" t="s">
        <v>194</v>
      </c>
      <c r="BL247" t="s">
        <v>211</v>
      </c>
      <c r="BV247" t="s">
        <v>5344</v>
      </c>
      <c r="BW247" t="s">
        <v>178</v>
      </c>
      <c r="BX247" t="s">
        <v>863</v>
      </c>
      <c r="CB247" t="s">
        <v>195</v>
      </c>
      <c r="CC247" t="s">
        <v>195</v>
      </c>
      <c r="CD247" t="s">
        <v>195</v>
      </c>
      <c r="CE247" t="s">
        <v>241</v>
      </c>
      <c r="CF247" t="s">
        <v>5345</v>
      </c>
      <c r="DR247" t="s">
        <v>5346</v>
      </c>
      <c r="DZ247" t="s">
        <v>195</v>
      </c>
      <c r="EA247" t="s">
        <v>195</v>
      </c>
      <c r="EB247" t="s">
        <v>195</v>
      </c>
      <c r="EC247" t="s">
        <v>194</v>
      </c>
      <c r="ED247" t="s">
        <v>194</v>
      </c>
      <c r="EE247" t="s">
        <v>194</v>
      </c>
      <c r="EF247" t="s">
        <v>194</v>
      </c>
      <c r="EG247" t="s">
        <v>194</v>
      </c>
      <c r="EU247" t="s">
        <v>203</v>
      </c>
      <c r="EZ247" t="s">
        <v>194</v>
      </c>
      <c r="FA247" t="s">
        <v>194</v>
      </c>
      <c r="FB247" t="s">
        <v>194</v>
      </c>
      <c r="FC247" t="s">
        <v>194</v>
      </c>
      <c r="FD247" t="s">
        <v>195</v>
      </c>
      <c r="FE247" t="s">
        <v>194</v>
      </c>
      <c r="FF247" t="s">
        <v>194</v>
      </c>
      <c r="FH247" t="s">
        <v>178</v>
      </c>
      <c r="FI247" t="s">
        <v>245</v>
      </c>
      <c r="FK247" t="s">
        <v>205</v>
      </c>
      <c r="FL247" t="s">
        <v>206</v>
      </c>
      <c r="FM247" t="s">
        <v>178</v>
      </c>
      <c r="FN247" t="s">
        <v>419</v>
      </c>
      <c r="FP247" t="s">
        <v>1898</v>
      </c>
      <c r="FU247" t="s">
        <v>194</v>
      </c>
      <c r="FV247" t="s">
        <v>195</v>
      </c>
      <c r="FW247" t="s">
        <v>194</v>
      </c>
      <c r="FX247" t="s">
        <v>194</v>
      </c>
      <c r="FY247" t="s">
        <v>194</v>
      </c>
      <c r="FZ247" t="s">
        <v>195</v>
      </c>
      <c r="GA247" t="s">
        <v>5347</v>
      </c>
      <c r="GB247" t="s">
        <v>209</v>
      </c>
      <c r="GC247" t="s">
        <v>5348</v>
      </c>
      <c r="GD247" t="s">
        <v>178</v>
      </c>
      <c r="GE247" t="s">
        <v>5349</v>
      </c>
      <c r="GL247" t="s">
        <v>195</v>
      </c>
      <c r="GM247" t="s">
        <v>195</v>
      </c>
      <c r="GN247" t="s">
        <v>194</v>
      </c>
      <c r="GO247" t="s">
        <v>194</v>
      </c>
      <c r="GP247" t="s">
        <v>194</v>
      </c>
      <c r="GQ247" t="s">
        <v>195</v>
      </c>
      <c r="GR247" t="s">
        <v>1015</v>
      </c>
      <c r="GS247" t="s">
        <v>211</v>
      </c>
      <c r="GU247" t="s">
        <v>213</v>
      </c>
      <c r="GV247" t="s">
        <v>5350</v>
      </c>
      <c r="GX247" t="s">
        <v>5351</v>
      </c>
      <c r="GY247" t="s">
        <v>394</v>
      </c>
      <c r="GZ247" t="s">
        <v>178</v>
      </c>
      <c r="HA247" t="s">
        <v>5352</v>
      </c>
      <c r="HB247" t="s">
        <v>1046</v>
      </c>
      <c r="HH247" t="s">
        <v>195</v>
      </c>
      <c r="HI247" t="s">
        <v>194</v>
      </c>
      <c r="HJ247" t="s">
        <v>194</v>
      </c>
      <c r="HK247" t="s">
        <v>195</v>
      </c>
      <c r="HL247" t="s">
        <v>194</v>
      </c>
      <c r="HN247" t="s">
        <v>219</v>
      </c>
      <c r="HO247" t="s">
        <v>220</v>
      </c>
      <c r="HP247" t="s">
        <v>34</v>
      </c>
      <c r="HV247" t="s">
        <v>194</v>
      </c>
      <c r="HW247" t="s">
        <v>194</v>
      </c>
      <c r="HX247" t="s">
        <v>194</v>
      </c>
      <c r="HY247" t="s">
        <v>194</v>
      </c>
      <c r="HZ247" t="s">
        <v>194</v>
      </c>
      <c r="IA247" t="s">
        <v>194</v>
      </c>
      <c r="IB247" t="s">
        <v>194</v>
      </c>
      <c r="IC247" t="s">
        <v>195</v>
      </c>
      <c r="ID247" t="s">
        <v>287</v>
      </c>
      <c r="IE247" t="s">
        <v>5353</v>
      </c>
      <c r="IF247" t="s">
        <v>5354</v>
      </c>
      <c r="IJ247" t="s">
        <v>195</v>
      </c>
      <c r="IK247" t="s">
        <v>195</v>
      </c>
      <c r="IL247" t="s">
        <v>195</v>
      </c>
      <c r="IM247" t="s">
        <v>5355</v>
      </c>
      <c r="IN247" t="s">
        <v>5356</v>
      </c>
      <c r="IO247" t="s">
        <v>5357</v>
      </c>
      <c r="IP247" t="s">
        <v>5358</v>
      </c>
      <c r="IQ247" t="s">
        <v>5359</v>
      </c>
      <c r="IR247" t="s">
        <v>5360</v>
      </c>
      <c r="IS247">
        <v>145369229</v>
      </c>
      <c r="IT247" t="s">
        <v>5361</v>
      </c>
      <c r="IU247" t="s">
        <v>5362</v>
      </c>
      <c r="IW247">
        <v>246</v>
      </c>
    </row>
    <row r="248" spans="1:257" x14ac:dyDescent="0.25">
      <c r="A248" t="s">
        <v>178</v>
      </c>
      <c r="B248" t="s">
        <v>402</v>
      </c>
      <c r="C248" t="s">
        <v>5363</v>
      </c>
      <c r="D248" t="s">
        <v>5364</v>
      </c>
      <c r="E248" t="s">
        <v>5365</v>
      </c>
      <c r="F248" t="s">
        <v>5366</v>
      </c>
      <c r="G248" t="s">
        <v>619</v>
      </c>
      <c r="H248" t="s">
        <v>4958</v>
      </c>
      <c r="I248" t="s">
        <v>5341</v>
      </c>
      <c r="L248" t="s">
        <v>5341</v>
      </c>
      <c r="M248" t="s">
        <v>5342</v>
      </c>
      <c r="N248" t="s">
        <v>5367</v>
      </c>
      <c r="O248" t="s">
        <v>328</v>
      </c>
      <c r="P248">
        <v>4</v>
      </c>
      <c r="Q248" t="s">
        <v>328</v>
      </c>
      <c r="U248" t="s">
        <v>328</v>
      </c>
      <c r="V248" t="s">
        <v>941</v>
      </c>
      <c r="AA248" t="s">
        <v>194</v>
      </c>
      <c r="AB248" t="s">
        <v>194</v>
      </c>
      <c r="AC248" t="s">
        <v>195</v>
      </c>
      <c r="AD248" t="s">
        <v>194</v>
      </c>
      <c r="AE248" t="s">
        <v>5368</v>
      </c>
      <c r="AM248" t="s">
        <v>195</v>
      </c>
      <c r="AN248" t="s">
        <v>195</v>
      </c>
      <c r="AO248" t="s">
        <v>194</v>
      </c>
      <c r="AP248" t="s">
        <v>194</v>
      </c>
      <c r="AQ248" t="s">
        <v>195</v>
      </c>
      <c r="AR248" t="s">
        <v>194</v>
      </c>
      <c r="AS248" t="s">
        <v>194</v>
      </c>
      <c r="AU248" t="s">
        <v>5369</v>
      </c>
      <c r="BC248" t="s">
        <v>195</v>
      </c>
      <c r="BD248" t="s">
        <v>194</v>
      </c>
      <c r="BE248" t="s">
        <v>195</v>
      </c>
      <c r="BF248" t="s">
        <v>195</v>
      </c>
      <c r="BG248" t="s">
        <v>194</v>
      </c>
      <c r="BH248" t="s">
        <v>194</v>
      </c>
      <c r="BI248" t="s">
        <v>195</v>
      </c>
      <c r="BJ248" t="s">
        <v>194</v>
      </c>
      <c r="BL248" t="s">
        <v>178</v>
      </c>
      <c r="BM248" t="s">
        <v>198</v>
      </c>
      <c r="BQ248" t="s">
        <v>194</v>
      </c>
      <c r="BR248" t="s">
        <v>195</v>
      </c>
      <c r="BS248" t="s">
        <v>194</v>
      </c>
      <c r="BT248" t="s">
        <v>194</v>
      </c>
      <c r="BW248" t="s">
        <v>178</v>
      </c>
      <c r="BX248" t="s">
        <v>863</v>
      </c>
      <c r="CB248" t="s">
        <v>195</v>
      </c>
      <c r="CC248" t="s">
        <v>195</v>
      </c>
      <c r="CD248" t="s">
        <v>195</v>
      </c>
      <c r="CE248" t="s">
        <v>241</v>
      </c>
      <c r="CF248" t="s">
        <v>5370</v>
      </c>
      <c r="DR248" t="s">
        <v>5371</v>
      </c>
      <c r="DZ248" t="s">
        <v>195</v>
      </c>
      <c r="EA248" t="s">
        <v>195</v>
      </c>
      <c r="EB248" t="s">
        <v>195</v>
      </c>
      <c r="EC248" t="s">
        <v>194</v>
      </c>
      <c r="ED248" t="s">
        <v>195</v>
      </c>
      <c r="EE248" t="s">
        <v>194</v>
      </c>
      <c r="EF248" t="s">
        <v>194</v>
      </c>
      <c r="EG248" t="s">
        <v>195</v>
      </c>
      <c r="EH248" t="s">
        <v>5372</v>
      </c>
      <c r="EU248" t="s">
        <v>3589</v>
      </c>
      <c r="EZ248" t="s">
        <v>194</v>
      </c>
      <c r="FA248" t="s">
        <v>194</v>
      </c>
      <c r="FB248" t="s">
        <v>194</v>
      </c>
      <c r="FC248" t="s">
        <v>194</v>
      </c>
      <c r="FD248" t="s">
        <v>195</v>
      </c>
      <c r="FE248" t="s">
        <v>194</v>
      </c>
      <c r="FF248" t="s">
        <v>195</v>
      </c>
      <c r="FG248" t="s">
        <v>5373</v>
      </c>
      <c r="FH248" t="s">
        <v>211</v>
      </c>
      <c r="FK248" t="s">
        <v>205</v>
      </c>
      <c r="FL248" t="s">
        <v>206</v>
      </c>
      <c r="FM248" t="s">
        <v>211</v>
      </c>
      <c r="GS248" t="s">
        <v>178</v>
      </c>
      <c r="GT248" t="s">
        <v>281</v>
      </c>
      <c r="GU248" t="s">
        <v>213</v>
      </c>
      <c r="GV248" t="s">
        <v>5374</v>
      </c>
      <c r="GX248" t="s">
        <v>2142</v>
      </c>
      <c r="GY248" t="s">
        <v>394</v>
      </c>
      <c r="GZ248" t="s">
        <v>178</v>
      </c>
      <c r="HA248" t="s">
        <v>5375</v>
      </c>
      <c r="HB248" t="s">
        <v>285</v>
      </c>
      <c r="HH248" t="s">
        <v>195</v>
      </c>
      <c r="HI248" t="s">
        <v>194</v>
      </c>
      <c r="HJ248" t="s">
        <v>195</v>
      </c>
      <c r="HK248" t="s">
        <v>194</v>
      </c>
      <c r="HL248" t="s">
        <v>194</v>
      </c>
      <c r="HN248" t="s">
        <v>219</v>
      </c>
      <c r="HO248" t="s">
        <v>220</v>
      </c>
      <c r="HP248" t="s">
        <v>286</v>
      </c>
      <c r="HV248" t="s">
        <v>195</v>
      </c>
      <c r="HW248" t="s">
        <v>194</v>
      </c>
      <c r="HX248" t="s">
        <v>194</v>
      </c>
      <c r="HY248" t="s">
        <v>194</v>
      </c>
      <c r="HZ248" t="s">
        <v>194</v>
      </c>
      <c r="IA248" t="s">
        <v>194</v>
      </c>
      <c r="IB248" t="s">
        <v>194</v>
      </c>
      <c r="IC248" t="s">
        <v>194</v>
      </c>
      <c r="ID248" t="s">
        <v>287</v>
      </c>
      <c r="IE248" t="s">
        <v>5376</v>
      </c>
      <c r="IF248" t="s">
        <v>608</v>
      </c>
      <c r="IJ248" t="s">
        <v>195</v>
      </c>
      <c r="IK248" t="s">
        <v>195</v>
      </c>
      <c r="IL248" t="s">
        <v>194</v>
      </c>
      <c r="IN248" t="s">
        <v>5377</v>
      </c>
      <c r="IO248" t="s">
        <v>5378</v>
      </c>
      <c r="IP248" t="s">
        <v>5379</v>
      </c>
      <c r="IQ248" t="s">
        <v>5380</v>
      </c>
      <c r="IR248" t="s">
        <v>5381</v>
      </c>
      <c r="IS248">
        <v>145369231</v>
      </c>
      <c r="IT248" t="s">
        <v>5382</v>
      </c>
      <c r="IU248" t="s">
        <v>5383</v>
      </c>
      <c r="IW248">
        <v>247</v>
      </c>
    </row>
    <row r="249" spans="1:257" x14ac:dyDescent="0.25">
      <c r="A249" t="s">
        <v>178</v>
      </c>
      <c r="B249" t="s">
        <v>402</v>
      </c>
      <c r="C249" t="s">
        <v>5384</v>
      </c>
      <c r="D249" t="s">
        <v>5385</v>
      </c>
      <c r="E249" t="s">
        <v>5386</v>
      </c>
      <c r="F249" t="s">
        <v>5387</v>
      </c>
      <c r="G249" t="s">
        <v>1365</v>
      </c>
      <c r="H249" t="s">
        <v>4958</v>
      </c>
      <c r="I249" t="s">
        <v>5341</v>
      </c>
      <c r="L249" t="s">
        <v>5341</v>
      </c>
      <c r="M249" t="s">
        <v>5388</v>
      </c>
      <c r="N249" t="s">
        <v>5389</v>
      </c>
      <c r="O249" t="s">
        <v>328</v>
      </c>
      <c r="P249">
        <v>4</v>
      </c>
      <c r="Q249" t="s">
        <v>328</v>
      </c>
      <c r="U249" t="s">
        <v>328</v>
      </c>
      <c r="V249" t="s">
        <v>414</v>
      </c>
      <c r="AA249" t="s">
        <v>194</v>
      </c>
      <c r="AB249" t="s">
        <v>194</v>
      </c>
      <c r="AC249" t="s">
        <v>194</v>
      </c>
      <c r="AD249" t="s">
        <v>195</v>
      </c>
      <c r="AE249" t="s">
        <v>304</v>
      </c>
      <c r="AM249" t="s">
        <v>194</v>
      </c>
      <c r="AN249" t="s">
        <v>195</v>
      </c>
      <c r="AO249" t="s">
        <v>194</v>
      </c>
      <c r="AP249" t="s">
        <v>194</v>
      </c>
      <c r="AQ249" t="s">
        <v>194</v>
      </c>
      <c r="AR249" t="s">
        <v>194</v>
      </c>
      <c r="AS249" t="s">
        <v>194</v>
      </c>
      <c r="AU249" t="s">
        <v>5390</v>
      </c>
      <c r="BC249" t="s">
        <v>195</v>
      </c>
      <c r="BD249" t="s">
        <v>194</v>
      </c>
      <c r="BE249" t="s">
        <v>194</v>
      </c>
      <c r="BF249" t="s">
        <v>195</v>
      </c>
      <c r="BG249" t="s">
        <v>194</v>
      </c>
      <c r="BH249" t="s">
        <v>194</v>
      </c>
      <c r="BI249" t="s">
        <v>195</v>
      </c>
      <c r="BJ249" t="s">
        <v>194</v>
      </c>
      <c r="BL249" t="s">
        <v>178</v>
      </c>
      <c r="BM249" t="s">
        <v>198</v>
      </c>
      <c r="BQ249" t="s">
        <v>194</v>
      </c>
      <c r="BR249" t="s">
        <v>195</v>
      </c>
      <c r="BS249" t="s">
        <v>194</v>
      </c>
      <c r="BT249" t="s">
        <v>194</v>
      </c>
      <c r="BW249" t="s">
        <v>178</v>
      </c>
      <c r="BX249" t="s">
        <v>863</v>
      </c>
      <c r="CB249" t="s">
        <v>195</v>
      </c>
      <c r="CC249" t="s">
        <v>195</v>
      </c>
      <c r="CD249" t="s">
        <v>195</v>
      </c>
      <c r="CE249" t="s">
        <v>241</v>
      </c>
      <c r="CF249" t="s">
        <v>5391</v>
      </c>
      <c r="DR249" t="s">
        <v>5392</v>
      </c>
      <c r="DZ249" t="s">
        <v>195</v>
      </c>
      <c r="EA249" t="s">
        <v>195</v>
      </c>
      <c r="EB249" t="s">
        <v>194</v>
      </c>
      <c r="EC249" t="s">
        <v>194</v>
      </c>
      <c r="ED249" t="s">
        <v>194</v>
      </c>
      <c r="EE249" t="s">
        <v>194</v>
      </c>
      <c r="EF249" t="s">
        <v>194</v>
      </c>
      <c r="EG249" t="s">
        <v>195</v>
      </c>
      <c r="EH249" t="s">
        <v>5355</v>
      </c>
      <c r="EU249" t="s">
        <v>203</v>
      </c>
      <c r="EZ249" t="s">
        <v>194</v>
      </c>
      <c r="FA249" t="s">
        <v>194</v>
      </c>
      <c r="FB249" t="s">
        <v>194</v>
      </c>
      <c r="FC249" t="s">
        <v>194</v>
      </c>
      <c r="FD249" t="s">
        <v>195</v>
      </c>
      <c r="FE249" t="s">
        <v>194</v>
      </c>
      <c r="FF249" t="s">
        <v>194</v>
      </c>
      <c r="FH249" t="s">
        <v>178</v>
      </c>
      <c r="FI249" t="s">
        <v>245</v>
      </c>
      <c r="FK249" t="s">
        <v>205</v>
      </c>
      <c r="FL249" t="s">
        <v>206</v>
      </c>
      <c r="FM249" t="s">
        <v>178</v>
      </c>
      <c r="FN249" t="s">
        <v>419</v>
      </c>
      <c r="FP249" t="s">
        <v>5393</v>
      </c>
      <c r="FU249" t="s">
        <v>195</v>
      </c>
      <c r="FV249" t="s">
        <v>195</v>
      </c>
      <c r="FW249" t="s">
        <v>194</v>
      </c>
      <c r="FX249" t="s">
        <v>194</v>
      </c>
      <c r="FY249" t="s">
        <v>194</v>
      </c>
      <c r="FZ249" t="s">
        <v>195</v>
      </c>
      <c r="GA249" t="s">
        <v>5394</v>
      </c>
      <c r="GB249" t="s">
        <v>969</v>
      </c>
      <c r="GC249" t="s">
        <v>5395</v>
      </c>
      <c r="GD249" t="s">
        <v>211</v>
      </c>
      <c r="GS249" t="s">
        <v>178</v>
      </c>
      <c r="GT249" t="s">
        <v>212</v>
      </c>
      <c r="GU249" t="s">
        <v>205</v>
      </c>
      <c r="GV249" t="s">
        <v>5396</v>
      </c>
      <c r="GX249" t="s">
        <v>5397</v>
      </c>
      <c r="GY249" t="s">
        <v>426</v>
      </c>
      <c r="GZ249" t="s">
        <v>178</v>
      </c>
      <c r="HA249" t="s">
        <v>5398</v>
      </c>
      <c r="HB249" t="s">
        <v>949</v>
      </c>
      <c r="HH249" t="s">
        <v>195</v>
      </c>
      <c r="HI249" t="s">
        <v>194</v>
      </c>
      <c r="HJ249" t="s">
        <v>194</v>
      </c>
      <c r="HK249" t="s">
        <v>195</v>
      </c>
      <c r="HL249" t="s">
        <v>194</v>
      </c>
      <c r="HN249" t="s">
        <v>219</v>
      </c>
      <c r="HO249" t="s">
        <v>220</v>
      </c>
      <c r="HP249" t="s">
        <v>34</v>
      </c>
      <c r="HV249" t="s">
        <v>194</v>
      </c>
      <c r="HW249" t="s">
        <v>194</v>
      </c>
      <c r="HX249" t="s">
        <v>194</v>
      </c>
      <c r="HY249" t="s">
        <v>194</v>
      </c>
      <c r="HZ249" t="s">
        <v>194</v>
      </c>
      <c r="IA249" t="s">
        <v>194</v>
      </c>
      <c r="IB249" t="s">
        <v>194</v>
      </c>
      <c r="IC249" t="s">
        <v>195</v>
      </c>
      <c r="ID249" t="s">
        <v>287</v>
      </c>
      <c r="IE249" t="s">
        <v>5399</v>
      </c>
      <c r="IF249" t="s">
        <v>34</v>
      </c>
      <c r="IJ249" t="s">
        <v>194</v>
      </c>
      <c r="IK249" t="s">
        <v>194</v>
      </c>
      <c r="IL249" t="s">
        <v>195</v>
      </c>
      <c r="IM249" t="s">
        <v>5400</v>
      </c>
      <c r="IN249" t="s">
        <v>5401</v>
      </c>
      <c r="IO249" t="s">
        <v>5402</v>
      </c>
      <c r="IP249" t="s">
        <v>5403</v>
      </c>
      <c r="IQ249" t="s">
        <v>5404</v>
      </c>
      <c r="IR249" t="s">
        <v>5405</v>
      </c>
      <c r="IS249">
        <v>145369234</v>
      </c>
      <c r="IT249" t="s">
        <v>5406</v>
      </c>
      <c r="IU249" t="s">
        <v>5407</v>
      </c>
      <c r="IW249">
        <v>248</v>
      </c>
    </row>
    <row r="250" spans="1:257" x14ac:dyDescent="0.25">
      <c r="A250" t="s">
        <v>178</v>
      </c>
      <c r="B250" t="s">
        <v>402</v>
      </c>
      <c r="C250" t="s">
        <v>5408</v>
      </c>
      <c r="D250" t="s">
        <v>5409</v>
      </c>
      <c r="E250" t="s">
        <v>5410</v>
      </c>
      <c r="F250" t="s">
        <v>5411</v>
      </c>
      <c r="G250" t="s">
        <v>962</v>
      </c>
      <c r="H250" t="s">
        <v>4958</v>
      </c>
      <c r="I250" t="s">
        <v>5341</v>
      </c>
      <c r="L250" t="s">
        <v>5341</v>
      </c>
      <c r="M250" t="s">
        <v>5412</v>
      </c>
      <c r="N250" t="s">
        <v>5413</v>
      </c>
      <c r="O250" t="s">
        <v>386</v>
      </c>
      <c r="P250">
        <v>4</v>
      </c>
      <c r="Q250" t="s">
        <v>387</v>
      </c>
      <c r="R250" t="s">
        <v>5414</v>
      </c>
      <c r="U250" t="s">
        <v>387</v>
      </c>
      <c r="V250" t="s">
        <v>363</v>
      </c>
      <c r="AA250" t="s">
        <v>195</v>
      </c>
      <c r="AB250" t="s">
        <v>194</v>
      </c>
      <c r="AC250" t="s">
        <v>194</v>
      </c>
      <c r="AD250" t="s">
        <v>194</v>
      </c>
      <c r="AE250" t="s">
        <v>1823</v>
      </c>
      <c r="AM250" t="s">
        <v>195</v>
      </c>
      <c r="AN250" t="s">
        <v>195</v>
      </c>
      <c r="AO250" t="s">
        <v>194</v>
      </c>
      <c r="AP250" t="s">
        <v>194</v>
      </c>
      <c r="AQ250" t="s">
        <v>194</v>
      </c>
      <c r="AR250" t="s">
        <v>194</v>
      </c>
      <c r="AS250" t="s">
        <v>194</v>
      </c>
      <c r="AU250" t="s">
        <v>5415</v>
      </c>
      <c r="BC250" t="s">
        <v>195</v>
      </c>
      <c r="BD250" t="s">
        <v>195</v>
      </c>
      <c r="BE250" t="s">
        <v>194</v>
      </c>
      <c r="BF250" t="s">
        <v>195</v>
      </c>
      <c r="BG250" t="s">
        <v>194</v>
      </c>
      <c r="BH250" t="s">
        <v>195</v>
      </c>
      <c r="BI250" t="s">
        <v>194</v>
      </c>
      <c r="BJ250" t="s">
        <v>194</v>
      </c>
      <c r="BL250" t="s">
        <v>178</v>
      </c>
      <c r="BM250" t="s">
        <v>198</v>
      </c>
      <c r="BQ250" t="s">
        <v>194</v>
      </c>
      <c r="BR250" t="s">
        <v>195</v>
      </c>
      <c r="BS250" t="s">
        <v>194</v>
      </c>
      <c r="BT250" t="s">
        <v>194</v>
      </c>
      <c r="BW250" t="s">
        <v>178</v>
      </c>
      <c r="BX250" t="s">
        <v>863</v>
      </c>
      <c r="CB250" t="s">
        <v>195</v>
      </c>
      <c r="CC250" t="s">
        <v>195</v>
      </c>
      <c r="CD250" t="s">
        <v>195</v>
      </c>
      <c r="CE250" t="s">
        <v>241</v>
      </c>
      <c r="CF250" t="s">
        <v>5416</v>
      </c>
      <c r="DR250" t="s">
        <v>4847</v>
      </c>
      <c r="DZ250" t="s">
        <v>195</v>
      </c>
      <c r="EA250" t="s">
        <v>195</v>
      </c>
      <c r="EB250" t="s">
        <v>194</v>
      </c>
      <c r="EC250" t="s">
        <v>195</v>
      </c>
      <c r="ED250" t="s">
        <v>195</v>
      </c>
      <c r="EE250" t="s">
        <v>194</v>
      </c>
      <c r="EF250" t="s">
        <v>194</v>
      </c>
      <c r="EG250" t="s">
        <v>194</v>
      </c>
      <c r="EU250" t="s">
        <v>3589</v>
      </c>
      <c r="EZ250" t="s">
        <v>194</v>
      </c>
      <c r="FA250" t="s">
        <v>194</v>
      </c>
      <c r="FB250" t="s">
        <v>194</v>
      </c>
      <c r="FC250" t="s">
        <v>194</v>
      </c>
      <c r="FD250" t="s">
        <v>195</v>
      </c>
      <c r="FE250" t="s">
        <v>194</v>
      </c>
      <c r="FF250" t="s">
        <v>195</v>
      </c>
      <c r="FG250" t="s">
        <v>5417</v>
      </c>
      <c r="FH250" t="s">
        <v>178</v>
      </c>
      <c r="FI250" t="s">
        <v>245</v>
      </c>
      <c r="FK250" t="s">
        <v>205</v>
      </c>
      <c r="FL250" t="s">
        <v>206</v>
      </c>
      <c r="FM250" t="s">
        <v>211</v>
      </c>
      <c r="GS250" t="s">
        <v>178</v>
      </c>
      <c r="GT250" t="s">
        <v>281</v>
      </c>
      <c r="GU250" t="s">
        <v>205</v>
      </c>
      <c r="GV250" t="s">
        <v>5418</v>
      </c>
      <c r="GX250" t="s">
        <v>5419</v>
      </c>
      <c r="GY250" t="s">
        <v>394</v>
      </c>
      <c r="GZ250" t="s">
        <v>178</v>
      </c>
      <c r="HA250" t="s">
        <v>5420</v>
      </c>
      <c r="HB250" t="s">
        <v>949</v>
      </c>
      <c r="HH250" t="s">
        <v>195</v>
      </c>
      <c r="HI250" t="s">
        <v>194</v>
      </c>
      <c r="HJ250" t="s">
        <v>194</v>
      </c>
      <c r="HK250" t="s">
        <v>195</v>
      </c>
      <c r="HL250" t="s">
        <v>194</v>
      </c>
      <c r="HN250" t="s">
        <v>219</v>
      </c>
      <c r="HO250" t="s">
        <v>220</v>
      </c>
      <c r="HP250" t="s">
        <v>34</v>
      </c>
      <c r="HV250" t="s">
        <v>194</v>
      </c>
      <c r="HW250" t="s">
        <v>194</v>
      </c>
      <c r="HX250" t="s">
        <v>194</v>
      </c>
      <c r="HY250" t="s">
        <v>194</v>
      </c>
      <c r="HZ250" t="s">
        <v>194</v>
      </c>
      <c r="IA250" t="s">
        <v>194</v>
      </c>
      <c r="IB250" t="s">
        <v>194</v>
      </c>
      <c r="IC250" t="s">
        <v>195</v>
      </c>
      <c r="ID250" t="s">
        <v>287</v>
      </c>
      <c r="IE250" t="s">
        <v>5421</v>
      </c>
      <c r="IF250" t="s">
        <v>34</v>
      </c>
      <c r="IJ250" t="s">
        <v>194</v>
      </c>
      <c r="IK250" t="s">
        <v>194</v>
      </c>
      <c r="IL250" t="s">
        <v>195</v>
      </c>
      <c r="IM250" t="s">
        <v>5422</v>
      </c>
      <c r="IN250" t="s">
        <v>5423</v>
      </c>
      <c r="IO250" t="s">
        <v>996</v>
      </c>
      <c r="IP250" t="s">
        <v>5424</v>
      </c>
      <c r="IQ250" t="s">
        <v>5425</v>
      </c>
      <c r="IR250" t="s">
        <v>5426</v>
      </c>
      <c r="IS250">
        <v>145369240</v>
      </c>
      <c r="IT250" t="s">
        <v>5427</v>
      </c>
      <c r="IU250" t="s">
        <v>5428</v>
      </c>
      <c r="IW250">
        <v>249</v>
      </c>
    </row>
    <row r="251" spans="1:257" x14ac:dyDescent="0.25">
      <c r="A251" t="s">
        <v>178</v>
      </c>
      <c r="B251" t="s">
        <v>899</v>
      </c>
      <c r="H251" t="s">
        <v>4958</v>
      </c>
      <c r="I251" t="s">
        <v>5341</v>
      </c>
      <c r="L251" t="s">
        <v>5341</v>
      </c>
      <c r="M251" t="s">
        <v>5429</v>
      </c>
      <c r="N251" t="s">
        <v>5430</v>
      </c>
      <c r="O251" t="s">
        <v>5431</v>
      </c>
      <c r="P251">
        <v>4</v>
      </c>
      <c r="Q251" t="s">
        <v>5432</v>
      </c>
      <c r="R251" t="s">
        <v>5433</v>
      </c>
      <c r="U251" t="s">
        <v>5434</v>
      </c>
      <c r="V251" t="s">
        <v>363</v>
      </c>
      <c r="W251" t="s">
        <v>194</v>
      </c>
      <c r="X251" t="s">
        <v>194</v>
      </c>
      <c r="Y251" t="s">
        <v>194</v>
      </c>
      <c r="Z251" t="s">
        <v>194</v>
      </c>
      <c r="AA251" t="s">
        <v>195</v>
      </c>
      <c r="AB251" t="s">
        <v>194</v>
      </c>
      <c r="AC251" t="s">
        <v>194</v>
      </c>
      <c r="AD251" t="s">
        <v>194</v>
      </c>
      <c r="AE251" t="s">
        <v>2319</v>
      </c>
      <c r="AF251" t="s">
        <v>194</v>
      </c>
      <c r="AG251" t="s">
        <v>194</v>
      </c>
      <c r="AH251" t="s">
        <v>194</v>
      </c>
      <c r="AI251" t="s">
        <v>194</v>
      </c>
      <c r="AJ251" t="s">
        <v>194</v>
      </c>
      <c r="AK251" t="s">
        <v>194</v>
      </c>
      <c r="AL251" t="s">
        <v>194</v>
      </c>
      <c r="AM251" t="s">
        <v>195</v>
      </c>
      <c r="AN251" t="s">
        <v>194</v>
      </c>
      <c r="AO251" t="s">
        <v>194</v>
      </c>
      <c r="AP251" t="s">
        <v>195</v>
      </c>
      <c r="AQ251" t="s">
        <v>194</v>
      </c>
      <c r="AR251" t="s">
        <v>194</v>
      </c>
      <c r="AS251" t="s">
        <v>194</v>
      </c>
      <c r="AU251" t="s">
        <v>5435</v>
      </c>
      <c r="AV251" t="s">
        <v>194</v>
      </c>
      <c r="AW251" t="s">
        <v>194</v>
      </c>
      <c r="AX251" t="s">
        <v>194</v>
      </c>
      <c r="AY251" t="s">
        <v>194</v>
      </c>
      <c r="AZ251" t="s">
        <v>194</v>
      </c>
      <c r="BA251" t="s">
        <v>194</v>
      </c>
      <c r="BB251" t="s">
        <v>194</v>
      </c>
      <c r="BC251" t="s">
        <v>195</v>
      </c>
      <c r="BD251" t="s">
        <v>194</v>
      </c>
      <c r="BE251" t="s">
        <v>194</v>
      </c>
      <c r="BF251" t="s">
        <v>195</v>
      </c>
      <c r="BG251" t="s">
        <v>194</v>
      </c>
      <c r="BH251" t="s">
        <v>195</v>
      </c>
      <c r="BI251" t="s">
        <v>194</v>
      </c>
      <c r="BJ251" t="s">
        <v>194</v>
      </c>
      <c r="BL251" t="s">
        <v>211</v>
      </c>
      <c r="BV251" t="s">
        <v>5436</v>
      </c>
      <c r="BW251" t="s">
        <v>178</v>
      </c>
      <c r="BX251" t="s">
        <v>1113</v>
      </c>
      <c r="BY251" t="s">
        <v>194</v>
      </c>
      <c r="BZ251" t="s">
        <v>194</v>
      </c>
      <c r="CA251" t="s">
        <v>194</v>
      </c>
      <c r="CB251" t="s">
        <v>195</v>
      </c>
      <c r="CC251" t="s">
        <v>195</v>
      </c>
      <c r="CD251" t="s">
        <v>195</v>
      </c>
      <c r="CE251" t="s">
        <v>274</v>
      </c>
      <c r="CF251" t="s">
        <v>5437</v>
      </c>
      <c r="CG251" t="s">
        <v>626</v>
      </c>
      <c r="CH251" t="s">
        <v>194</v>
      </c>
      <c r="CI251" t="s">
        <v>194</v>
      </c>
      <c r="CJ251" t="s">
        <v>194</v>
      </c>
      <c r="CK251" t="s">
        <v>194</v>
      </c>
      <c r="CL251" t="s">
        <v>195</v>
      </c>
      <c r="CM251" t="s">
        <v>194</v>
      </c>
      <c r="CN251" t="s">
        <v>194</v>
      </c>
      <c r="CO251" t="s">
        <v>195</v>
      </c>
      <c r="CP251" t="s">
        <v>194</v>
      </c>
      <c r="DQ251" t="s">
        <v>5438</v>
      </c>
      <c r="DR251" t="s">
        <v>767</v>
      </c>
      <c r="DS251" t="s">
        <v>194</v>
      </c>
      <c r="DT251" t="s">
        <v>194</v>
      </c>
      <c r="DU251" t="s">
        <v>194</v>
      </c>
      <c r="DV251" t="s">
        <v>194</v>
      </c>
      <c r="DW251" t="s">
        <v>194</v>
      </c>
      <c r="DX251" t="s">
        <v>194</v>
      </c>
      <c r="DY251" t="s">
        <v>194</v>
      </c>
      <c r="DZ251" t="s">
        <v>195</v>
      </c>
      <c r="EA251" t="s">
        <v>195</v>
      </c>
      <c r="EB251" t="s">
        <v>194</v>
      </c>
      <c r="EC251" t="s">
        <v>194</v>
      </c>
      <c r="ED251" t="s">
        <v>195</v>
      </c>
      <c r="EE251" t="s">
        <v>194</v>
      </c>
      <c r="EF251" t="s">
        <v>194</v>
      </c>
      <c r="EG251" t="s">
        <v>194</v>
      </c>
      <c r="EI251" t="s">
        <v>750</v>
      </c>
      <c r="EJ251" t="s">
        <v>194</v>
      </c>
      <c r="EK251" t="s">
        <v>194</v>
      </c>
      <c r="EL251" t="s">
        <v>194</v>
      </c>
      <c r="EM251" t="s">
        <v>194</v>
      </c>
      <c r="EN251" t="s">
        <v>195</v>
      </c>
      <c r="EO251" t="s">
        <v>194</v>
      </c>
      <c r="EP251" t="s">
        <v>194</v>
      </c>
      <c r="EQ251" t="s">
        <v>195</v>
      </c>
      <c r="ER251" t="s">
        <v>195</v>
      </c>
      <c r="ES251" t="s">
        <v>194</v>
      </c>
      <c r="FH251" t="s">
        <v>178</v>
      </c>
      <c r="FI251" t="s">
        <v>245</v>
      </c>
      <c r="FK251" t="s">
        <v>205</v>
      </c>
      <c r="FL251" t="s">
        <v>206</v>
      </c>
      <c r="FM251" t="s">
        <v>178</v>
      </c>
      <c r="FN251" t="s">
        <v>207</v>
      </c>
      <c r="FP251" t="s">
        <v>1017</v>
      </c>
      <c r="FQ251" t="s">
        <v>194</v>
      </c>
      <c r="FR251" t="s">
        <v>194</v>
      </c>
      <c r="FS251" t="s">
        <v>194</v>
      </c>
      <c r="FT251" t="s">
        <v>194</v>
      </c>
      <c r="FU251" t="s">
        <v>195</v>
      </c>
      <c r="FV251" t="s">
        <v>195</v>
      </c>
      <c r="FW251" t="s">
        <v>194</v>
      </c>
      <c r="FX251" t="s">
        <v>194</v>
      </c>
      <c r="FY251" t="s">
        <v>195</v>
      </c>
      <c r="FZ251" t="s">
        <v>194</v>
      </c>
      <c r="GB251" t="s">
        <v>209</v>
      </c>
      <c r="GC251" t="s">
        <v>5439</v>
      </c>
      <c r="GD251" t="s">
        <v>178</v>
      </c>
      <c r="GE251" t="s">
        <v>1017</v>
      </c>
      <c r="GF251" t="s">
        <v>194</v>
      </c>
      <c r="GG251" t="s">
        <v>194</v>
      </c>
      <c r="GH251" t="s">
        <v>194</v>
      </c>
      <c r="GI251" t="s">
        <v>194</v>
      </c>
      <c r="GJ251" t="s">
        <v>194</v>
      </c>
      <c r="GK251" t="s">
        <v>194</v>
      </c>
      <c r="GL251" t="s">
        <v>195</v>
      </c>
      <c r="GM251" t="s">
        <v>195</v>
      </c>
      <c r="GN251" t="s">
        <v>194</v>
      </c>
      <c r="GO251" t="s">
        <v>194</v>
      </c>
      <c r="GP251" t="s">
        <v>195</v>
      </c>
      <c r="GQ251" t="s">
        <v>194</v>
      </c>
      <c r="GS251" t="s">
        <v>178</v>
      </c>
      <c r="GT251" t="s">
        <v>281</v>
      </c>
      <c r="GU251" t="s">
        <v>213</v>
      </c>
      <c r="GV251" t="s">
        <v>5440</v>
      </c>
      <c r="GX251" t="s">
        <v>5441</v>
      </c>
      <c r="GY251" t="s">
        <v>460</v>
      </c>
      <c r="GZ251" t="s">
        <v>178</v>
      </c>
      <c r="HA251" t="s">
        <v>5442</v>
      </c>
      <c r="HB251" t="s">
        <v>893</v>
      </c>
      <c r="HC251" t="s">
        <v>194</v>
      </c>
      <c r="HD251" t="s">
        <v>194</v>
      </c>
      <c r="HE251" t="s">
        <v>194</v>
      </c>
      <c r="HF251" t="s">
        <v>194</v>
      </c>
      <c r="HG251" t="s">
        <v>194</v>
      </c>
      <c r="HH251" t="s">
        <v>194</v>
      </c>
      <c r="HI251" t="s">
        <v>194</v>
      </c>
      <c r="HJ251" t="s">
        <v>195</v>
      </c>
      <c r="HK251" t="s">
        <v>194</v>
      </c>
      <c r="HL251" t="s">
        <v>194</v>
      </c>
      <c r="HN251" t="s">
        <v>219</v>
      </c>
      <c r="HO251" t="s">
        <v>429</v>
      </c>
      <c r="HP251" t="s">
        <v>34</v>
      </c>
      <c r="HQ251" t="s">
        <v>194</v>
      </c>
      <c r="HR251" t="s">
        <v>194</v>
      </c>
      <c r="HS251" t="s">
        <v>194</v>
      </c>
      <c r="HT251" t="s">
        <v>194</v>
      </c>
      <c r="HU251" t="s">
        <v>194</v>
      </c>
      <c r="HV251" t="s">
        <v>194</v>
      </c>
      <c r="HW251" t="s">
        <v>194</v>
      </c>
      <c r="HX251" t="s">
        <v>194</v>
      </c>
      <c r="HY251" t="s">
        <v>194</v>
      </c>
      <c r="HZ251" t="s">
        <v>194</v>
      </c>
      <c r="IA251" t="s">
        <v>194</v>
      </c>
      <c r="IB251" t="s">
        <v>194</v>
      </c>
      <c r="IC251" t="s">
        <v>195</v>
      </c>
      <c r="ID251" t="s">
        <v>287</v>
      </c>
      <c r="IE251" t="s">
        <v>5443</v>
      </c>
      <c r="IF251" t="s">
        <v>224</v>
      </c>
      <c r="IG251" t="s">
        <v>194</v>
      </c>
      <c r="IH251" t="s">
        <v>194</v>
      </c>
      <c r="II251" t="s">
        <v>194</v>
      </c>
      <c r="IJ251" t="s">
        <v>194</v>
      </c>
      <c r="IK251" t="s">
        <v>195</v>
      </c>
      <c r="IL251" t="s">
        <v>194</v>
      </c>
      <c r="IN251" t="s">
        <v>5444</v>
      </c>
      <c r="IO251" t="s">
        <v>5445</v>
      </c>
      <c r="IP251" t="s">
        <v>5446</v>
      </c>
      <c r="IQ251" t="s">
        <v>5447</v>
      </c>
      <c r="IR251" t="s">
        <v>5448</v>
      </c>
      <c r="IS251">
        <v>145384315</v>
      </c>
      <c r="IT251" t="s">
        <v>5449</v>
      </c>
      <c r="IU251" t="s">
        <v>5450</v>
      </c>
      <c r="IW251">
        <v>250</v>
      </c>
    </row>
    <row r="252" spans="1:257" x14ac:dyDescent="0.25">
      <c r="A252" t="s">
        <v>178</v>
      </c>
      <c r="B252" t="s">
        <v>899</v>
      </c>
      <c r="H252" t="s">
        <v>4958</v>
      </c>
      <c r="I252" t="s">
        <v>5341</v>
      </c>
      <c r="L252" t="s">
        <v>5341</v>
      </c>
      <c r="M252" t="s">
        <v>5412</v>
      </c>
      <c r="N252" t="s">
        <v>5451</v>
      </c>
      <c r="O252" t="s">
        <v>329</v>
      </c>
      <c r="P252">
        <v>4</v>
      </c>
      <c r="Q252" t="s">
        <v>329</v>
      </c>
      <c r="U252" t="s">
        <v>329</v>
      </c>
      <c r="V252" t="s">
        <v>303</v>
      </c>
      <c r="W252" t="s">
        <v>194</v>
      </c>
      <c r="X252" t="s">
        <v>194</v>
      </c>
      <c r="Y252" t="s">
        <v>194</v>
      </c>
      <c r="Z252" t="s">
        <v>194</v>
      </c>
      <c r="AA252" t="s">
        <v>194</v>
      </c>
      <c r="AB252" t="s">
        <v>195</v>
      </c>
      <c r="AC252" t="s">
        <v>194</v>
      </c>
      <c r="AD252" t="s">
        <v>194</v>
      </c>
      <c r="AE252" t="s">
        <v>330</v>
      </c>
      <c r="AF252" t="s">
        <v>194</v>
      </c>
      <c r="AG252" t="s">
        <v>194</v>
      </c>
      <c r="AH252" t="s">
        <v>194</v>
      </c>
      <c r="AI252" t="s">
        <v>194</v>
      </c>
      <c r="AJ252" t="s">
        <v>194</v>
      </c>
      <c r="AK252" t="s">
        <v>194</v>
      </c>
      <c r="AL252" t="s">
        <v>194</v>
      </c>
      <c r="AM252" t="s">
        <v>195</v>
      </c>
      <c r="AN252" t="s">
        <v>194</v>
      </c>
      <c r="AO252" t="s">
        <v>195</v>
      </c>
      <c r="AP252" t="s">
        <v>194</v>
      </c>
      <c r="AQ252" t="s">
        <v>194</v>
      </c>
      <c r="AR252" t="s">
        <v>194</v>
      </c>
      <c r="AS252" t="s">
        <v>194</v>
      </c>
      <c r="AU252" t="s">
        <v>2708</v>
      </c>
      <c r="AV252" t="s">
        <v>194</v>
      </c>
      <c r="AW252" t="s">
        <v>194</v>
      </c>
      <c r="AX252" t="s">
        <v>194</v>
      </c>
      <c r="AY252" t="s">
        <v>194</v>
      </c>
      <c r="AZ252" t="s">
        <v>194</v>
      </c>
      <c r="BA252" t="s">
        <v>194</v>
      </c>
      <c r="BB252" t="s">
        <v>194</v>
      </c>
      <c r="BC252" t="s">
        <v>195</v>
      </c>
      <c r="BD252" t="s">
        <v>194</v>
      </c>
      <c r="BE252" t="s">
        <v>195</v>
      </c>
      <c r="BF252" t="s">
        <v>195</v>
      </c>
      <c r="BG252" t="s">
        <v>194</v>
      </c>
      <c r="BH252" t="s">
        <v>194</v>
      </c>
      <c r="BI252" t="s">
        <v>194</v>
      </c>
      <c r="BJ252" t="s">
        <v>194</v>
      </c>
      <c r="BL252" t="s">
        <v>178</v>
      </c>
      <c r="BM252" t="s">
        <v>34</v>
      </c>
      <c r="BN252" t="s">
        <v>194</v>
      </c>
      <c r="BO252" t="s">
        <v>194</v>
      </c>
      <c r="BP252" t="s">
        <v>194</v>
      </c>
      <c r="BQ252" t="s">
        <v>194</v>
      </c>
      <c r="BR252" t="s">
        <v>194</v>
      </c>
      <c r="BS252" t="s">
        <v>194</v>
      </c>
      <c r="BT252" t="s">
        <v>195</v>
      </c>
      <c r="BU252" t="s">
        <v>5452</v>
      </c>
      <c r="BW252" t="s">
        <v>178</v>
      </c>
      <c r="BX252" t="s">
        <v>1750</v>
      </c>
      <c r="BY252" t="s">
        <v>194</v>
      </c>
      <c r="BZ252" t="s">
        <v>194</v>
      </c>
      <c r="CA252" t="s">
        <v>194</v>
      </c>
      <c r="CB252" t="s">
        <v>195</v>
      </c>
      <c r="CC252" t="s">
        <v>195</v>
      </c>
      <c r="CD252" t="s">
        <v>195</v>
      </c>
      <c r="CE252" t="s">
        <v>200</v>
      </c>
      <c r="CF252" t="s">
        <v>5453</v>
      </c>
      <c r="DR252" t="s">
        <v>1169</v>
      </c>
      <c r="DS252" t="s">
        <v>194</v>
      </c>
      <c r="DT252" t="s">
        <v>194</v>
      </c>
      <c r="DU252" t="s">
        <v>194</v>
      </c>
      <c r="DV252" t="s">
        <v>194</v>
      </c>
      <c r="DW252" t="s">
        <v>194</v>
      </c>
      <c r="DX252" t="s">
        <v>194</v>
      </c>
      <c r="DY252" t="s">
        <v>194</v>
      </c>
      <c r="DZ252" t="s">
        <v>195</v>
      </c>
      <c r="EA252" t="s">
        <v>194</v>
      </c>
      <c r="EB252" t="s">
        <v>194</v>
      </c>
      <c r="EC252" t="s">
        <v>195</v>
      </c>
      <c r="ED252" t="s">
        <v>195</v>
      </c>
      <c r="EE252" t="s">
        <v>194</v>
      </c>
      <c r="EF252" t="s">
        <v>194</v>
      </c>
      <c r="EG252" t="s">
        <v>194</v>
      </c>
      <c r="EU252" t="s">
        <v>34</v>
      </c>
      <c r="EV252" t="s">
        <v>194</v>
      </c>
      <c r="EW252" t="s">
        <v>194</v>
      </c>
      <c r="EX252" t="s">
        <v>194</v>
      </c>
      <c r="EY252" t="s">
        <v>194</v>
      </c>
      <c r="EZ252" t="s">
        <v>194</v>
      </c>
      <c r="FA252" t="s">
        <v>194</v>
      </c>
      <c r="FB252" t="s">
        <v>194</v>
      </c>
      <c r="FC252" t="s">
        <v>194</v>
      </c>
      <c r="FD252" t="s">
        <v>194</v>
      </c>
      <c r="FE252" t="s">
        <v>194</v>
      </c>
      <c r="FF252" t="s">
        <v>195</v>
      </c>
      <c r="FG252" t="s">
        <v>5454</v>
      </c>
      <c r="FH252" t="s">
        <v>178</v>
      </c>
      <c r="FI252" t="s">
        <v>245</v>
      </c>
      <c r="FK252" t="s">
        <v>205</v>
      </c>
      <c r="FL252" t="s">
        <v>206</v>
      </c>
      <c r="FM252" t="s">
        <v>211</v>
      </c>
      <c r="GS252" t="s">
        <v>178</v>
      </c>
      <c r="GT252" t="s">
        <v>212</v>
      </c>
      <c r="GU252" t="s">
        <v>213</v>
      </c>
      <c r="GV252" t="s">
        <v>5455</v>
      </c>
      <c r="GX252" t="s">
        <v>5456</v>
      </c>
      <c r="GY252" t="s">
        <v>394</v>
      </c>
      <c r="GZ252" t="s">
        <v>178</v>
      </c>
      <c r="HA252" t="s">
        <v>5457</v>
      </c>
      <c r="HB252" t="s">
        <v>373</v>
      </c>
      <c r="HC252" t="s">
        <v>194</v>
      </c>
      <c r="HD252" t="s">
        <v>194</v>
      </c>
      <c r="HE252" t="s">
        <v>194</v>
      </c>
      <c r="HF252" t="s">
        <v>194</v>
      </c>
      <c r="HG252" t="s">
        <v>194</v>
      </c>
      <c r="HH252" t="s">
        <v>195</v>
      </c>
      <c r="HI252" t="s">
        <v>194</v>
      </c>
      <c r="HJ252" t="s">
        <v>194</v>
      </c>
      <c r="HK252" t="s">
        <v>194</v>
      </c>
      <c r="HL252" t="s">
        <v>194</v>
      </c>
      <c r="HN252" t="s">
        <v>219</v>
      </c>
      <c r="HO252" t="s">
        <v>429</v>
      </c>
      <c r="HP252" t="s">
        <v>34</v>
      </c>
      <c r="HQ252" t="s">
        <v>194</v>
      </c>
      <c r="HR252" t="s">
        <v>194</v>
      </c>
      <c r="HS252" t="s">
        <v>194</v>
      </c>
      <c r="HT252" t="s">
        <v>194</v>
      </c>
      <c r="HU252" t="s">
        <v>194</v>
      </c>
      <c r="HV252" t="s">
        <v>194</v>
      </c>
      <c r="HW252" t="s">
        <v>194</v>
      </c>
      <c r="HX252" t="s">
        <v>194</v>
      </c>
      <c r="HY252" t="s">
        <v>194</v>
      </c>
      <c r="HZ252" t="s">
        <v>194</v>
      </c>
      <c r="IA252" t="s">
        <v>194</v>
      </c>
      <c r="IB252" t="s">
        <v>194</v>
      </c>
      <c r="IC252" t="s">
        <v>195</v>
      </c>
      <c r="ID252" t="s">
        <v>287</v>
      </c>
      <c r="IE252" t="s">
        <v>5458</v>
      </c>
      <c r="IF252" t="s">
        <v>34</v>
      </c>
      <c r="IG252" t="s">
        <v>194</v>
      </c>
      <c r="IH252" t="s">
        <v>194</v>
      </c>
      <c r="II252" t="s">
        <v>194</v>
      </c>
      <c r="IJ252" t="s">
        <v>194</v>
      </c>
      <c r="IK252" t="s">
        <v>194</v>
      </c>
      <c r="IL252" t="s">
        <v>195</v>
      </c>
      <c r="IM252" t="s">
        <v>5459</v>
      </c>
      <c r="IN252" t="s">
        <v>5460</v>
      </c>
      <c r="IO252" t="s">
        <v>5461</v>
      </c>
      <c r="IP252" t="s">
        <v>5462</v>
      </c>
      <c r="IQ252" t="s">
        <v>5463</v>
      </c>
      <c r="IS252">
        <v>145384318</v>
      </c>
      <c r="IT252" t="s">
        <v>5464</v>
      </c>
      <c r="IU252" t="s">
        <v>5465</v>
      </c>
      <c r="IW252">
        <v>251</v>
      </c>
    </row>
    <row r="253" spans="1:257" x14ac:dyDescent="0.25">
      <c r="A253" t="s">
        <v>178</v>
      </c>
      <c r="B253" t="s">
        <v>899</v>
      </c>
      <c r="H253" t="s">
        <v>4958</v>
      </c>
      <c r="I253" t="s">
        <v>5341</v>
      </c>
      <c r="L253" t="s">
        <v>5341</v>
      </c>
      <c r="M253" t="s">
        <v>5412</v>
      </c>
      <c r="N253" t="s">
        <v>5466</v>
      </c>
      <c r="O253" t="s">
        <v>5467</v>
      </c>
      <c r="P253">
        <v>4</v>
      </c>
      <c r="Q253" t="s">
        <v>2605</v>
      </c>
      <c r="R253" t="s">
        <v>387</v>
      </c>
      <c r="U253" t="s">
        <v>2345</v>
      </c>
      <c r="V253" t="s">
        <v>414</v>
      </c>
      <c r="W253" t="s">
        <v>194</v>
      </c>
      <c r="X253" t="s">
        <v>194</v>
      </c>
      <c r="Y253" t="s">
        <v>194</v>
      </c>
      <c r="Z253" t="s">
        <v>194</v>
      </c>
      <c r="AA253" t="s">
        <v>194</v>
      </c>
      <c r="AB253" t="s">
        <v>194</v>
      </c>
      <c r="AC253" t="s">
        <v>194</v>
      </c>
      <c r="AD253" t="s">
        <v>195</v>
      </c>
      <c r="AE253" t="s">
        <v>1234</v>
      </c>
      <c r="AF253" t="s">
        <v>194</v>
      </c>
      <c r="AG253" t="s">
        <v>194</v>
      </c>
      <c r="AH253" t="s">
        <v>194</v>
      </c>
      <c r="AI253" t="s">
        <v>194</v>
      </c>
      <c r="AJ253" t="s">
        <v>194</v>
      </c>
      <c r="AK253" t="s">
        <v>194</v>
      </c>
      <c r="AL253" t="s">
        <v>194</v>
      </c>
      <c r="AM253" t="s">
        <v>195</v>
      </c>
      <c r="AN253" t="s">
        <v>195</v>
      </c>
      <c r="AO253" t="s">
        <v>195</v>
      </c>
      <c r="AP253" t="s">
        <v>195</v>
      </c>
      <c r="AQ253" t="s">
        <v>194</v>
      </c>
      <c r="AR253" t="s">
        <v>194</v>
      </c>
      <c r="AS253" t="s">
        <v>194</v>
      </c>
      <c r="AU253" t="s">
        <v>5468</v>
      </c>
      <c r="AV253" t="s">
        <v>194</v>
      </c>
      <c r="AW253" t="s">
        <v>194</v>
      </c>
      <c r="AX253" t="s">
        <v>194</v>
      </c>
      <c r="AY253" t="s">
        <v>194</v>
      </c>
      <c r="AZ253" t="s">
        <v>194</v>
      </c>
      <c r="BA253" t="s">
        <v>194</v>
      </c>
      <c r="BB253" t="s">
        <v>194</v>
      </c>
      <c r="BC253" t="s">
        <v>195</v>
      </c>
      <c r="BD253" t="s">
        <v>194</v>
      </c>
      <c r="BE253" t="s">
        <v>194</v>
      </c>
      <c r="BF253" t="s">
        <v>195</v>
      </c>
      <c r="BG253" t="s">
        <v>194</v>
      </c>
      <c r="BH253" t="s">
        <v>194</v>
      </c>
      <c r="BI253" t="s">
        <v>195</v>
      </c>
      <c r="BJ253" t="s">
        <v>194</v>
      </c>
      <c r="BL253" t="s">
        <v>178</v>
      </c>
      <c r="BM253" t="s">
        <v>5469</v>
      </c>
      <c r="BN253" t="s">
        <v>194</v>
      </c>
      <c r="BO253" t="s">
        <v>194</v>
      </c>
      <c r="BP253" t="s">
        <v>194</v>
      </c>
      <c r="BQ253" t="s">
        <v>194</v>
      </c>
      <c r="BR253" t="s">
        <v>195</v>
      </c>
      <c r="BS253" t="s">
        <v>194</v>
      </c>
      <c r="BT253" t="s">
        <v>195</v>
      </c>
      <c r="BU253" t="s">
        <v>5470</v>
      </c>
      <c r="BW253" t="s">
        <v>178</v>
      </c>
      <c r="BX253" t="s">
        <v>199</v>
      </c>
      <c r="BY253" t="s">
        <v>194</v>
      </c>
      <c r="BZ253" t="s">
        <v>194</v>
      </c>
      <c r="CA253" t="s">
        <v>194</v>
      </c>
      <c r="CB253" t="s">
        <v>195</v>
      </c>
      <c r="CC253" t="s">
        <v>195</v>
      </c>
      <c r="CD253" t="s">
        <v>194</v>
      </c>
      <c r="CE253" t="s">
        <v>200</v>
      </c>
      <c r="CF253" t="s">
        <v>5471</v>
      </c>
      <c r="DR253" t="s">
        <v>5472</v>
      </c>
      <c r="DS253" t="s">
        <v>194</v>
      </c>
      <c r="DT253" t="s">
        <v>194</v>
      </c>
      <c r="DU253" t="s">
        <v>194</v>
      </c>
      <c r="DV253" t="s">
        <v>194</v>
      </c>
      <c r="DW253" t="s">
        <v>194</v>
      </c>
      <c r="DX253" t="s">
        <v>194</v>
      </c>
      <c r="DY253" t="s">
        <v>194</v>
      </c>
      <c r="DZ253" t="s">
        <v>195</v>
      </c>
      <c r="EA253" t="s">
        <v>195</v>
      </c>
      <c r="EB253" t="s">
        <v>194</v>
      </c>
      <c r="EC253" t="s">
        <v>195</v>
      </c>
      <c r="ED253" t="s">
        <v>195</v>
      </c>
      <c r="EE253" t="s">
        <v>194</v>
      </c>
      <c r="EF253" t="s">
        <v>194</v>
      </c>
      <c r="EG253" t="s">
        <v>194</v>
      </c>
      <c r="EU253" t="s">
        <v>992</v>
      </c>
      <c r="EV253" t="s">
        <v>194</v>
      </c>
      <c r="EW253" t="s">
        <v>194</v>
      </c>
      <c r="EX253" t="s">
        <v>194</v>
      </c>
      <c r="EY253" t="s">
        <v>194</v>
      </c>
      <c r="EZ253" t="s">
        <v>194</v>
      </c>
      <c r="FA253" t="s">
        <v>194</v>
      </c>
      <c r="FB253" t="s">
        <v>195</v>
      </c>
      <c r="FC253" t="s">
        <v>194</v>
      </c>
      <c r="FD253" t="s">
        <v>194</v>
      </c>
      <c r="FE253" t="s">
        <v>195</v>
      </c>
      <c r="FF253" t="s">
        <v>194</v>
      </c>
      <c r="FH253" t="s">
        <v>211</v>
      </c>
      <c r="FK253" t="s">
        <v>205</v>
      </c>
      <c r="FL253" t="s">
        <v>206</v>
      </c>
      <c r="FM253" t="s">
        <v>178</v>
      </c>
      <c r="FN253" t="s">
        <v>207</v>
      </c>
      <c r="FP253" t="s">
        <v>1017</v>
      </c>
      <c r="FQ253" t="s">
        <v>194</v>
      </c>
      <c r="FR253" t="s">
        <v>194</v>
      </c>
      <c r="FS253" t="s">
        <v>194</v>
      </c>
      <c r="FT253" t="s">
        <v>194</v>
      </c>
      <c r="FU253" t="s">
        <v>195</v>
      </c>
      <c r="FV253" t="s">
        <v>195</v>
      </c>
      <c r="FW253" t="s">
        <v>194</v>
      </c>
      <c r="FX253" t="s">
        <v>194</v>
      </c>
      <c r="FY253" t="s">
        <v>195</v>
      </c>
      <c r="FZ253" t="s">
        <v>194</v>
      </c>
      <c r="GB253" t="s">
        <v>969</v>
      </c>
      <c r="GC253" t="s">
        <v>5473</v>
      </c>
      <c r="GD253" t="s">
        <v>178</v>
      </c>
      <c r="GE253" t="s">
        <v>1017</v>
      </c>
      <c r="GF253" t="s">
        <v>194</v>
      </c>
      <c r="GG253" t="s">
        <v>194</v>
      </c>
      <c r="GH253" t="s">
        <v>194</v>
      </c>
      <c r="GI253" t="s">
        <v>194</v>
      </c>
      <c r="GJ253" t="s">
        <v>194</v>
      </c>
      <c r="GK253" t="s">
        <v>194</v>
      </c>
      <c r="GL253" t="s">
        <v>195</v>
      </c>
      <c r="GM253" t="s">
        <v>195</v>
      </c>
      <c r="GN253" t="s">
        <v>194</v>
      </c>
      <c r="GO253" t="s">
        <v>194</v>
      </c>
      <c r="GP253" t="s">
        <v>195</v>
      </c>
      <c r="GQ253" t="s">
        <v>194</v>
      </c>
      <c r="GS253" t="s">
        <v>178</v>
      </c>
      <c r="GT253" t="s">
        <v>281</v>
      </c>
      <c r="GU253" t="s">
        <v>205</v>
      </c>
      <c r="GV253" t="s">
        <v>5474</v>
      </c>
      <c r="GX253" t="s">
        <v>425</v>
      </c>
      <c r="GY253" t="s">
        <v>394</v>
      </c>
      <c r="GZ253" t="s">
        <v>178</v>
      </c>
      <c r="HA253" t="s">
        <v>5475</v>
      </c>
      <c r="HB253" t="s">
        <v>893</v>
      </c>
      <c r="HC253" t="s">
        <v>194</v>
      </c>
      <c r="HD253" t="s">
        <v>194</v>
      </c>
      <c r="HE253" t="s">
        <v>194</v>
      </c>
      <c r="HF253" t="s">
        <v>194</v>
      </c>
      <c r="HG253" t="s">
        <v>194</v>
      </c>
      <c r="HH253" t="s">
        <v>194</v>
      </c>
      <c r="HI253" t="s">
        <v>194</v>
      </c>
      <c r="HJ253" t="s">
        <v>195</v>
      </c>
      <c r="HK253" t="s">
        <v>194</v>
      </c>
      <c r="HL253" t="s">
        <v>194</v>
      </c>
      <c r="HN253" t="s">
        <v>219</v>
      </c>
      <c r="HO253" t="s">
        <v>429</v>
      </c>
      <c r="HP253" t="s">
        <v>34</v>
      </c>
      <c r="HQ253" t="s">
        <v>194</v>
      </c>
      <c r="HR253" t="s">
        <v>194</v>
      </c>
      <c r="HS253" t="s">
        <v>194</v>
      </c>
      <c r="HT253" t="s">
        <v>194</v>
      </c>
      <c r="HU253" t="s">
        <v>194</v>
      </c>
      <c r="HV253" t="s">
        <v>194</v>
      </c>
      <c r="HW253" t="s">
        <v>194</v>
      </c>
      <c r="HX253" t="s">
        <v>194</v>
      </c>
      <c r="HY253" t="s">
        <v>194</v>
      </c>
      <c r="HZ253" t="s">
        <v>194</v>
      </c>
      <c r="IA253" t="s">
        <v>194</v>
      </c>
      <c r="IB253" t="s">
        <v>194</v>
      </c>
      <c r="IC253" t="s">
        <v>195</v>
      </c>
      <c r="ID253" t="s">
        <v>287</v>
      </c>
      <c r="IE253" t="s">
        <v>5476</v>
      </c>
      <c r="IF253" t="s">
        <v>224</v>
      </c>
      <c r="IG253" t="s">
        <v>194</v>
      </c>
      <c r="IH253" t="s">
        <v>194</v>
      </c>
      <c r="II253" t="s">
        <v>194</v>
      </c>
      <c r="IJ253" t="s">
        <v>194</v>
      </c>
      <c r="IK253" t="s">
        <v>195</v>
      </c>
      <c r="IL253" t="s">
        <v>194</v>
      </c>
      <c r="IN253" t="s">
        <v>5477</v>
      </c>
      <c r="IO253" t="s">
        <v>5478</v>
      </c>
      <c r="IP253" t="s">
        <v>5479</v>
      </c>
      <c r="IQ253" t="s">
        <v>5480</v>
      </c>
      <c r="IR253" t="s">
        <v>5481</v>
      </c>
      <c r="IS253">
        <v>145384319</v>
      </c>
      <c r="IT253" t="s">
        <v>5482</v>
      </c>
      <c r="IU253" t="s">
        <v>5483</v>
      </c>
      <c r="IW253">
        <v>252</v>
      </c>
    </row>
    <row r="254" spans="1:257" x14ac:dyDescent="0.25">
      <c r="A254" t="s">
        <v>178</v>
      </c>
      <c r="B254" t="s">
        <v>899</v>
      </c>
      <c r="H254" t="s">
        <v>4958</v>
      </c>
      <c r="I254" t="s">
        <v>5341</v>
      </c>
      <c r="L254" t="s">
        <v>5341</v>
      </c>
      <c r="M254" t="s">
        <v>5412</v>
      </c>
      <c r="N254" t="s">
        <v>5484</v>
      </c>
      <c r="O254" t="s">
        <v>329</v>
      </c>
      <c r="P254">
        <v>4</v>
      </c>
      <c r="Q254" t="s">
        <v>329</v>
      </c>
      <c r="U254" t="s">
        <v>329</v>
      </c>
      <c r="V254" t="s">
        <v>363</v>
      </c>
      <c r="W254" t="s">
        <v>194</v>
      </c>
      <c r="X254" t="s">
        <v>194</v>
      </c>
      <c r="Y254" t="s">
        <v>194</v>
      </c>
      <c r="Z254" t="s">
        <v>194</v>
      </c>
      <c r="AA254" t="s">
        <v>195</v>
      </c>
      <c r="AB254" t="s">
        <v>194</v>
      </c>
      <c r="AC254" t="s">
        <v>194</v>
      </c>
      <c r="AD254" t="s">
        <v>194</v>
      </c>
      <c r="AE254" t="s">
        <v>1802</v>
      </c>
      <c r="AF254" t="s">
        <v>194</v>
      </c>
      <c r="AG254" t="s">
        <v>194</v>
      </c>
      <c r="AH254" t="s">
        <v>194</v>
      </c>
      <c r="AI254" t="s">
        <v>194</v>
      </c>
      <c r="AJ254" t="s">
        <v>194</v>
      </c>
      <c r="AK254" t="s">
        <v>194</v>
      </c>
      <c r="AL254" t="s">
        <v>194</v>
      </c>
      <c r="AM254" t="s">
        <v>195</v>
      </c>
      <c r="AN254" t="s">
        <v>195</v>
      </c>
      <c r="AO254" t="s">
        <v>194</v>
      </c>
      <c r="AP254" t="s">
        <v>194</v>
      </c>
      <c r="AQ254" t="s">
        <v>194</v>
      </c>
      <c r="AR254" t="s">
        <v>194</v>
      </c>
      <c r="AS254" t="s">
        <v>194</v>
      </c>
      <c r="AU254" t="s">
        <v>5390</v>
      </c>
      <c r="AV254" t="s">
        <v>194</v>
      </c>
      <c r="AW254" t="s">
        <v>194</v>
      </c>
      <c r="AX254" t="s">
        <v>194</v>
      </c>
      <c r="AY254" t="s">
        <v>194</v>
      </c>
      <c r="AZ254" t="s">
        <v>194</v>
      </c>
      <c r="BA254" t="s">
        <v>194</v>
      </c>
      <c r="BB254" t="s">
        <v>194</v>
      </c>
      <c r="BC254" t="s">
        <v>195</v>
      </c>
      <c r="BD254" t="s">
        <v>194</v>
      </c>
      <c r="BE254" t="s">
        <v>194</v>
      </c>
      <c r="BF254" t="s">
        <v>195</v>
      </c>
      <c r="BG254" t="s">
        <v>194</v>
      </c>
      <c r="BH254" t="s">
        <v>194</v>
      </c>
      <c r="BI254" t="s">
        <v>195</v>
      </c>
      <c r="BJ254" t="s">
        <v>194</v>
      </c>
      <c r="BL254" t="s">
        <v>178</v>
      </c>
      <c r="BM254" t="s">
        <v>198</v>
      </c>
      <c r="BN254" t="s">
        <v>194</v>
      </c>
      <c r="BO254" t="s">
        <v>194</v>
      </c>
      <c r="BP254" t="s">
        <v>194</v>
      </c>
      <c r="BQ254" t="s">
        <v>194</v>
      </c>
      <c r="BR254" t="s">
        <v>195</v>
      </c>
      <c r="BS254" t="s">
        <v>194</v>
      </c>
      <c r="BT254" t="s">
        <v>194</v>
      </c>
      <c r="BW254" t="s">
        <v>178</v>
      </c>
      <c r="BX254" t="s">
        <v>863</v>
      </c>
      <c r="BY254" t="s">
        <v>194</v>
      </c>
      <c r="BZ254" t="s">
        <v>194</v>
      </c>
      <c r="CA254" t="s">
        <v>194</v>
      </c>
      <c r="CB254" t="s">
        <v>195</v>
      </c>
      <c r="CC254" t="s">
        <v>195</v>
      </c>
      <c r="CD254" t="s">
        <v>195</v>
      </c>
      <c r="CE254" t="s">
        <v>274</v>
      </c>
      <c r="CF254" t="s">
        <v>5485</v>
      </c>
      <c r="CG254" t="s">
        <v>308</v>
      </c>
      <c r="CH254" t="s">
        <v>194</v>
      </c>
      <c r="CI254" t="s">
        <v>194</v>
      </c>
      <c r="CJ254" t="s">
        <v>194</v>
      </c>
      <c r="CK254" t="s">
        <v>194</v>
      </c>
      <c r="CL254" t="s">
        <v>194</v>
      </c>
      <c r="CM254" t="s">
        <v>194</v>
      </c>
      <c r="CN254" t="s">
        <v>194</v>
      </c>
      <c r="CO254" t="s">
        <v>195</v>
      </c>
      <c r="CP254" t="s">
        <v>194</v>
      </c>
      <c r="DQ254" t="s">
        <v>5486</v>
      </c>
      <c r="DR254" t="s">
        <v>5487</v>
      </c>
      <c r="DS254" t="s">
        <v>194</v>
      </c>
      <c r="DT254" t="s">
        <v>194</v>
      </c>
      <c r="DU254" t="s">
        <v>194</v>
      </c>
      <c r="DV254" t="s">
        <v>194</v>
      </c>
      <c r="DW254" t="s">
        <v>194</v>
      </c>
      <c r="DX254" t="s">
        <v>194</v>
      </c>
      <c r="DY254" t="s">
        <v>194</v>
      </c>
      <c r="DZ254" t="s">
        <v>195</v>
      </c>
      <c r="EA254" t="s">
        <v>195</v>
      </c>
      <c r="EB254" t="s">
        <v>195</v>
      </c>
      <c r="EC254" t="s">
        <v>194</v>
      </c>
      <c r="ED254" t="s">
        <v>195</v>
      </c>
      <c r="EE254" t="s">
        <v>195</v>
      </c>
      <c r="EF254" t="s">
        <v>194</v>
      </c>
      <c r="EG254" t="s">
        <v>194</v>
      </c>
      <c r="FH254" t="s">
        <v>178</v>
      </c>
      <c r="FI254" t="s">
        <v>245</v>
      </c>
      <c r="FK254" t="s">
        <v>205</v>
      </c>
      <c r="FL254" t="s">
        <v>206</v>
      </c>
      <c r="FM254" t="s">
        <v>178</v>
      </c>
      <c r="FN254" t="s">
        <v>207</v>
      </c>
      <c r="FP254" t="s">
        <v>1017</v>
      </c>
      <c r="FQ254" t="s">
        <v>194</v>
      </c>
      <c r="FR254" t="s">
        <v>194</v>
      </c>
      <c r="FS254" t="s">
        <v>194</v>
      </c>
      <c r="FT254" t="s">
        <v>194</v>
      </c>
      <c r="FU254" t="s">
        <v>195</v>
      </c>
      <c r="FV254" t="s">
        <v>195</v>
      </c>
      <c r="FW254" t="s">
        <v>194</v>
      </c>
      <c r="FX254" t="s">
        <v>194</v>
      </c>
      <c r="FY254" t="s">
        <v>195</v>
      </c>
      <c r="FZ254" t="s">
        <v>194</v>
      </c>
      <c r="GB254" t="s">
        <v>209</v>
      </c>
      <c r="GC254" t="s">
        <v>5488</v>
      </c>
      <c r="GD254" t="s">
        <v>178</v>
      </c>
      <c r="GE254" t="s">
        <v>1017</v>
      </c>
      <c r="GF254" t="s">
        <v>194</v>
      </c>
      <c r="GG254" t="s">
        <v>194</v>
      </c>
      <c r="GH254" t="s">
        <v>194</v>
      </c>
      <c r="GI254" t="s">
        <v>194</v>
      </c>
      <c r="GJ254" t="s">
        <v>194</v>
      </c>
      <c r="GK254" t="s">
        <v>194</v>
      </c>
      <c r="GL254" t="s">
        <v>195</v>
      </c>
      <c r="GM254" t="s">
        <v>195</v>
      </c>
      <c r="GN254" t="s">
        <v>194</v>
      </c>
      <c r="GO254" t="s">
        <v>194</v>
      </c>
      <c r="GP254" t="s">
        <v>195</v>
      </c>
      <c r="GQ254" t="s">
        <v>194</v>
      </c>
      <c r="GS254" t="s">
        <v>211</v>
      </c>
      <c r="GU254" t="s">
        <v>213</v>
      </c>
      <c r="GV254" t="s">
        <v>5489</v>
      </c>
      <c r="GX254" t="s">
        <v>5490</v>
      </c>
      <c r="GY254" t="s">
        <v>394</v>
      </c>
      <c r="GZ254" t="s">
        <v>178</v>
      </c>
      <c r="HA254" t="s">
        <v>5491</v>
      </c>
      <c r="HB254" t="s">
        <v>285</v>
      </c>
      <c r="HC254" t="s">
        <v>194</v>
      </c>
      <c r="HD254" t="s">
        <v>194</v>
      </c>
      <c r="HE254" t="s">
        <v>194</v>
      </c>
      <c r="HF254" t="s">
        <v>194</v>
      </c>
      <c r="HG254" t="s">
        <v>194</v>
      </c>
      <c r="HH254" t="s">
        <v>195</v>
      </c>
      <c r="HI254" t="s">
        <v>194</v>
      </c>
      <c r="HJ254" t="s">
        <v>195</v>
      </c>
      <c r="HK254" t="s">
        <v>194</v>
      </c>
      <c r="HL254" t="s">
        <v>194</v>
      </c>
      <c r="HN254" t="s">
        <v>219</v>
      </c>
      <c r="HO254" t="s">
        <v>429</v>
      </c>
      <c r="HP254" t="s">
        <v>34</v>
      </c>
      <c r="HQ254" t="s">
        <v>194</v>
      </c>
      <c r="HR254" t="s">
        <v>194</v>
      </c>
      <c r="HS254" t="s">
        <v>194</v>
      </c>
      <c r="HT254" t="s">
        <v>194</v>
      </c>
      <c r="HU254" t="s">
        <v>194</v>
      </c>
      <c r="HV254" t="s">
        <v>194</v>
      </c>
      <c r="HW254" t="s">
        <v>194</v>
      </c>
      <c r="HX254" t="s">
        <v>194</v>
      </c>
      <c r="HY254" t="s">
        <v>194</v>
      </c>
      <c r="HZ254" t="s">
        <v>194</v>
      </c>
      <c r="IA254" t="s">
        <v>194</v>
      </c>
      <c r="IB254" t="s">
        <v>194</v>
      </c>
      <c r="IC254" t="s">
        <v>195</v>
      </c>
      <c r="ID254" t="s">
        <v>287</v>
      </c>
      <c r="IE254" t="s">
        <v>5492</v>
      </c>
      <c r="IF254" t="s">
        <v>224</v>
      </c>
      <c r="IG254" t="s">
        <v>194</v>
      </c>
      <c r="IH254" t="s">
        <v>194</v>
      </c>
      <c r="II254" t="s">
        <v>194</v>
      </c>
      <c r="IJ254" t="s">
        <v>194</v>
      </c>
      <c r="IK254" t="s">
        <v>195</v>
      </c>
      <c r="IL254" t="s">
        <v>194</v>
      </c>
      <c r="IN254" t="s">
        <v>5493</v>
      </c>
      <c r="IO254" t="s">
        <v>5494</v>
      </c>
      <c r="IP254" t="s">
        <v>5495</v>
      </c>
      <c r="IS254">
        <v>145384323</v>
      </c>
      <c r="IT254" t="s">
        <v>5496</v>
      </c>
      <c r="IU254" t="s">
        <v>5497</v>
      </c>
      <c r="IW254">
        <v>253</v>
      </c>
    </row>
    <row r="255" spans="1:257" x14ac:dyDescent="0.25">
      <c r="A255" t="s">
        <v>178</v>
      </c>
      <c r="B255" t="s">
        <v>899</v>
      </c>
      <c r="H255" t="s">
        <v>4958</v>
      </c>
      <c r="I255" t="s">
        <v>5341</v>
      </c>
      <c r="L255" t="s">
        <v>5341</v>
      </c>
      <c r="M255" t="s">
        <v>5412</v>
      </c>
      <c r="N255" t="s">
        <v>5498</v>
      </c>
      <c r="O255" t="s">
        <v>387</v>
      </c>
      <c r="P255">
        <v>4</v>
      </c>
      <c r="Q255" t="s">
        <v>3038</v>
      </c>
      <c r="U255" t="s">
        <v>3038</v>
      </c>
      <c r="V255" t="s">
        <v>941</v>
      </c>
      <c r="W255" t="s">
        <v>194</v>
      </c>
      <c r="X255" t="s">
        <v>194</v>
      </c>
      <c r="Y255" t="s">
        <v>194</v>
      </c>
      <c r="Z255" t="s">
        <v>194</v>
      </c>
      <c r="AA255" t="s">
        <v>194</v>
      </c>
      <c r="AB255" t="s">
        <v>194</v>
      </c>
      <c r="AC255" t="s">
        <v>195</v>
      </c>
      <c r="AD255" t="s">
        <v>194</v>
      </c>
      <c r="AE255" t="s">
        <v>5499</v>
      </c>
      <c r="AF255" t="s">
        <v>194</v>
      </c>
      <c r="AG255" t="s">
        <v>194</v>
      </c>
      <c r="AH255" t="s">
        <v>194</v>
      </c>
      <c r="AI255" t="s">
        <v>194</v>
      </c>
      <c r="AJ255" t="s">
        <v>194</v>
      </c>
      <c r="AK255" t="s">
        <v>194</v>
      </c>
      <c r="AL255" t="s">
        <v>194</v>
      </c>
      <c r="AM255" t="s">
        <v>195</v>
      </c>
      <c r="AN255" t="s">
        <v>194</v>
      </c>
      <c r="AO255" t="s">
        <v>194</v>
      </c>
      <c r="AP255" t="s">
        <v>194</v>
      </c>
      <c r="AQ255" t="s">
        <v>194</v>
      </c>
      <c r="AR255" t="s">
        <v>195</v>
      </c>
      <c r="AS255" t="s">
        <v>194</v>
      </c>
      <c r="AU255" t="s">
        <v>5500</v>
      </c>
      <c r="AV255" t="s">
        <v>194</v>
      </c>
      <c r="AW255" t="s">
        <v>194</v>
      </c>
      <c r="AX255" t="s">
        <v>194</v>
      </c>
      <c r="AY255" t="s">
        <v>194</v>
      </c>
      <c r="AZ255" t="s">
        <v>194</v>
      </c>
      <c r="BA255" t="s">
        <v>194</v>
      </c>
      <c r="BB255" t="s">
        <v>194</v>
      </c>
      <c r="BC255" t="s">
        <v>195</v>
      </c>
      <c r="BD255" t="s">
        <v>195</v>
      </c>
      <c r="BE255" t="s">
        <v>194</v>
      </c>
      <c r="BF255" t="s">
        <v>195</v>
      </c>
      <c r="BG255" t="s">
        <v>194</v>
      </c>
      <c r="BH255" t="s">
        <v>194</v>
      </c>
      <c r="BI255" t="s">
        <v>194</v>
      </c>
      <c r="BJ255" t="s">
        <v>194</v>
      </c>
      <c r="BL255" t="s">
        <v>178</v>
      </c>
      <c r="BM255" t="s">
        <v>198</v>
      </c>
      <c r="BN255" t="s">
        <v>194</v>
      </c>
      <c r="BO255" t="s">
        <v>194</v>
      </c>
      <c r="BP255" t="s">
        <v>194</v>
      </c>
      <c r="BQ255" t="s">
        <v>194</v>
      </c>
      <c r="BR255" t="s">
        <v>195</v>
      </c>
      <c r="BS255" t="s">
        <v>194</v>
      </c>
      <c r="BT255" t="s">
        <v>194</v>
      </c>
      <c r="BW255" t="s">
        <v>178</v>
      </c>
      <c r="BX255" t="s">
        <v>834</v>
      </c>
      <c r="BY255" t="s">
        <v>194</v>
      </c>
      <c r="BZ255" t="s">
        <v>194</v>
      </c>
      <c r="CA255" t="s">
        <v>194</v>
      </c>
      <c r="CB255" t="s">
        <v>195</v>
      </c>
      <c r="CC255" t="s">
        <v>195</v>
      </c>
      <c r="CD255" t="s">
        <v>195</v>
      </c>
      <c r="CE255" t="s">
        <v>241</v>
      </c>
      <c r="CF255" t="s">
        <v>5501</v>
      </c>
      <c r="DR255" t="s">
        <v>5502</v>
      </c>
      <c r="DS255" t="s">
        <v>194</v>
      </c>
      <c r="DT255" t="s">
        <v>194</v>
      </c>
      <c r="DU255" t="s">
        <v>194</v>
      </c>
      <c r="DV255" t="s">
        <v>194</v>
      </c>
      <c r="DW255" t="s">
        <v>194</v>
      </c>
      <c r="DX255" t="s">
        <v>194</v>
      </c>
      <c r="DY255" t="s">
        <v>194</v>
      </c>
      <c r="DZ255" t="s">
        <v>195</v>
      </c>
      <c r="EA255" t="s">
        <v>195</v>
      </c>
      <c r="EB255" t="s">
        <v>194</v>
      </c>
      <c r="EC255" t="s">
        <v>194</v>
      </c>
      <c r="ED255" t="s">
        <v>195</v>
      </c>
      <c r="EE255" t="s">
        <v>194</v>
      </c>
      <c r="EF255" t="s">
        <v>194</v>
      </c>
      <c r="EG255" t="s">
        <v>194</v>
      </c>
      <c r="EU255" t="s">
        <v>5503</v>
      </c>
      <c r="EV255" t="s">
        <v>194</v>
      </c>
      <c r="EW255" t="s">
        <v>194</v>
      </c>
      <c r="EX255" t="s">
        <v>194</v>
      </c>
      <c r="EY255" t="s">
        <v>194</v>
      </c>
      <c r="EZ255" t="s">
        <v>194</v>
      </c>
      <c r="FA255" t="s">
        <v>194</v>
      </c>
      <c r="FB255" t="s">
        <v>195</v>
      </c>
      <c r="FC255" t="s">
        <v>194</v>
      </c>
      <c r="FD255" t="s">
        <v>194</v>
      </c>
      <c r="FE255" t="s">
        <v>195</v>
      </c>
      <c r="FF255" t="s">
        <v>195</v>
      </c>
      <c r="FG255" t="s">
        <v>5504</v>
      </c>
      <c r="FH255" t="s">
        <v>211</v>
      </c>
      <c r="FK255" t="s">
        <v>205</v>
      </c>
      <c r="FL255" t="s">
        <v>206</v>
      </c>
      <c r="FM255" t="s">
        <v>211</v>
      </c>
      <c r="GS255" t="s">
        <v>211</v>
      </c>
      <c r="GU255" t="s">
        <v>213</v>
      </c>
      <c r="GV255" t="s">
        <v>5505</v>
      </c>
      <c r="GX255" t="s">
        <v>5506</v>
      </c>
      <c r="GY255" t="s">
        <v>394</v>
      </c>
      <c r="GZ255" t="s">
        <v>178</v>
      </c>
      <c r="HA255" t="s">
        <v>5507</v>
      </c>
      <c r="HB255" t="s">
        <v>5508</v>
      </c>
      <c r="HC255" t="s">
        <v>194</v>
      </c>
      <c r="HD255" t="s">
        <v>194</v>
      </c>
      <c r="HE255" t="s">
        <v>194</v>
      </c>
      <c r="HF255" t="s">
        <v>194</v>
      </c>
      <c r="HG255" t="s">
        <v>194</v>
      </c>
      <c r="HH255" t="s">
        <v>195</v>
      </c>
      <c r="HI255" t="s">
        <v>194</v>
      </c>
      <c r="HJ255" t="s">
        <v>194</v>
      </c>
      <c r="HK255" t="s">
        <v>194</v>
      </c>
      <c r="HL255" t="s">
        <v>195</v>
      </c>
      <c r="HM255" t="s">
        <v>5509</v>
      </c>
      <c r="HN255" t="s">
        <v>219</v>
      </c>
      <c r="HO255" t="s">
        <v>429</v>
      </c>
      <c r="HP255" t="s">
        <v>34</v>
      </c>
      <c r="HQ255" t="s">
        <v>194</v>
      </c>
      <c r="HR255" t="s">
        <v>194</v>
      </c>
      <c r="HS255" t="s">
        <v>194</v>
      </c>
      <c r="HT255" t="s">
        <v>194</v>
      </c>
      <c r="HU255" t="s">
        <v>194</v>
      </c>
      <c r="HV255" t="s">
        <v>194</v>
      </c>
      <c r="HW255" t="s">
        <v>194</v>
      </c>
      <c r="HX255" t="s">
        <v>194</v>
      </c>
      <c r="HY255" t="s">
        <v>194</v>
      </c>
      <c r="HZ255" t="s">
        <v>194</v>
      </c>
      <c r="IA255" t="s">
        <v>194</v>
      </c>
      <c r="IB255" t="s">
        <v>194</v>
      </c>
      <c r="IC255" t="s">
        <v>195</v>
      </c>
      <c r="ID255" t="s">
        <v>287</v>
      </c>
      <c r="IE255" t="s">
        <v>5510</v>
      </c>
      <c r="IF255" t="s">
        <v>224</v>
      </c>
      <c r="IG255" t="s">
        <v>194</v>
      </c>
      <c r="IH255" t="s">
        <v>194</v>
      </c>
      <c r="II255" t="s">
        <v>194</v>
      </c>
      <c r="IJ255" t="s">
        <v>194</v>
      </c>
      <c r="IK255" t="s">
        <v>195</v>
      </c>
      <c r="IL255" t="s">
        <v>194</v>
      </c>
      <c r="IN255" t="s">
        <v>5511</v>
      </c>
      <c r="IO255" t="s">
        <v>5512</v>
      </c>
      <c r="IP255" t="s">
        <v>5513</v>
      </c>
      <c r="IQ255" t="s">
        <v>5514</v>
      </c>
      <c r="IR255" t="s">
        <v>5515</v>
      </c>
      <c r="IS255">
        <v>145384324</v>
      </c>
      <c r="IT255" t="s">
        <v>5516</v>
      </c>
      <c r="IU255" t="s">
        <v>5517</v>
      </c>
      <c r="IW255">
        <v>254</v>
      </c>
    </row>
    <row r="256" spans="1:257" x14ac:dyDescent="0.25">
      <c r="A256" t="s">
        <v>178</v>
      </c>
      <c r="B256" t="s">
        <v>899</v>
      </c>
      <c r="H256" t="s">
        <v>4958</v>
      </c>
      <c r="I256" t="s">
        <v>5341</v>
      </c>
      <c r="L256" t="s">
        <v>5341</v>
      </c>
      <c r="M256" t="s">
        <v>5412</v>
      </c>
      <c r="N256" t="s">
        <v>5518</v>
      </c>
      <c r="O256" t="s">
        <v>5519</v>
      </c>
      <c r="P256">
        <v>4</v>
      </c>
      <c r="Q256" t="s">
        <v>2516</v>
      </c>
      <c r="U256" t="s">
        <v>2516</v>
      </c>
      <c r="V256" t="s">
        <v>4105</v>
      </c>
      <c r="W256" t="s">
        <v>194</v>
      </c>
      <c r="X256" t="s">
        <v>194</v>
      </c>
      <c r="Y256" t="s">
        <v>194</v>
      </c>
      <c r="Z256" t="s">
        <v>194</v>
      </c>
      <c r="AA256" t="s">
        <v>195</v>
      </c>
      <c r="AB256" t="s">
        <v>195</v>
      </c>
      <c r="AC256" t="s">
        <v>195</v>
      </c>
      <c r="AD256" t="s">
        <v>195</v>
      </c>
      <c r="AE256" t="s">
        <v>5520</v>
      </c>
      <c r="AF256" t="s">
        <v>194</v>
      </c>
      <c r="AG256" t="s">
        <v>194</v>
      </c>
      <c r="AH256" t="s">
        <v>194</v>
      </c>
      <c r="AI256" t="s">
        <v>194</v>
      </c>
      <c r="AJ256" t="s">
        <v>194</v>
      </c>
      <c r="AK256" t="s">
        <v>194</v>
      </c>
      <c r="AL256" t="s">
        <v>194</v>
      </c>
      <c r="AM256" t="s">
        <v>195</v>
      </c>
      <c r="AN256" t="s">
        <v>194</v>
      </c>
      <c r="AO256" t="s">
        <v>195</v>
      </c>
      <c r="AP256" t="s">
        <v>194</v>
      </c>
      <c r="AQ256" t="s">
        <v>195</v>
      </c>
      <c r="AR256" t="s">
        <v>194</v>
      </c>
      <c r="AS256" t="s">
        <v>194</v>
      </c>
      <c r="AU256" t="s">
        <v>5521</v>
      </c>
      <c r="AV256" t="s">
        <v>194</v>
      </c>
      <c r="AW256" t="s">
        <v>194</v>
      </c>
      <c r="AX256" t="s">
        <v>194</v>
      </c>
      <c r="AY256" t="s">
        <v>194</v>
      </c>
      <c r="AZ256" t="s">
        <v>194</v>
      </c>
      <c r="BA256" t="s">
        <v>194</v>
      </c>
      <c r="BB256" t="s">
        <v>194</v>
      </c>
      <c r="BC256" t="s">
        <v>195</v>
      </c>
      <c r="BD256" t="s">
        <v>194</v>
      </c>
      <c r="BE256" t="s">
        <v>195</v>
      </c>
      <c r="BF256" t="s">
        <v>194</v>
      </c>
      <c r="BG256" t="s">
        <v>194</v>
      </c>
      <c r="BH256" t="s">
        <v>195</v>
      </c>
      <c r="BI256" t="s">
        <v>194</v>
      </c>
      <c r="BJ256" t="s">
        <v>194</v>
      </c>
      <c r="BL256" t="s">
        <v>178</v>
      </c>
      <c r="BM256" t="s">
        <v>198</v>
      </c>
      <c r="BN256" t="s">
        <v>194</v>
      </c>
      <c r="BO256" t="s">
        <v>194</v>
      </c>
      <c r="BP256" t="s">
        <v>194</v>
      </c>
      <c r="BQ256" t="s">
        <v>194</v>
      </c>
      <c r="BR256" t="s">
        <v>195</v>
      </c>
      <c r="BS256" t="s">
        <v>194</v>
      </c>
      <c r="BT256" t="s">
        <v>194</v>
      </c>
      <c r="BW256" t="s">
        <v>178</v>
      </c>
      <c r="BX256" t="s">
        <v>863</v>
      </c>
      <c r="BY256" t="s">
        <v>194</v>
      </c>
      <c r="BZ256" t="s">
        <v>194</v>
      </c>
      <c r="CA256" t="s">
        <v>194</v>
      </c>
      <c r="CB256" t="s">
        <v>195</v>
      </c>
      <c r="CC256" t="s">
        <v>195</v>
      </c>
      <c r="CD256" t="s">
        <v>195</v>
      </c>
      <c r="CE256" t="s">
        <v>241</v>
      </c>
      <c r="CF256" t="s">
        <v>5522</v>
      </c>
      <c r="DR256" t="s">
        <v>787</v>
      </c>
      <c r="DS256" t="s">
        <v>194</v>
      </c>
      <c r="DT256" t="s">
        <v>194</v>
      </c>
      <c r="DU256" t="s">
        <v>194</v>
      </c>
      <c r="DV256" t="s">
        <v>194</v>
      </c>
      <c r="DW256" t="s">
        <v>194</v>
      </c>
      <c r="DX256" t="s">
        <v>194</v>
      </c>
      <c r="DY256" t="s">
        <v>194</v>
      </c>
      <c r="DZ256" t="s">
        <v>195</v>
      </c>
      <c r="EA256" t="s">
        <v>195</v>
      </c>
      <c r="EB256" t="s">
        <v>195</v>
      </c>
      <c r="EC256" t="s">
        <v>195</v>
      </c>
      <c r="ED256" t="s">
        <v>194</v>
      </c>
      <c r="EE256" t="s">
        <v>194</v>
      </c>
      <c r="EF256" t="s">
        <v>194</v>
      </c>
      <c r="EG256" t="s">
        <v>194</v>
      </c>
      <c r="EU256" t="s">
        <v>34</v>
      </c>
      <c r="EV256" t="s">
        <v>194</v>
      </c>
      <c r="EW256" t="s">
        <v>194</v>
      </c>
      <c r="EX256" t="s">
        <v>194</v>
      </c>
      <c r="EY256" t="s">
        <v>194</v>
      </c>
      <c r="EZ256" t="s">
        <v>194</v>
      </c>
      <c r="FA256" t="s">
        <v>194</v>
      </c>
      <c r="FB256" t="s">
        <v>194</v>
      </c>
      <c r="FC256" t="s">
        <v>194</v>
      </c>
      <c r="FD256" t="s">
        <v>194</v>
      </c>
      <c r="FE256" t="s">
        <v>194</v>
      </c>
      <c r="FF256" t="s">
        <v>195</v>
      </c>
      <c r="FG256" t="s">
        <v>5523</v>
      </c>
      <c r="FH256" t="s">
        <v>211</v>
      </c>
      <c r="FK256" t="s">
        <v>246</v>
      </c>
      <c r="FL256" t="s">
        <v>206</v>
      </c>
      <c r="FM256" t="s">
        <v>178</v>
      </c>
      <c r="FN256" t="s">
        <v>207</v>
      </c>
      <c r="FP256" t="s">
        <v>601</v>
      </c>
      <c r="FQ256" t="s">
        <v>194</v>
      </c>
      <c r="FR256" t="s">
        <v>194</v>
      </c>
      <c r="FS256" t="s">
        <v>194</v>
      </c>
      <c r="FT256" t="s">
        <v>194</v>
      </c>
      <c r="FU256" t="s">
        <v>195</v>
      </c>
      <c r="FV256" t="s">
        <v>195</v>
      </c>
      <c r="FW256" t="s">
        <v>194</v>
      </c>
      <c r="FX256" t="s">
        <v>194</v>
      </c>
      <c r="FY256" t="s">
        <v>194</v>
      </c>
      <c r="FZ256" t="s">
        <v>194</v>
      </c>
      <c r="GB256" t="s">
        <v>969</v>
      </c>
      <c r="GC256" t="s">
        <v>5524</v>
      </c>
      <c r="GD256" t="s">
        <v>211</v>
      </c>
      <c r="GS256" t="s">
        <v>211</v>
      </c>
      <c r="GU256" t="s">
        <v>213</v>
      </c>
      <c r="GV256" t="s">
        <v>5525</v>
      </c>
      <c r="GX256" t="s">
        <v>5506</v>
      </c>
      <c r="GY256" t="s">
        <v>909</v>
      </c>
      <c r="GZ256" t="s">
        <v>178</v>
      </c>
      <c r="HA256" t="s">
        <v>5526</v>
      </c>
      <c r="HB256" t="s">
        <v>893</v>
      </c>
      <c r="HC256" t="s">
        <v>194</v>
      </c>
      <c r="HD256" t="s">
        <v>194</v>
      </c>
      <c r="HE256" t="s">
        <v>194</v>
      </c>
      <c r="HF256" t="s">
        <v>194</v>
      </c>
      <c r="HG256" t="s">
        <v>194</v>
      </c>
      <c r="HH256" t="s">
        <v>194</v>
      </c>
      <c r="HI256" t="s">
        <v>194</v>
      </c>
      <c r="HJ256" t="s">
        <v>195</v>
      </c>
      <c r="HK256" t="s">
        <v>194</v>
      </c>
      <c r="HL256" t="s">
        <v>194</v>
      </c>
      <c r="HN256" t="s">
        <v>219</v>
      </c>
      <c r="HO256" t="s">
        <v>429</v>
      </c>
      <c r="HP256" t="s">
        <v>34</v>
      </c>
      <c r="HQ256" t="s">
        <v>194</v>
      </c>
      <c r="HR256" t="s">
        <v>194</v>
      </c>
      <c r="HS256" t="s">
        <v>194</v>
      </c>
      <c r="HT256" t="s">
        <v>194</v>
      </c>
      <c r="HU256" t="s">
        <v>194</v>
      </c>
      <c r="HV256" t="s">
        <v>194</v>
      </c>
      <c r="HW256" t="s">
        <v>194</v>
      </c>
      <c r="HX256" t="s">
        <v>194</v>
      </c>
      <c r="HY256" t="s">
        <v>194</v>
      </c>
      <c r="HZ256" t="s">
        <v>194</v>
      </c>
      <c r="IA256" t="s">
        <v>194</v>
      </c>
      <c r="IB256" t="s">
        <v>194</v>
      </c>
      <c r="IC256" t="s">
        <v>195</v>
      </c>
      <c r="ID256" t="s">
        <v>287</v>
      </c>
      <c r="IE256" t="s">
        <v>5527</v>
      </c>
      <c r="IF256" t="s">
        <v>1685</v>
      </c>
      <c r="IG256" t="s">
        <v>194</v>
      </c>
      <c r="IH256" t="s">
        <v>194</v>
      </c>
      <c r="II256" t="s">
        <v>194</v>
      </c>
      <c r="IJ256" t="s">
        <v>195</v>
      </c>
      <c r="IK256" t="s">
        <v>195</v>
      </c>
      <c r="IL256" t="s">
        <v>194</v>
      </c>
      <c r="IN256" t="s">
        <v>5528</v>
      </c>
      <c r="IO256" t="s">
        <v>5529</v>
      </c>
      <c r="IP256" t="s">
        <v>5530</v>
      </c>
      <c r="IQ256" t="s">
        <v>5531</v>
      </c>
      <c r="IR256" t="s">
        <v>5532</v>
      </c>
      <c r="IS256">
        <v>145384332</v>
      </c>
      <c r="IT256" t="s">
        <v>5533</v>
      </c>
      <c r="IU256" t="s">
        <v>5534</v>
      </c>
      <c r="IW256">
        <v>255</v>
      </c>
    </row>
    <row r="257" spans="1:257" x14ac:dyDescent="0.25">
      <c r="A257" t="s">
        <v>178</v>
      </c>
      <c r="B257" t="s">
        <v>899</v>
      </c>
      <c r="C257" t="s">
        <v>5535</v>
      </c>
      <c r="D257" t="s">
        <v>5536</v>
      </c>
      <c r="E257" t="s">
        <v>5537</v>
      </c>
      <c r="F257" t="s">
        <v>5538</v>
      </c>
      <c r="G257" t="s">
        <v>5539</v>
      </c>
      <c r="H257" t="s">
        <v>4958</v>
      </c>
      <c r="I257" t="s">
        <v>5341</v>
      </c>
      <c r="L257" t="s">
        <v>5341</v>
      </c>
      <c r="M257" t="s">
        <v>5412</v>
      </c>
      <c r="N257" t="s">
        <v>5540</v>
      </c>
      <c r="O257" t="s">
        <v>5541</v>
      </c>
      <c r="P257">
        <v>4</v>
      </c>
      <c r="Q257" t="s">
        <v>5541</v>
      </c>
      <c r="U257" t="s">
        <v>5541</v>
      </c>
      <c r="V257" t="s">
        <v>593</v>
      </c>
      <c r="W257" t="s">
        <v>194</v>
      </c>
      <c r="X257" t="s">
        <v>194</v>
      </c>
      <c r="Y257" t="s">
        <v>194</v>
      </c>
      <c r="Z257" t="s">
        <v>194</v>
      </c>
      <c r="AA257" t="s">
        <v>195</v>
      </c>
      <c r="AB257" t="s">
        <v>195</v>
      </c>
      <c r="AC257" t="s">
        <v>195</v>
      </c>
      <c r="AD257" t="s">
        <v>194</v>
      </c>
      <c r="AE257" t="s">
        <v>5542</v>
      </c>
      <c r="AF257" t="s">
        <v>194</v>
      </c>
      <c r="AG257" t="s">
        <v>194</v>
      </c>
      <c r="AH257" t="s">
        <v>194</v>
      </c>
      <c r="AI257" t="s">
        <v>194</v>
      </c>
      <c r="AJ257" t="s">
        <v>194</v>
      </c>
      <c r="AK257" t="s">
        <v>194</v>
      </c>
      <c r="AL257" t="s">
        <v>194</v>
      </c>
      <c r="AM257" t="s">
        <v>195</v>
      </c>
      <c r="AN257" t="s">
        <v>195</v>
      </c>
      <c r="AO257" t="s">
        <v>194</v>
      </c>
      <c r="AP257" t="s">
        <v>195</v>
      </c>
      <c r="AQ257" t="s">
        <v>194</v>
      </c>
      <c r="AR257" t="s">
        <v>194</v>
      </c>
      <c r="AS257" t="s">
        <v>194</v>
      </c>
      <c r="AU257" t="s">
        <v>305</v>
      </c>
      <c r="AV257" t="s">
        <v>194</v>
      </c>
      <c r="AW257" t="s">
        <v>194</v>
      </c>
      <c r="AX257" t="s">
        <v>194</v>
      </c>
      <c r="AY257" t="s">
        <v>194</v>
      </c>
      <c r="AZ257" t="s">
        <v>194</v>
      </c>
      <c r="BA257" t="s">
        <v>194</v>
      </c>
      <c r="BB257" t="s">
        <v>194</v>
      </c>
      <c r="BC257" t="s">
        <v>195</v>
      </c>
      <c r="BD257" t="s">
        <v>194</v>
      </c>
      <c r="BE257" t="s">
        <v>194</v>
      </c>
      <c r="BF257" t="s">
        <v>194</v>
      </c>
      <c r="BG257" t="s">
        <v>195</v>
      </c>
      <c r="BH257" t="s">
        <v>194</v>
      </c>
      <c r="BI257" t="s">
        <v>194</v>
      </c>
      <c r="BJ257" t="s">
        <v>194</v>
      </c>
      <c r="BL257" t="s">
        <v>178</v>
      </c>
      <c r="BM257" t="s">
        <v>919</v>
      </c>
      <c r="BN257" t="s">
        <v>194</v>
      </c>
      <c r="BO257" t="s">
        <v>194</v>
      </c>
      <c r="BP257" t="s">
        <v>194</v>
      </c>
      <c r="BQ257" t="s">
        <v>195</v>
      </c>
      <c r="BR257" t="s">
        <v>194</v>
      </c>
      <c r="BS257" t="s">
        <v>194</v>
      </c>
      <c r="BT257" t="s">
        <v>194</v>
      </c>
      <c r="BW257" t="s">
        <v>178</v>
      </c>
      <c r="BX257" t="s">
        <v>1750</v>
      </c>
      <c r="BY257" t="s">
        <v>194</v>
      </c>
      <c r="BZ257" t="s">
        <v>194</v>
      </c>
      <c r="CA257" t="s">
        <v>194</v>
      </c>
      <c r="CB257" t="s">
        <v>195</v>
      </c>
      <c r="CC257" t="s">
        <v>195</v>
      </c>
      <c r="CD257" t="s">
        <v>195</v>
      </c>
      <c r="CE257" t="s">
        <v>241</v>
      </c>
      <c r="CF257" t="s">
        <v>5543</v>
      </c>
      <c r="DR257" t="s">
        <v>5544</v>
      </c>
      <c r="DS257" t="s">
        <v>194</v>
      </c>
      <c r="DT257" t="s">
        <v>194</v>
      </c>
      <c r="DU257" t="s">
        <v>194</v>
      </c>
      <c r="DV257" t="s">
        <v>194</v>
      </c>
      <c r="DW257" t="s">
        <v>194</v>
      </c>
      <c r="DX257" t="s">
        <v>194</v>
      </c>
      <c r="DY257" t="s">
        <v>194</v>
      </c>
      <c r="DZ257" t="s">
        <v>195</v>
      </c>
      <c r="EA257" t="s">
        <v>195</v>
      </c>
      <c r="EB257" t="s">
        <v>194</v>
      </c>
      <c r="EC257" t="s">
        <v>194</v>
      </c>
      <c r="ED257" t="s">
        <v>195</v>
      </c>
      <c r="EE257" t="s">
        <v>195</v>
      </c>
      <c r="EF257" t="s">
        <v>194</v>
      </c>
      <c r="EG257" t="s">
        <v>194</v>
      </c>
      <c r="EU257" t="s">
        <v>5545</v>
      </c>
      <c r="EV257" t="s">
        <v>194</v>
      </c>
      <c r="EW257" t="s">
        <v>194</v>
      </c>
      <c r="EX257" t="s">
        <v>194</v>
      </c>
      <c r="EY257" t="s">
        <v>194</v>
      </c>
      <c r="EZ257" t="s">
        <v>194</v>
      </c>
      <c r="FA257" t="s">
        <v>195</v>
      </c>
      <c r="FB257" t="s">
        <v>195</v>
      </c>
      <c r="FC257" t="s">
        <v>194</v>
      </c>
      <c r="FD257" t="s">
        <v>194</v>
      </c>
      <c r="FE257" t="s">
        <v>195</v>
      </c>
      <c r="FF257" t="s">
        <v>194</v>
      </c>
      <c r="FH257" t="s">
        <v>178</v>
      </c>
      <c r="FI257" t="s">
        <v>245</v>
      </c>
      <c r="FK257" t="s">
        <v>205</v>
      </c>
      <c r="FL257" t="s">
        <v>206</v>
      </c>
      <c r="FM257" t="s">
        <v>178</v>
      </c>
      <c r="FN257" t="s">
        <v>207</v>
      </c>
      <c r="FP257" t="s">
        <v>1219</v>
      </c>
      <c r="FQ257" t="s">
        <v>194</v>
      </c>
      <c r="FR257" t="s">
        <v>194</v>
      </c>
      <c r="FS257" t="s">
        <v>194</v>
      </c>
      <c r="FT257" t="s">
        <v>194</v>
      </c>
      <c r="FU257" t="s">
        <v>194</v>
      </c>
      <c r="FV257" t="s">
        <v>195</v>
      </c>
      <c r="FW257" t="s">
        <v>194</v>
      </c>
      <c r="FX257" t="s">
        <v>194</v>
      </c>
      <c r="FY257" t="s">
        <v>195</v>
      </c>
      <c r="FZ257" t="s">
        <v>194</v>
      </c>
      <c r="GB257" t="s">
        <v>209</v>
      </c>
      <c r="GC257" t="s">
        <v>5546</v>
      </c>
      <c r="GD257" t="s">
        <v>178</v>
      </c>
      <c r="GE257" t="s">
        <v>1219</v>
      </c>
      <c r="GF257" t="s">
        <v>194</v>
      </c>
      <c r="GG257" t="s">
        <v>194</v>
      </c>
      <c r="GH257" t="s">
        <v>194</v>
      </c>
      <c r="GI257" t="s">
        <v>194</v>
      </c>
      <c r="GJ257" t="s">
        <v>194</v>
      </c>
      <c r="GK257" t="s">
        <v>194</v>
      </c>
      <c r="GL257" t="s">
        <v>194</v>
      </c>
      <c r="GM257" t="s">
        <v>195</v>
      </c>
      <c r="GN257" t="s">
        <v>194</v>
      </c>
      <c r="GO257" t="s">
        <v>194</v>
      </c>
      <c r="GP257" t="s">
        <v>195</v>
      </c>
      <c r="GQ257" t="s">
        <v>194</v>
      </c>
      <c r="GS257" t="s">
        <v>178</v>
      </c>
      <c r="GT257" t="s">
        <v>212</v>
      </c>
      <c r="GU257" t="s">
        <v>205</v>
      </c>
      <c r="GV257" t="s">
        <v>5547</v>
      </c>
      <c r="GX257" t="s">
        <v>5548</v>
      </c>
      <c r="GY257" t="s">
        <v>5549</v>
      </c>
      <c r="GZ257" t="s">
        <v>178</v>
      </c>
      <c r="HA257" t="s">
        <v>5550</v>
      </c>
      <c r="HB257" t="s">
        <v>893</v>
      </c>
      <c r="HC257" t="s">
        <v>194</v>
      </c>
      <c r="HD257" t="s">
        <v>194</v>
      </c>
      <c r="HE257" t="s">
        <v>194</v>
      </c>
      <c r="HF257" t="s">
        <v>194</v>
      </c>
      <c r="HG257" t="s">
        <v>194</v>
      </c>
      <c r="HH257" t="s">
        <v>194</v>
      </c>
      <c r="HI257" t="s">
        <v>194</v>
      </c>
      <c r="HJ257" t="s">
        <v>195</v>
      </c>
      <c r="HK257" t="s">
        <v>194</v>
      </c>
      <c r="HL257" t="s">
        <v>194</v>
      </c>
      <c r="HN257" t="s">
        <v>219</v>
      </c>
      <c r="HO257" t="s">
        <v>429</v>
      </c>
      <c r="HP257" t="s">
        <v>5175</v>
      </c>
      <c r="HQ257" t="s">
        <v>194</v>
      </c>
      <c r="HR257" t="s">
        <v>194</v>
      </c>
      <c r="HS257" t="s">
        <v>194</v>
      </c>
      <c r="HT257" t="s">
        <v>194</v>
      </c>
      <c r="HU257" t="s">
        <v>194</v>
      </c>
      <c r="HV257" t="s">
        <v>194</v>
      </c>
      <c r="HW257" t="s">
        <v>194</v>
      </c>
      <c r="HX257" t="s">
        <v>194</v>
      </c>
      <c r="HY257" t="s">
        <v>194</v>
      </c>
      <c r="HZ257" t="s">
        <v>194</v>
      </c>
      <c r="IA257" t="s">
        <v>194</v>
      </c>
      <c r="IB257" t="s">
        <v>195</v>
      </c>
      <c r="IC257" t="s">
        <v>195</v>
      </c>
      <c r="ID257" t="s">
        <v>222</v>
      </c>
      <c r="IE257" t="s">
        <v>5551</v>
      </c>
      <c r="IF257" t="s">
        <v>224</v>
      </c>
      <c r="IG257" t="s">
        <v>194</v>
      </c>
      <c r="IH257" t="s">
        <v>194</v>
      </c>
      <c r="II257" t="s">
        <v>194</v>
      </c>
      <c r="IJ257" t="s">
        <v>194</v>
      </c>
      <c r="IK257" t="s">
        <v>195</v>
      </c>
      <c r="IL257" t="s">
        <v>194</v>
      </c>
      <c r="IN257" t="s">
        <v>5552</v>
      </c>
      <c r="IO257" t="s">
        <v>5553</v>
      </c>
      <c r="IP257" t="s">
        <v>5554</v>
      </c>
      <c r="IQ257" t="s">
        <v>5555</v>
      </c>
      <c r="IR257" t="s">
        <v>5556</v>
      </c>
      <c r="IS257">
        <v>145384335</v>
      </c>
      <c r="IT257" t="s">
        <v>5557</v>
      </c>
      <c r="IU257" t="s">
        <v>5558</v>
      </c>
      <c r="IW257">
        <v>256</v>
      </c>
    </row>
    <row r="258" spans="1:257" x14ac:dyDescent="0.25">
      <c r="A258" t="s">
        <v>178</v>
      </c>
      <c r="B258" t="s">
        <v>899</v>
      </c>
      <c r="C258" t="s">
        <v>5559</v>
      </c>
      <c r="D258" t="s">
        <v>5560</v>
      </c>
      <c r="E258" t="s">
        <v>5561</v>
      </c>
      <c r="F258" t="s">
        <v>5562</v>
      </c>
      <c r="G258" t="s">
        <v>1033</v>
      </c>
      <c r="H258" t="s">
        <v>4958</v>
      </c>
      <c r="I258" t="s">
        <v>5341</v>
      </c>
      <c r="L258" t="s">
        <v>5341</v>
      </c>
      <c r="M258" t="s">
        <v>5563</v>
      </c>
      <c r="N258" t="s">
        <v>5564</v>
      </c>
      <c r="O258" t="s">
        <v>387</v>
      </c>
      <c r="P258">
        <v>4</v>
      </c>
      <c r="Q258" t="s">
        <v>387</v>
      </c>
      <c r="U258" t="s">
        <v>387</v>
      </c>
      <c r="V258" t="s">
        <v>238</v>
      </c>
      <c r="W258" t="s">
        <v>194</v>
      </c>
      <c r="X258" t="s">
        <v>194</v>
      </c>
      <c r="Y258" t="s">
        <v>194</v>
      </c>
      <c r="Z258" t="s">
        <v>194</v>
      </c>
      <c r="AA258" t="s">
        <v>195</v>
      </c>
      <c r="AB258" t="s">
        <v>195</v>
      </c>
      <c r="AC258" t="s">
        <v>194</v>
      </c>
      <c r="AD258" t="s">
        <v>194</v>
      </c>
      <c r="AE258" t="s">
        <v>5565</v>
      </c>
      <c r="AF258" t="s">
        <v>194</v>
      </c>
      <c r="AG258" t="s">
        <v>194</v>
      </c>
      <c r="AH258" t="s">
        <v>194</v>
      </c>
      <c r="AI258" t="s">
        <v>194</v>
      </c>
      <c r="AJ258" t="s">
        <v>194</v>
      </c>
      <c r="AK258" t="s">
        <v>194</v>
      </c>
      <c r="AL258" t="s">
        <v>194</v>
      </c>
      <c r="AM258" t="s">
        <v>195</v>
      </c>
      <c r="AN258" t="s">
        <v>195</v>
      </c>
      <c r="AO258" t="s">
        <v>194</v>
      </c>
      <c r="AP258" t="s">
        <v>194</v>
      </c>
      <c r="AQ258" t="s">
        <v>195</v>
      </c>
      <c r="AR258" t="s">
        <v>195</v>
      </c>
      <c r="AS258" t="s">
        <v>194</v>
      </c>
      <c r="AU258" t="s">
        <v>5566</v>
      </c>
      <c r="AV258" t="s">
        <v>194</v>
      </c>
      <c r="AW258" t="s">
        <v>194</v>
      </c>
      <c r="AX258" t="s">
        <v>194</v>
      </c>
      <c r="AY258" t="s">
        <v>194</v>
      </c>
      <c r="AZ258" t="s">
        <v>194</v>
      </c>
      <c r="BA258" t="s">
        <v>194</v>
      </c>
      <c r="BB258" t="s">
        <v>194</v>
      </c>
      <c r="BC258" t="s">
        <v>194</v>
      </c>
      <c r="BD258" t="s">
        <v>195</v>
      </c>
      <c r="BE258" t="s">
        <v>194</v>
      </c>
      <c r="BF258" t="s">
        <v>195</v>
      </c>
      <c r="BG258" t="s">
        <v>194</v>
      </c>
      <c r="BH258" t="s">
        <v>194</v>
      </c>
      <c r="BI258" t="s">
        <v>194</v>
      </c>
      <c r="BJ258" t="s">
        <v>194</v>
      </c>
      <c r="BL258" t="s">
        <v>178</v>
      </c>
      <c r="BM258" t="s">
        <v>198</v>
      </c>
      <c r="BN258" t="s">
        <v>194</v>
      </c>
      <c r="BO258" t="s">
        <v>194</v>
      </c>
      <c r="BP258" t="s">
        <v>194</v>
      </c>
      <c r="BQ258" t="s">
        <v>194</v>
      </c>
      <c r="BR258" t="s">
        <v>195</v>
      </c>
      <c r="BS258" t="s">
        <v>194</v>
      </c>
      <c r="BT258" t="s">
        <v>194</v>
      </c>
      <c r="BW258" t="s">
        <v>178</v>
      </c>
      <c r="BX258" t="s">
        <v>863</v>
      </c>
      <c r="BY258" t="s">
        <v>194</v>
      </c>
      <c r="BZ258" t="s">
        <v>194</v>
      </c>
      <c r="CA258" t="s">
        <v>194</v>
      </c>
      <c r="CB258" t="s">
        <v>195</v>
      </c>
      <c r="CC258" t="s">
        <v>195</v>
      </c>
      <c r="CD258" t="s">
        <v>195</v>
      </c>
      <c r="CE258" t="s">
        <v>241</v>
      </c>
      <c r="CF258" t="s">
        <v>5567</v>
      </c>
      <c r="DR258" t="s">
        <v>767</v>
      </c>
      <c r="DS258" t="s">
        <v>194</v>
      </c>
      <c r="DT258" t="s">
        <v>194</v>
      </c>
      <c r="DU258" t="s">
        <v>194</v>
      </c>
      <c r="DV258" t="s">
        <v>194</v>
      </c>
      <c r="DW258" t="s">
        <v>194</v>
      </c>
      <c r="DX258" t="s">
        <v>194</v>
      </c>
      <c r="DY258" t="s">
        <v>194</v>
      </c>
      <c r="DZ258" t="s">
        <v>195</v>
      </c>
      <c r="EA258" t="s">
        <v>195</v>
      </c>
      <c r="EB258" t="s">
        <v>194</v>
      </c>
      <c r="EC258" t="s">
        <v>194</v>
      </c>
      <c r="ED258" t="s">
        <v>195</v>
      </c>
      <c r="EE258" t="s">
        <v>194</v>
      </c>
      <c r="EF258" t="s">
        <v>194</v>
      </c>
      <c r="EG258" t="s">
        <v>194</v>
      </c>
      <c r="EU258" t="s">
        <v>5568</v>
      </c>
      <c r="EV258" t="s">
        <v>194</v>
      </c>
      <c r="EW258" t="s">
        <v>194</v>
      </c>
      <c r="EX258" t="s">
        <v>194</v>
      </c>
      <c r="EY258" t="s">
        <v>194</v>
      </c>
      <c r="EZ258" t="s">
        <v>194</v>
      </c>
      <c r="FA258" t="s">
        <v>194</v>
      </c>
      <c r="FB258" t="s">
        <v>194</v>
      </c>
      <c r="FC258" t="s">
        <v>195</v>
      </c>
      <c r="FD258" t="s">
        <v>194</v>
      </c>
      <c r="FE258" t="s">
        <v>195</v>
      </c>
      <c r="FF258" t="s">
        <v>195</v>
      </c>
      <c r="FG258" t="s">
        <v>5569</v>
      </c>
      <c r="FH258" t="s">
        <v>211</v>
      </c>
      <c r="FK258" t="s">
        <v>205</v>
      </c>
      <c r="FL258" t="s">
        <v>206</v>
      </c>
      <c r="FM258" t="s">
        <v>178</v>
      </c>
      <c r="FN258" t="s">
        <v>419</v>
      </c>
      <c r="FP258" t="s">
        <v>1219</v>
      </c>
      <c r="FQ258" t="s">
        <v>194</v>
      </c>
      <c r="FR258" t="s">
        <v>194</v>
      </c>
      <c r="FS258" t="s">
        <v>194</v>
      </c>
      <c r="FT258" t="s">
        <v>194</v>
      </c>
      <c r="FU258" t="s">
        <v>194</v>
      </c>
      <c r="FV258" t="s">
        <v>195</v>
      </c>
      <c r="FW258" t="s">
        <v>194</v>
      </c>
      <c r="FX258" t="s">
        <v>194</v>
      </c>
      <c r="FY258" t="s">
        <v>195</v>
      </c>
      <c r="FZ258" t="s">
        <v>194</v>
      </c>
      <c r="GB258" t="s">
        <v>969</v>
      </c>
      <c r="GC258" t="s">
        <v>5570</v>
      </c>
      <c r="GD258" t="s">
        <v>178</v>
      </c>
      <c r="GE258" t="s">
        <v>1017</v>
      </c>
      <c r="GF258" t="s">
        <v>194</v>
      </c>
      <c r="GG258" t="s">
        <v>194</v>
      </c>
      <c r="GH258" t="s">
        <v>194</v>
      </c>
      <c r="GI258" t="s">
        <v>194</v>
      </c>
      <c r="GJ258" t="s">
        <v>194</v>
      </c>
      <c r="GK258" t="s">
        <v>194</v>
      </c>
      <c r="GL258" t="s">
        <v>195</v>
      </c>
      <c r="GM258" t="s">
        <v>195</v>
      </c>
      <c r="GN258" t="s">
        <v>194</v>
      </c>
      <c r="GO258" t="s">
        <v>194</v>
      </c>
      <c r="GP258" t="s">
        <v>195</v>
      </c>
      <c r="GQ258" t="s">
        <v>194</v>
      </c>
      <c r="GS258" t="s">
        <v>211</v>
      </c>
      <c r="GU258" t="s">
        <v>213</v>
      </c>
      <c r="GV258" t="s">
        <v>5571</v>
      </c>
      <c r="GX258" t="s">
        <v>2142</v>
      </c>
      <c r="GY258" t="s">
        <v>394</v>
      </c>
      <c r="GZ258" t="s">
        <v>178</v>
      </c>
      <c r="HA258" t="s">
        <v>5572</v>
      </c>
      <c r="HB258" t="s">
        <v>285</v>
      </c>
      <c r="HC258" t="s">
        <v>194</v>
      </c>
      <c r="HD258" t="s">
        <v>194</v>
      </c>
      <c r="HE258" t="s">
        <v>194</v>
      </c>
      <c r="HF258" t="s">
        <v>194</v>
      </c>
      <c r="HG258" t="s">
        <v>194</v>
      </c>
      <c r="HH258" t="s">
        <v>195</v>
      </c>
      <c r="HI258" t="s">
        <v>194</v>
      </c>
      <c r="HJ258" t="s">
        <v>195</v>
      </c>
      <c r="HK258" t="s">
        <v>194</v>
      </c>
      <c r="HL258" t="s">
        <v>194</v>
      </c>
      <c r="HN258" t="s">
        <v>219</v>
      </c>
      <c r="HO258" t="s">
        <v>429</v>
      </c>
      <c r="HP258" t="s">
        <v>34</v>
      </c>
      <c r="HQ258" t="s">
        <v>194</v>
      </c>
      <c r="HR258" t="s">
        <v>194</v>
      </c>
      <c r="HS258" t="s">
        <v>194</v>
      </c>
      <c r="HT258" t="s">
        <v>194</v>
      </c>
      <c r="HU258" t="s">
        <v>194</v>
      </c>
      <c r="HV258" t="s">
        <v>194</v>
      </c>
      <c r="HW258" t="s">
        <v>194</v>
      </c>
      <c r="HX258" t="s">
        <v>194</v>
      </c>
      <c r="HY258" t="s">
        <v>194</v>
      </c>
      <c r="HZ258" t="s">
        <v>194</v>
      </c>
      <c r="IA258" t="s">
        <v>194</v>
      </c>
      <c r="IB258" t="s">
        <v>194</v>
      </c>
      <c r="IC258" t="s">
        <v>195</v>
      </c>
      <c r="ID258" t="s">
        <v>222</v>
      </c>
      <c r="IE258" t="s">
        <v>5573</v>
      </c>
      <c r="IF258" t="s">
        <v>34</v>
      </c>
      <c r="IG258" t="s">
        <v>194</v>
      </c>
      <c r="IH258" t="s">
        <v>194</v>
      </c>
      <c r="II258" t="s">
        <v>194</v>
      </c>
      <c r="IJ258" t="s">
        <v>194</v>
      </c>
      <c r="IK258" t="s">
        <v>194</v>
      </c>
      <c r="IL258" t="s">
        <v>195</v>
      </c>
      <c r="IM258" t="s">
        <v>5574</v>
      </c>
      <c r="IN258" t="s">
        <v>5575</v>
      </c>
      <c r="IO258" t="s">
        <v>5576</v>
      </c>
      <c r="IP258" t="s">
        <v>5577</v>
      </c>
      <c r="IQ258" t="s">
        <v>5578</v>
      </c>
      <c r="IR258" t="s">
        <v>5579</v>
      </c>
      <c r="IS258">
        <v>145384345</v>
      </c>
      <c r="IT258" t="s">
        <v>5580</v>
      </c>
      <c r="IU258" t="s">
        <v>5581</v>
      </c>
      <c r="IW258">
        <v>257</v>
      </c>
    </row>
    <row r="259" spans="1:257" x14ac:dyDescent="0.25">
      <c r="A259" t="s">
        <v>178</v>
      </c>
      <c r="B259" t="s">
        <v>899</v>
      </c>
      <c r="C259" t="s">
        <v>5582</v>
      </c>
      <c r="D259" t="s">
        <v>5583</v>
      </c>
      <c r="E259" t="s">
        <v>5584</v>
      </c>
      <c r="F259" t="s">
        <v>5585</v>
      </c>
      <c r="G259" t="s">
        <v>5586</v>
      </c>
      <c r="H259" t="s">
        <v>5587</v>
      </c>
      <c r="I259" t="s">
        <v>5341</v>
      </c>
      <c r="L259" t="s">
        <v>5341</v>
      </c>
      <c r="M259" t="s">
        <v>5588</v>
      </c>
      <c r="N259" t="s">
        <v>5589</v>
      </c>
      <c r="O259" t="s">
        <v>5590</v>
      </c>
      <c r="P259">
        <v>4</v>
      </c>
      <c r="Q259" t="s">
        <v>4509</v>
      </c>
      <c r="R259" t="s">
        <v>5591</v>
      </c>
      <c r="U259" t="s">
        <v>5592</v>
      </c>
      <c r="V259" t="s">
        <v>303</v>
      </c>
      <c r="W259" t="s">
        <v>194</v>
      </c>
      <c r="X259" t="s">
        <v>194</v>
      </c>
      <c r="Y259" t="s">
        <v>194</v>
      </c>
      <c r="Z259" t="s">
        <v>194</v>
      </c>
      <c r="AA259" t="s">
        <v>194</v>
      </c>
      <c r="AB259" t="s">
        <v>195</v>
      </c>
      <c r="AC259" t="s">
        <v>194</v>
      </c>
      <c r="AD259" t="s">
        <v>194</v>
      </c>
      <c r="AE259" t="s">
        <v>5593</v>
      </c>
      <c r="AF259" t="s">
        <v>194</v>
      </c>
      <c r="AG259" t="s">
        <v>194</v>
      </c>
      <c r="AH259" t="s">
        <v>194</v>
      </c>
      <c r="AI259" t="s">
        <v>194</v>
      </c>
      <c r="AJ259" t="s">
        <v>194</v>
      </c>
      <c r="AK259" t="s">
        <v>194</v>
      </c>
      <c r="AL259" t="s">
        <v>194</v>
      </c>
      <c r="AM259" t="s">
        <v>195</v>
      </c>
      <c r="AN259" t="s">
        <v>194</v>
      </c>
      <c r="AO259" t="s">
        <v>194</v>
      </c>
      <c r="AP259" t="s">
        <v>194</v>
      </c>
      <c r="AQ259" t="s">
        <v>195</v>
      </c>
      <c r="AR259" t="s">
        <v>194</v>
      </c>
      <c r="AS259" t="s">
        <v>194</v>
      </c>
      <c r="AU259" t="s">
        <v>5594</v>
      </c>
      <c r="AV259" t="s">
        <v>194</v>
      </c>
      <c r="AW259" t="s">
        <v>194</v>
      </c>
      <c r="AX259" t="s">
        <v>194</v>
      </c>
      <c r="AY259" t="s">
        <v>194</v>
      </c>
      <c r="AZ259" t="s">
        <v>194</v>
      </c>
      <c r="BA259" t="s">
        <v>194</v>
      </c>
      <c r="BB259" t="s">
        <v>194</v>
      </c>
      <c r="BC259" t="s">
        <v>195</v>
      </c>
      <c r="BD259" t="s">
        <v>194</v>
      </c>
      <c r="BE259" t="s">
        <v>194</v>
      </c>
      <c r="BF259" t="s">
        <v>194</v>
      </c>
      <c r="BG259" t="s">
        <v>194</v>
      </c>
      <c r="BH259" t="s">
        <v>195</v>
      </c>
      <c r="BI259" t="s">
        <v>195</v>
      </c>
      <c r="BJ259" t="s">
        <v>194</v>
      </c>
      <c r="BL259" t="s">
        <v>178</v>
      </c>
      <c r="BM259" t="s">
        <v>198</v>
      </c>
      <c r="BN259" t="s">
        <v>194</v>
      </c>
      <c r="BO259" t="s">
        <v>194</v>
      </c>
      <c r="BP259" t="s">
        <v>194</v>
      </c>
      <c r="BQ259" t="s">
        <v>194</v>
      </c>
      <c r="BR259" t="s">
        <v>195</v>
      </c>
      <c r="BS259" t="s">
        <v>194</v>
      </c>
      <c r="BT259" t="s">
        <v>194</v>
      </c>
      <c r="BW259" t="s">
        <v>178</v>
      </c>
      <c r="BX259" t="s">
        <v>863</v>
      </c>
      <c r="BY259" t="s">
        <v>194</v>
      </c>
      <c r="BZ259" t="s">
        <v>194</v>
      </c>
      <c r="CA259" t="s">
        <v>194</v>
      </c>
      <c r="CB259" t="s">
        <v>195</v>
      </c>
      <c r="CC259" t="s">
        <v>195</v>
      </c>
      <c r="CD259" t="s">
        <v>195</v>
      </c>
      <c r="CE259" t="s">
        <v>274</v>
      </c>
      <c r="CF259" t="s">
        <v>5595</v>
      </c>
      <c r="CG259" t="s">
        <v>2864</v>
      </c>
      <c r="CH259" t="s">
        <v>194</v>
      </c>
      <c r="CI259" t="s">
        <v>194</v>
      </c>
      <c r="CJ259" t="s">
        <v>194</v>
      </c>
      <c r="CK259" t="s">
        <v>194</v>
      </c>
      <c r="CL259" t="s">
        <v>194</v>
      </c>
      <c r="CM259" t="s">
        <v>194</v>
      </c>
      <c r="CN259" t="s">
        <v>195</v>
      </c>
      <c r="CO259" t="s">
        <v>195</v>
      </c>
      <c r="CP259" t="s">
        <v>194</v>
      </c>
      <c r="DQ259" t="s">
        <v>5596</v>
      </c>
      <c r="DR259" t="s">
        <v>5597</v>
      </c>
      <c r="DS259" t="s">
        <v>194</v>
      </c>
      <c r="DT259" t="s">
        <v>194</v>
      </c>
      <c r="DU259" t="s">
        <v>194</v>
      </c>
      <c r="DV259" t="s">
        <v>194</v>
      </c>
      <c r="DW259" t="s">
        <v>194</v>
      </c>
      <c r="DX259" t="s">
        <v>194</v>
      </c>
      <c r="DY259" t="s">
        <v>194</v>
      </c>
      <c r="DZ259" t="s">
        <v>195</v>
      </c>
      <c r="EA259" t="s">
        <v>195</v>
      </c>
      <c r="EB259" t="s">
        <v>194</v>
      </c>
      <c r="EC259" t="s">
        <v>194</v>
      </c>
      <c r="ED259" t="s">
        <v>195</v>
      </c>
      <c r="EE259" t="s">
        <v>195</v>
      </c>
      <c r="EF259" t="s">
        <v>194</v>
      </c>
      <c r="EG259" t="s">
        <v>194</v>
      </c>
      <c r="FH259" t="s">
        <v>178</v>
      </c>
      <c r="FI259" t="s">
        <v>311</v>
      </c>
      <c r="FK259" t="s">
        <v>205</v>
      </c>
      <c r="FL259" t="s">
        <v>206</v>
      </c>
      <c r="FM259" t="s">
        <v>178</v>
      </c>
      <c r="FN259" t="s">
        <v>207</v>
      </c>
      <c r="FP259" t="s">
        <v>1539</v>
      </c>
      <c r="FQ259" t="s">
        <v>194</v>
      </c>
      <c r="FR259" t="s">
        <v>194</v>
      </c>
      <c r="FS259" t="s">
        <v>194</v>
      </c>
      <c r="FT259" t="s">
        <v>194</v>
      </c>
      <c r="FU259" t="s">
        <v>195</v>
      </c>
      <c r="FV259" t="s">
        <v>195</v>
      </c>
      <c r="FW259" t="s">
        <v>194</v>
      </c>
      <c r="FX259" t="s">
        <v>194</v>
      </c>
      <c r="FY259" t="s">
        <v>194</v>
      </c>
      <c r="FZ259" t="s">
        <v>194</v>
      </c>
      <c r="GB259" t="s">
        <v>209</v>
      </c>
      <c r="GC259" t="s">
        <v>5598</v>
      </c>
      <c r="GD259" t="s">
        <v>178</v>
      </c>
      <c r="GE259" t="s">
        <v>1539</v>
      </c>
      <c r="GF259" t="s">
        <v>194</v>
      </c>
      <c r="GG259" t="s">
        <v>194</v>
      </c>
      <c r="GH259" t="s">
        <v>194</v>
      </c>
      <c r="GI259" t="s">
        <v>194</v>
      </c>
      <c r="GJ259" t="s">
        <v>194</v>
      </c>
      <c r="GK259" t="s">
        <v>194</v>
      </c>
      <c r="GL259" t="s">
        <v>195</v>
      </c>
      <c r="GM259" t="s">
        <v>195</v>
      </c>
      <c r="GN259" t="s">
        <v>194</v>
      </c>
      <c r="GO259" t="s">
        <v>194</v>
      </c>
      <c r="GP259" t="s">
        <v>194</v>
      </c>
      <c r="GQ259" t="s">
        <v>194</v>
      </c>
      <c r="GS259" t="s">
        <v>178</v>
      </c>
      <c r="GT259" t="s">
        <v>281</v>
      </c>
      <c r="GU259" t="s">
        <v>213</v>
      </c>
      <c r="GV259" t="s">
        <v>5599</v>
      </c>
      <c r="GX259" t="s">
        <v>5600</v>
      </c>
      <c r="GY259" t="s">
        <v>5549</v>
      </c>
      <c r="GZ259" t="s">
        <v>178</v>
      </c>
      <c r="HA259" t="s">
        <v>5601</v>
      </c>
      <c r="HB259" t="s">
        <v>396</v>
      </c>
      <c r="HC259" t="s">
        <v>194</v>
      </c>
      <c r="HD259" t="s">
        <v>194</v>
      </c>
      <c r="HE259" t="s">
        <v>194</v>
      </c>
      <c r="HF259" t="s">
        <v>194</v>
      </c>
      <c r="HG259" t="s">
        <v>194</v>
      </c>
      <c r="HH259" t="s">
        <v>195</v>
      </c>
      <c r="HI259" t="s">
        <v>194</v>
      </c>
      <c r="HJ259" t="s">
        <v>195</v>
      </c>
      <c r="HK259" t="s">
        <v>194</v>
      </c>
      <c r="HL259" t="s">
        <v>194</v>
      </c>
      <c r="HN259" t="s">
        <v>219</v>
      </c>
      <c r="HO259" t="s">
        <v>429</v>
      </c>
      <c r="HP259" t="s">
        <v>34</v>
      </c>
      <c r="HQ259" t="s">
        <v>194</v>
      </c>
      <c r="HR259" t="s">
        <v>194</v>
      </c>
      <c r="HS259" t="s">
        <v>194</v>
      </c>
      <c r="HT259" t="s">
        <v>194</v>
      </c>
      <c r="HU259" t="s">
        <v>194</v>
      </c>
      <c r="HV259" t="s">
        <v>194</v>
      </c>
      <c r="HW259" t="s">
        <v>194</v>
      </c>
      <c r="HX259" t="s">
        <v>194</v>
      </c>
      <c r="HY259" t="s">
        <v>194</v>
      </c>
      <c r="HZ259" t="s">
        <v>194</v>
      </c>
      <c r="IA259" t="s">
        <v>194</v>
      </c>
      <c r="IB259" t="s">
        <v>194</v>
      </c>
      <c r="IC259" t="s">
        <v>195</v>
      </c>
      <c r="ID259" t="s">
        <v>287</v>
      </c>
      <c r="IE259" t="s">
        <v>5602</v>
      </c>
      <c r="IF259" t="s">
        <v>224</v>
      </c>
      <c r="IG259" t="s">
        <v>194</v>
      </c>
      <c r="IH259" t="s">
        <v>194</v>
      </c>
      <c r="II259" t="s">
        <v>194</v>
      </c>
      <c r="IJ259" t="s">
        <v>194</v>
      </c>
      <c r="IK259" t="s">
        <v>195</v>
      </c>
      <c r="IL259" t="s">
        <v>194</v>
      </c>
      <c r="IN259" t="s">
        <v>5603</v>
      </c>
      <c r="IO259" t="s">
        <v>5604</v>
      </c>
      <c r="IP259" t="s">
        <v>5605</v>
      </c>
      <c r="IQ259" t="s">
        <v>5606</v>
      </c>
      <c r="IR259" t="s">
        <v>5607</v>
      </c>
      <c r="IS259">
        <v>145719144</v>
      </c>
      <c r="IT259" t="s">
        <v>5608</v>
      </c>
      <c r="IU259" t="s">
        <v>5609</v>
      </c>
      <c r="IW259">
        <v>258</v>
      </c>
    </row>
    <row r="260" spans="1:257" x14ac:dyDescent="0.25">
      <c r="A260" t="s">
        <v>178</v>
      </c>
      <c r="B260" t="s">
        <v>899</v>
      </c>
      <c r="H260" t="s">
        <v>5587</v>
      </c>
      <c r="I260" t="s">
        <v>5341</v>
      </c>
      <c r="L260" t="s">
        <v>5341</v>
      </c>
      <c r="M260" t="s">
        <v>5610</v>
      </c>
      <c r="N260" t="s">
        <v>5611</v>
      </c>
      <c r="O260" t="s">
        <v>329</v>
      </c>
      <c r="P260">
        <v>4</v>
      </c>
      <c r="Q260" t="s">
        <v>329</v>
      </c>
      <c r="R260" t="s">
        <v>5612</v>
      </c>
      <c r="U260" t="s">
        <v>329</v>
      </c>
      <c r="V260" t="s">
        <v>363</v>
      </c>
      <c r="W260" t="s">
        <v>194</v>
      </c>
      <c r="X260" t="s">
        <v>194</v>
      </c>
      <c r="Y260" t="s">
        <v>194</v>
      </c>
      <c r="Z260" t="s">
        <v>194</v>
      </c>
      <c r="AA260" t="s">
        <v>195</v>
      </c>
      <c r="AB260" t="s">
        <v>194</v>
      </c>
      <c r="AC260" t="s">
        <v>194</v>
      </c>
      <c r="AD260" t="s">
        <v>194</v>
      </c>
      <c r="AE260" t="s">
        <v>1214</v>
      </c>
      <c r="AF260" t="s">
        <v>194</v>
      </c>
      <c r="AG260" t="s">
        <v>194</v>
      </c>
      <c r="AH260" t="s">
        <v>194</v>
      </c>
      <c r="AI260" t="s">
        <v>194</v>
      </c>
      <c r="AJ260" t="s">
        <v>194</v>
      </c>
      <c r="AK260" t="s">
        <v>194</v>
      </c>
      <c r="AL260" t="s">
        <v>194</v>
      </c>
      <c r="AM260" t="s">
        <v>195</v>
      </c>
      <c r="AN260" t="s">
        <v>194</v>
      </c>
      <c r="AO260" t="s">
        <v>194</v>
      </c>
      <c r="AP260" t="s">
        <v>195</v>
      </c>
      <c r="AQ260" t="s">
        <v>194</v>
      </c>
      <c r="AR260" t="s">
        <v>194</v>
      </c>
      <c r="AS260" t="s">
        <v>194</v>
      </c>
      <c r="AU260" t="s">
        <v>5613</v>
      </c>
      <c r="AV260" t="s">
        <v>194</v>
      </c>
      <c r="AW260" t="s">
        <v>194</v>
      </c>
      <c r="AX260" t="s">
        <v>194</v>
      </c>
      <c r="AY260" t="s">
        <v>194</v>
      </c>
      <c r="AZ260" t="s">
        <v>194</v>
      </c>
      <c r="BA260" t="s">
        <v>194</v>
      </c>
      <c r="BB260" t="s">
        <v>194</v>
      </c>
      <c r="BC260" t="s">
        <v>195</v>
      </c>
      <c r="BD260" t="s">
        <v>194</v>
      </c>
      <c r="BE260" t="s">
        <v>194</v>
      </c>
      <c r="BF260" t="s">
        <v>195</v>
      </c>
      <c r="BG260" t="s">
        <v>194</v>
      </c>
      <c r="BH260" t="s">
        <v>195</v>
      </c>
      <c r="BI260" t="s">
        <v>195</v>
      </c>
      <c r="BJ260" t="s">
        <v>194</v>
      </c>
      <c r="BL260" t="s">
        <v>178</v>
      </c>
      <c r="BM260" t="s">
        <v>919</v>
      </c>
      <c r="BN260" t="s">
        <v>194</v>
      </c>
      <c r="BO260" t="s">
        <v>194</v>
      </c>
      <c r="BP260" t="s">
        <v>194</v>
      </c>
      <c r="BQ260" t="s">
        <v>195</v>
      </c>
      <c r="BR260" t="s">
        <v>194</v>
      </c>
      <c r="BS260" t="s">
        <v>194</v>
      </c>
      <c r="BT260" t="s">
        <v>194</v>
      </c>
      <c r="BW260" t="s">
        <v>178</v>
      </c>
      <c r="BX260" t="s">
        <v>863</v>
      </c>
      <c r="BY260" t="s">
        <v>194</v>
      </c>
      <c r="BZ260" t="s">
        <v>194</v>
      </c>
      <c r="CA260" t="s">
        <v>194</v>
      </c>
      <c r="CB260" t="s">
        <v>195</v>
      </c>
      <c r="CC260" t="s">
        <v>195</v>
      </c>
      <c r="CD260" t="s">
        <v>195</v>
      </c>
      <c r="CE260" t="s">
        <v>241</v>
      </c>
      <c r="CF260" t="s">
        <v>5614</v>
      </c>
      <c r="DR260" t="s">
        <v>1080</v>
      </c>
      <c r="DS260" t="s">
        <v>194</v>
      </c>
      <c r="DT260" t="s">
        <v>194</v>
      </c>
      <c r="DU260" t="s">
        <v>194</v>
      </c>
      <c r="DV260" t="s">
        <v>194</v>
      </c>
      <c r="DW260" t="s">
        <v>194</v>
      </c>
      <c r="DX260" t="s">
        <v>194</v>
      </c>
      <c r="DY260" t="s">
        <v>194</v>
      </c>
      <c r="DZ260" t="s">
        <v>195</v>
      </c>
      <c r="EA260" t="s">
        <v>194</v>
      </c>
      <c r="EB260" t="s">
        <v>194</v>
      </c>
      <c r="EC260" t="s">
        <v>194</v>
      </c>
      <c r="ED260" t="s">
        <v>195</v>
      </c>
      <c r="EE260" t="s">
        <v>194</v>
      </c>
      <c r="EF260" t="s">
        <v>194</v>
      </c>
      <c r="EG260" t="s">
        <v>194</v>
      </c>
      <c r="EU260" t="s">
        <v>907</v>
      </c>
      <c r="EV260" t="s">
        <v>194</v>
      </c>
      <c r="EW260" t="s">
        <v>194</v>
      </c>
      <c r="EX260" t="s">
        <v>194</v>
      </c>
      <c r="EY260" t="s">
        <v>194</v>
      </c>
      <c r="EZ260" t="s">
        <v>194</v>
      </c>
      <c r="FA260" t="s">
        <v>194</v>
      </c>
      <c r="FB260" t="s">
        <v>195</v>
      </c>
      <c r="FC260" t="s">
        <v>194</v>
      </c>
      <c r="FD260" t="s">
        <v>195</v>
      </c>
      <c r="FE260" t="s">
        <v>194</v>
      </c>
      <c r="FF260" t="s">
        <v>194</v>
      </c>
      <c r="FH260" t="s">
        <v>211</v>
      </c>
      <c r="FK260" t="s">
        <v>205</v>
      </c>
      <c r="FL260" t="s">
        <v>206</v>
      </c>
      <c r="FM260" t="s">
        <v>178</v>
      </c>
      <c r="FN260" t="s">
        <v>207</v>
      </c>
      <c r="FP260" t="s">
        <v>1219</v>
      </c>
      <c r="FQ260" t="s">
        <v>194</v>
      </c>
      <c r="FR260" t="s">
        <v>194</v>
      </c>
      <c r="FS260" t="s">
        <v>194</v>
      </c>
      <c r="FT260" t="s">
        <v>194</v>
      </c>
      <c r="FU260" t="s">
        <v>194</v>
      </c>
      <c r="FV260" t="s">
        <v>195</v>
      </c>
      <c r="FW260" t="s">
        <v>194</v>
      </c>
      <c r="FX260" t="s">
        <v>194</v>
      </c>
      <c r="FY260" t="s">
        <v>195</v>
      </c>
      <c r="FZ260" t="s">
        <v>194</v>
      </c>
      <c r="GB260" t="s">
        <v>209</v>
      </c>
      <c r="GC260" t="s">
        <v>5615</v>
      </c>
      <c r="GD260" t="s">
        <v>178</v>
      </c>
      <c r="GE260" t="s">
        <v>1219</v>
      </c>
      <c r="GF260" t="s">
        <v>194</v>
      </c>
      <c r="GG260" t="s">
        <v>194</v>
      </c>
      <c r="GH260" t="s">
        <v>194</v>
      </c>
      <c r="GI260" t="s">
        <v>194</v>
      </c>
      <c r="GJ260" t="s">
        <v>194</v>
      </c>
      <c r="GK260" t="s">
        <v>194</v>
      </c>
      <c r="GL260" t="s">
        <v>194</v>
      </c>
      <c r="GM260" t="s">
        <v>195</v>
      </c>
      <c r="GN260" t="s">
        <v>194</v>
      </c>
      <c r="GO260" t="s">
        <v>194</v>
      </c>
      <c r="GP260" t="s">
        <v>195</v>
      </c>
      <c r="GQ260" t="s">
        <v>194</v>
      </c>
      <c r="GS260" t="s">
        <v>178</v>
      </c>
      <c r="GT260" t="s">
        <v>281</v>
      </c>
      <c r="GU260" t="s">
        <v>213</v>
      </c>
      <c r="GV260" t="s">
        <v>5616</v>
      </c>
      <c r="GX260" t="s">
        <v>924</v>
      </c>
      <c r="GY260" t="s">
        <v>909</v>
      </c>
      <c r="GZ260" t="s">
        <v>178</v>
      </c>
      <c r="HA260" t="s">
        <v>5617</v>
      </c>
      <c r="HB260" t="s">
        <v>396</v>
      </c>
      <c r="HC260" t="s">
        <v>194</v>
      </c>
      <c r="HD260" t="s">
        <v>194</v>
      </c>
      <c r="HE260" t="s">
        <v>194</v>
      </c>
      <c r="HF260" t="s">
        <v>194</v>
      </c>
      <c r="HG260" t="s">
        <v>194</v>
      </c>
      <c r="HH260" t="s">
        <v>195</v>
      </c>
      <c r="HI260" t="s">
        <v>194</v>
      </c>
      <c r="HJ260" t="s">
        <v>195</v>
      </c>
      <c r="HK260" t="s">
        <v>194</v>
      </c>
      <c r="HL260" t="s">
        <v>194</v>
      </c>
      <c r="HN260" t="s">
        <v>219</v>
      </c>
      <c r="HO260" t="s">
        <v>429</v>
      </c>
      <c r="HP260" t="s">
        <v>34</v>
      </c>
      <c r="HQ260" t="s">
        <v>194</v>
      </c>
      <c r="HR260" t="s">
        <v>194</v>
      </c>
      <c r="HS260" t="s">
        <v>194</v>
      </c>
      <c r="HT260" t="s">
        <v>194</v>
      </c>
      <c r="HU260" t="s">
        <v>194</v>
      </c>
      <c r="HV260" t="s">
        <v>194</v>
      </c>
      <c r="HW260" t="s">
        <v>194</v>
      </c>
      <c r="HX260" t="s">
        <v>194</v>
      </c>
      <c r="HY260" t="s">
        <v>194</v>
      </c>
      <c r="HZ260" t="s">
        <v>194</v>
      </c>
      <c r="IA260" t="s">
        <v>194</v>
      </c>
      <c r="IB260" t="s">
        <v>194</v>
      </c>
      <c r="IC260" t="s">
        <v>195</v>
      </c>
      <c r="ID260" t="s">
        <v>287</v>
      </c>
      <c r="IE260" t="s">
        <v>5618</v>
      </c>
      <c r="IF260" t="s">
        <v>224</v>
      </c>
      <c r="IG260" t="s">
        <v>194</v>
      </c>
      <c r="IH260" t="s">
        <v>194</v>
      </c>
      <c r="II260" t="s">
        <v>194</v>
      </c>
      <c r="IJ260" t="s">
        <v>194</v>
      </c>
      <c r="IK260" t="s">
        <v>195</v>
      </c>
      <c r="IL260" t="s">
        <v>194</v>
      </c>
      <c r="IN260" t="s">
        <v>5619</v>
      </c>
      <c r="IO260" t="s">
        <v>5620</v>
      </c>
      <c r="IP260" t="s">
        <v>5621</v>
      </c>
      <c r="IQ260" t="s">
        <v>5622</v>
      </c>
      <c r="IR260" t="s">
        <v>5623</v>
      </c>
      <c r="IS260">
        <v>145719145</v>
      </c>
      <c r="IT260" t="s">
        <v>5624</v>
      </c>
      <c r="IU260" t="s">
        <v>5625</v>
      </c>
      <c r="IW260">
        <v>259</v>
      </c>
    </row>
    <row r="261" spans="1:257" x14ac:dyDescent="0.25">
      <c r="A261" t="s">
        <v>178</v>
      </c>
      <c r="B261" t="s">
        <v>899</v>
      </c>
      <c r="H261" t="s">
        <v>5587</v>
      </c>
      <c r="I261" t="s">
        <v>5341</v>
      </c>
      <c r="L261" t="s">
        <v>5341</v>
      </c>
      <c r="M261" t="s">
        <v>5626</v>
      </c>
      <c r="N261" t="s">
        <v>5627</v>
      </c>
      <c r="O261" t="s">
        <v>5590</v>
      </c>
      <c r="P261">
        <v>4</v>
      </c>
      <c r="Q261" t="s">
        <v>5628</v>
      </c>
      <c r="U261" t="s">
        <v>4509</v>
      </c>
      <c r="V261" t="s">
        <v>303</v>
      </c>
      <c r="W261" t="s">
        <v>194</v>
      </c>
      <c r="X261" t="s">
        <v>194</v>
      </c>
      <c r="Y261" t="s">
        <v>194</v>
      </c>
      <c r="Z261" t="s">
        <v>194</v>
      </c>
      <c r="AA261" t="s">
        <v>194</v>
      </c>
      <c r="AB261" t="s">
        <v>195</v>
      </c>
      <c r="AC261" t="s">
        <v>194</v>
      </c>
      <c r="AD261" t="s">
        <v>194</v>
      </c>
      <c r="AE261" t="s">
        <v>5629</v>
      </c>
      <c r="AF261" t="s">
        <v>194</v>
      </c>
      <c r="AG261" t="s">
        <v>194</v>
      </c>
      <c r="AH261" t="s">
        <v>194</v>
      </c>
      <c r="AI261" t="s">
        <v>194</v>
      </c>
      <c r="AJ261" t="s">
        <v>194</v>
      </c>
      <c r="AK261" t="s">
        <v>194</v>
      </c>
      <c r="AL261" t="s">
        <v>194</v>
      </c>
      <c r="AM261" t="s">
        <v>195</v>
      </c>
      <c r="AN261" t="s">
        <v>194</v>
      </c>
      <c r="AO261" t="s">
        <v>195</v>
      </c>
      <c r="AP261" t="s">
        <v>194</v>
      </c>
      <c r="AQ261" t="s">
        <v>195</v>
      </c>
      <c r="AR261" t="s">
        <v>194</v>
      </c>
      <c r="AS261" t="s">
        <v>194</v>
      </c>
      <c r="AU261" t="s">
        <v>5435</v>
      </c>
      <c r="AV261" t="s">
        <v>194</v>
      </c>
      <c r="AW261" t="s">
        <v>194</v>
      </c>
      <c r="AX261" t="s">
        <v>194</v>
      </c>
      <c r="AY261" t="s">
        <v>194</v>
      </c>
      <c r="AZ261" t="s">
        <v>194</v>
      </c>
      <c r="BA261" t="s">
        <v>194</v>
      </c>
      <c r="BB261" t="s">
        <v>194</v>
      </c>
      <c r="BC261" t="s">
        <v>195</v>
      </c>
      <c r="BD261" t="s">
        <v>194</v>
      </c>
      <c r="BE261" t="s">
        <v>194</v>
      </c>
      <c r="BF261" t="s">
        <v>195</v>
      </c>
      <c r="BG261" t="s">
        <v>194</v>
      </c>
      <c r="BH261" t="s">
        <v>195</v>
      </c>
      <c r="BI261" t="s">
        <v>194</v>
      </c>
      <c r="BJ261" t="s">
        <v>194</v>
      </c>
      <c r="BL261" t="s">
        <v>178</v>
      </c>
      <c r="BM261" t="s">
        <v>5630</v>
      </c>
      <c r="BN261" t="s">
        <v>194</v>
      </c>
      <c r="BO261" t="s">
        <v>194</v>
      </c>
      <c r="BP261" t="s">
        <v>194</v>
      </c>
      <c r="BQ261" t="s">
        <v>194</v>
      </c>
      <c r="BR261" t="s">
        <v>194</v>
      </c>
      <c r="BS261" t="s">
        <v>195</v>
      </c>
      <c r="BT261" t="s">
        <v>195</v>
      </c>
      <c r="BU261" t="s">
        <v>5631</v>
      </c>
      <c r="BW261" t="s">
        <v>178</v>
      </c>
      <c r="BX261" t="s">
        <v>834</v>
      </c>
      <c r="BY261" t="s">
        <v>194</v>
      </c>
      <c r="BZ261" t="s">
        <v>194</v>
      </c>
      <c r="CA261" t="s">
        <v>194</v>
      </c>
      <c r="CB261" t="s">
        <v>195</v>
      </c>
      <c r="CC261" t="s">
        <v>195</v>
      </c>
      <c r="CD261" t="s">
        <v>195</v>
      </c>
      <c r="CE261" t="s">
        <v>274</v>
      </c>
      <c r="CF261" t="s">
        <v>5632</v>
      </c>
      <c r="CG261" t="s">
        <v>1752</v>
      </c>
      <c r="CH261" t="s">
        <v>194</v>
      </c>
      <c r="CI261" t="s">
        <v>194</v>
      </c>
      <c r="CJ261" t="s">
        <v>194</v>
      </c>
      <c r="CK261" t="s">
        <v>194</v>
      </c>
      <c r="CL261" t="s">
        <v>195</v>
      </c>
      <c r="CM261" t="s">
        <v>195</v>
      </c>
      <c r="CN261" t="s">
        <v>194</v>
      </c>
      <c r="CO261" t="s">
        <v>195</v>
      </c>
      <c r="CP261" t="s">
        <v>194</v>
      </c>
      <c r="DQ261" t="s">
        <v>5633</v>
      </c>
      <c r="DR261" t="s">
        <v>1769</v>
      </c>
      <c r="DS261" t="s">
        <v>194</v>
      </c>
      <c r="DT261" t="s">
        <v>194</v>
      </c>
      <c r="DU261" t="s">
        <v>194</v>
      </c>
      <c r="DV261" t="s">
        <v>194</v>
      </c>
      <c r="DW261" t="s">
        <v>194</v>
      </c>
      <c r="DX261" t="s">
        <v>194</v>
      </c>
      <c r="DY261" t="s">
        <v>194</v>
      </c>
      <c r="DZ261" t="s">
        <v>195</v>
      </c>
      <c r="EA261" t="s">
        <v>194</v>
      </c>
      <c r="EB261" t="s">
        <v>195</v>
      </c>
      <c r="EC261" t="s">
        <v>194</v>
      </c>
      <c r="ED261" t="s">
        <v>195</v>
      </c>
      <c r="EE261" t="s">
        <v>194</v>
      </c>
      <c r="EF261" t="s">
        <v>194</v>
      </c>
      <c r="EG261" t="s">
        <v>194</v>
      </c>
      <c r="EI261" t="s">
        <v>5634</v>
      </c>
      <c r="EJ261" t="s">
        <v>194</v>
      </c>
      <c r="EK261" t="s">
        <v>194</v>
      </c>
      <c r="EL261" t="s">
        <v>194</v>
      </c>
      <c r="EM261" t="s">
        <v>194</v>
      </c>
      <c r="EN261" t="s">
        <v>195</v>
      </c>
      <c r="EO261" t="s">
        <v>194</v>
      </c>
      <c r="EP261" t="s">
        <v>195</v>
      </c>
      <c r="EQ261" t="s">
        <v>195</v>
      </c>
      <c r="ER261" t="s">
        <v>195</v>
      </c>
      <c r="ES261" t="s">
        <v>194</v>
      </c>
      <c r="FH261" t="s">
        <v>178</v>
      </c>
      <c r="FI261" t="s">
        <v>311</v>
      </c>
      <c r="FK261" t="s">
        <v>246</v>
      </c>
      <c r="FL261" t="s">
        <v>206</v>
      </c>
      <c r="FM261" t="s">
        <v>211</v>
      </c>
      <c r="GS261" t="s">
        <v>178</v>
      </c>
      <c r="GT261" t="s">
        <v>281</v>
      </c>
      <c r="GU261" t="s">
        <v>213</v>
      </c>
      <c r="GV261" t="s">
        <v>5635</v>
      </c>
      <c r="GX261" t="s">
        <v>924</v>
      </c>
      <c r="GY261" t="s">
        <v>460</v>
      </c>
      <c r="GZ261" t="s">
        <v>178</v>
      </c>
      <c r="HA261" t="s">
        <v>5636</v>
      </c>
      <c r="HB261" t="s">
        <v>893</v>
      </c>
      <c r="HC261" t="s">
        <v>194</v>
      </c>
      <c r="HD261" t="s">
        <v>194</v>
      </c>
      <c r="HE261" t="s">
        <v>194</v>
      </c>
      <c r="HF261" t="s">
        <v>194</v>
      </c>
      <c r="HG261" t="s">
        <v>194</v>
      </c>
      <c r="HH261" t="s">
        <v>194</v>
      </c>
      <c r="HI261" t="s">
        <v>194</v>
      </c>
      <c r="HJ261" t="s">
        <v>195</v>
      </c>
      <c r="HK261" t="s">
        <v>194</v>
      </c>
      <c r="HL261" t="s">
        <v>194</v>
      </c>
      <c r="HN261" t="s">
        <v>219</v>
      </c>
      <c r="HO261" t="s">
        <v>687</v>
      </c>
      <c r="HP261" t="s">
        <v>34</v>
      </c>
      <c r="HQ261" t="s">
        <v>194</v>
      </c>
      <c r="HR261" t="s">
        <v>194</v>
      </c>
      <c r="HS261" t="s">
        <v>194</v>
      </c>
      <c r="HT261" t="s">
        <v>194</v>
      </c>
      <c r="HU261" t="s">
        <v>194</v>
      </c>
      <c r="HV261" t="s">
        <v>194</v>
      </c>
      <c r="HW261" t="s">
        <v>194</v>
      </c>
      <c r="HX261" t="s">
        <v>194</v>
      </c>
      <c r="HY261" t="s">
        <v>194</v>
      </c>
      <c r="HZ261" t="s">
        <v>194</v>
      </c>
      <c r="IA261" t="s">
        <v>194</v>
      </c>
      <c r="IB261" t="s">
        <v>194</v>
      </c>
      <c r="IC261" t="s">
        <v>195</v>
      </c>
      <c r="ID261" t="s">
        <v>287</v>
      </c>
      <c r="IE261" t="s">
        <v>5637</v>
      </c>
      <c r="IF261" t="s">
        <v>34</v>
      </c>
      <c r="IG261" t="s">
        <v>194</v>
      </c>
      <c r="IH261" t="s">
        <v>194</v>
      </c>
      <c r="II261" t="s">
        <v>194</v>
      </c>
      <c r="IJ261" t="s">
        <v>194</v>
      </c>
      <c r="IK261" t="s">
        <v>194</v>
      </c>
      <c r="IL261" t="s">
        <v>195</v>
      </c>
      <c r="IM261" t="s">
        <v>5638</v>
      </c>
      <c r="IN261" t="s">
        <v>5639</v>
      </c>
      <c r="IO261" t="s">
        <v>5640</v>
      </c>
      <c r="IP261" t="s">
        <v>5641</v>
      </c>
      <c r="IQ261" t="s">
        <v>5642</v>
      </c>
      <c r="IR261" t="s">
        <v>5643</v>
      </c>
      <c r="IS261">
        <v>145719146</v>
      </c>
      <c r="IT261" t="s">
        <v>5644</v>
      </c>
      <c r="IU261" t="s">
        <v>5645</v>
      </c>
      <c r="IW261">
        <v>260</v>
      </c>
    </row>
    <row r="262" spans="1:257" x14ac:dyDescent="0.25">
      <c r="A262" t="s">
        <v>178</v>
      </c>
      <c r="B262" t="s">
        <v>899</v>
      </c>
      <c r="H262" t="s">
        <v>5587</v>
      </c>
      <c r="I262" t="s">
        <v>5341</v>
      </c>
      <c r="L262" t="s">
        <v>5341</v>
      </c>
      <c r="M262" t="s">
        <v>5588</v>
      </c>
      <c r="N262" t="s">
        <v>5646</v>
      </c>
      <c r="O262" t="s">
        <v>5647</v>
      </c>
      <c r="P262">
        <v>4</v>
      </c>
      <c r="Q262" t="s">
        <v>5648</v>
      </c>
      <c r="U262" t="s">
        <v>5648</v>
      </c>
      <c r="V262" t="s">
        <v>414</v>
      </c>
      <c r="W262" t="s">
        <v>194</v>
      </c>
      <c r="X262" t="s">
        <v>194</v>
      </c>
      <c r="Y262" t="s">
        <v>194</v>
      </c>
      <c r="Z262" t="s">
        <v>194</v>
      </c>
      <c r="AA262" t="s">
        <v>194</v>
      </c>
      <c r="AB262" t="s">
        <v>194</v>
      </c>
      <c r="AC262" t="s">
        <v>194</v>
      </c>
      <c r="AD262" t="s">
        <v>195</v>
      </c>
      <c r="AE262" t="s">
        <v>196</v>
      </c>
      <c r="AF262" t="s">
        <v>194</v>
      </c>
      <c r="AG262" t="s">
        <v>194</v>
      </c>
      <c r="AH262" t="s">
        <v>194</v>
      </c>
      <c r="AI262" t="s">
        <v>194</v>
      </c>
      <c r="AJ262" t="s">
        <v>194</v>
      </c>
      <c r="AK262" t="s">
        <v>194</v>
      </c>
      <c r="AL262" t="s">
        <v>194</v>
      </c>
      <c r="AM262" t="s">
        <v>195</v>
      </c>
      <c r="AN262" t="s">
        <v>195</v>
      </c>
      <c r="AO262" t="s">
        <v>195</v>
      </c>
      <c r="AP262" t="s">
        <v>194</v>
      </c>
      <c r="AQ262" t="s">
        <v>194</v>
      </c>
      <c r="AR262" t="s">
        <v>194</v>
      </c>
      <c r="AS262" t="s">
        <v>194</v>
      </c>
      <c r="AU262" t="s">
        <v>5649</v>
      </c>
      <c r="AV262" t="s">
        <v>194</v>
      </c>
      <c r="AW262" t="s">
        <v>194</v>
      </c>
      <c r="AX262" t="s">
        <v>194</v>
      </c>
      <c r="AY262" t="s">
        <v>194</v>
      </c>
      <c r="AZ262" t="s">
        <v>194</v>
      </c>
      <c r="BA262" t="s">
        <v>194</v>
      </c>
      <c r="BB262" t="s">
        <v>194</v>
      </c>
      <c r="BC262" t="s">
        <v>195</v>
      </c>
      <c r="BD262" t="s">
        <v>194</v>
      </c>
      <c r="BE262" t="s">
        <v>194</v>
      </c>
      <c r="BF262" t="s">
        <v>195</v>
      </c>
      <c r="BG262" t="s">
        <v>194</v>
      </c>
      <c r="BH262" t="s">
        <v>195</v>
      </c>
      <c r="BI262" t="s">
        <v>195</v>
      </c>
      <c r="BJ262" t="s">
        <v>194</v>
      </c>
      <c r="BL262" t="s">
        <v>178</v>
      </c>
      <c r="BM262" t="s">
        <v>833</v>
      </c>
      <c r="BN262" t="s">
        <v>194</v>
      </c>
      <c r="BO262" t="s">
        <v>194</v>
      </c>
      <c r="BP262" t="s">
        <v>194</v>
      </c>
      <c r="BQ262" t="s">
        <v>195</v>
      </c>
      <c r="BR262" t="s">
        <v>195</v>
      </c>
      <c r="BS262" t="s">
        <v>194</v>
      </c>
      <c r="BT262" t="s">
        <v>194</v>
      </c>
      <c r="BW262" t="s">
        <v>178</v>
      </c>
      <c r="BX262" t="s">
        <v>199</v>
      </c>
      <c r="BY262" t="s">
        <v>194</v>
      </c>
      <c r="BZ262" t="s">
        <v>194</v>
      </c>
      <c r="CA262" t="s">
        <v>194</v>
      </c>
      <c r="CB262" t="s">
        <v>195</v>
      </c>
      <c r="CC262" t="s">
        <v>195</v>
      </c>
      <c r="CD262" t="s">
        <v>194</v>
      </c>
      <c r="CE262" t="s">
        <v>274</v>
      </c>
      <c r="CF262" t="s">
        <v>5650</v>
      </c>
      <c r="CG262" t="s">
        <v>836</v>
      </c>
      <c r="CH262" t="s">
        <v>194</v>
      </c>
      <c r="CI262" t="s">
        <v>194</v>
      </c>
      <c r="CJ262" t="s">
        <v>194</v>
      </c>
      <c r="CK262" t="s">
        <v>195</v>
      </c>
      <c r="CL262" t="s">
        <v>194</v>
      </c>
      <c r="CM262" t="s">
        <v>194</v>
      </c>
      <c r="CN262" t="s">
        <v>194</v>
      </c>
      <c r="CO262" t="s">
        <v>195</v>
      </c>
      <c r="CP262" t="s">
        <v>194</v>
      </c>
      <c r="CR262" t="s">
        <v>301</v>
      </c>
      <c r="CS262" t="s">
        <v>194</v>
      </c>
      <c r="CT262" t="s">
        <v>194</v>
      </c>
      <c r="CU262" t="s">
        <v>194</v>
      </c>
      <c r="CV262" t="s">
        <v>5651</v>
      </c>
      <c r="CW262" t="s">
        <v>837</v>
      </c>
      <c r="CX262" t="s">
        <v>336</v>
      </c>
      <c r="CY262" t="s">
        <v>5652</v>
      </c>
      <c r="CZ262" t="s">
        <v>338</v>
      </c>
      <c r="DA262" t="s">
        <v>194</v>
      </c>
      <c r="DB262" t="s">
        <v>194</v>
      </c>
      <c r="DC262" t="s">
        <v>194</v>
      </c>
      <c r="DD262" t="s">
        <v>195</v>
      </c>
      <c r="DI262" t="s">
        <v>191</v>
      </c>
      <c r="DJ262" t="s">
        <v>837</v>
      </c>
      <c r="DK262" t="s">
        <v>336</v>
      </c>
      <c r="DL262" t="s">
        <v>5652</v>
      </c>
      <c r="DM262" t="s">
        <v>222</v>
      </c>
      <c r="DN262" t="s">
        <v>195</v>
      </c>
      <c r="DO262" t="s">
        <v>194</v>
      </c>
      <c r="DP262" t="s">
        <v>194</v>
      </c>
      <c r="DQ262" t="s">
        <v>5653</v>
      </c>
      <c r="DR262" t="s">
        <v>5654</v>
      </c>
      <c r="DS262" t="s">
        <v>194</v>
      </c>
      <c r="DT262" t="s">
        <v>194</v>
      </c>
      <c r="DU262" t="s">
        <v>194</v>
      </c>
      <c r="DV262" t="s">
        <v>194</v>
      </c>
      <c r="DW262" t="s">
        <v>194</v>
      </c>
      <c r="DX262" t="s">
        <v>194</v>
      </c>
      <c r="DY262" t="s">
        <v>194</v>
      </c>
      <c r="DZ262" t="s">
        <v>195</v>
      </c>
      <c r="EA262" t="s">
        <v>195</v>
      </c>
      <c r="EB262" t="s">
        <v>194</v>
      </c>
      <c r="EC262" t="s">
        <v>194</v>
      </c>
      <c r="ED262" t="s">
        <v>195</v>
      </c>
      <c r="EE262" t="s">
        <v>194</v>
      </c>
      <c r="EF262" t="s">
        <v>195</v>
      </c>
      <c r="EG262" t="s">
        <v>194</v>
      </c>
      <c r="FH262" t="s">
        <v>178</v>
      </c>
      <c r="FI262" t="s">
        <v>311</v>
      </c>
      <c r="FK262" t="s">
        <v>205</v>
      </c>
      <c r="FL262" t="s">
        <v>206</v>
      </c>
      <c r="FM262" t="s">
        <v>211</v>
      </c>
      <c r="GS262" t="s">
        <v>178</v>
      </c>
      <c r="GT262" t="s">
        <v>281</v>
      </c>
      <c r="GU262" t="s">
        <v>213</v>
      </c>
      <c r="GV262" t="s">
        <v>5655</v>
      </c>
      <c r="GX262" t="s">
        <v>2918</v>
      </c>
      <c r="GY262" t="s">
        <v>460</v>
      </c>
      <c r="GZ262" t="s">
        <v>178</v>
      </c>
      <c r="HA262" t="s">
        <v>5656</v>
      </c>
      <c r="HB262" t="s">
        <v>396</v>
      </c>
      <c r="HC262" t="s">
        <v>194</v>
      </c>
      <c r="HD262" t="s">
        <v>194</v>
      </c>
      <c r="HE262" t="s">
        <v>194</v>
      </c>
      <c r="HF262" t="s">
        <v>194</v>
      </c>
      <c r="HG262" t="s">
        <v>194</v>
      </c>
      <c r="HH262" t="s">
        <v>195</v>
      </c>
      <c r="HI262" t="s">
        <v>194</v>
      </c>
      <c r="HJ262" t="s">
        <v>195</v>
      </c>
      <c r="HK262" t="s">
        <v>194</v>
      </c>
      <c r="HL262" t="s">
        <v>194</v>
      </c>
      <c r="HN262" t="s">
        <v>219</v>
      </c>
      <c r="HO262" t="s">
        <v>687</v>
      </c>
      <c r="HP262" t="s">
        <v>34</v>
      </c>
      <c r="HQ262" t="s">
        <v>194</v>
      </c>
      <c r="HR262" t="s">
        <v>194</v>
      </c>
      <c r="HS262" t="s">
        <v>194</v>
      </c>
      <c r="HT262" t="s">
        <v>194</v>
      </c>
      <c r="HU262" t="s">
        <v>194</v>
      </c>
      <c r="HV262" t="s">
        <v>194</v>
      </c>
      <c r="HW262" t="s">
        <v>194</v>
      </c>
      <c r="HX262" t="s">
        <v>194</v>
      </c>
      <c r="HY262" t="s">
        <v>194</v>
      </c>
      <c r="HZ262" t="s">
        <v>194</v>
      </c>
      <c r="IA262" t="s">
        <v>194</v>
      </c>
      <c r="IB262" t="s">
        <v>194</v>
      </c>
      <c r="IC262" t="s">
        <v>195</v>
      </c>
      <c r="ID262" t="s">
        <v>287</v>
      </c>
      <c r="IE262" t="s">
        <v>5657</v>
      </c>
      <c r="IF262" t="s">
        <v>34</v>
      </c>
      <c r="IG262" t="s">
        <v>194</v>
      </c>
      <c r="IH262" t="s">
        <v>194</v>
      </c>
      <c r="II262" t="s">
        <v>194</v>
      </c>
      <c r="IJ262" t="s">
        <v>194</v>
      </c>
      <c r="IK262" t="s">
        <v>194</v>
      </c>
      <c r="IL262" t="s">
        <v>195</v>
      </c>
      <c r="IM262" t="s">
        <v>5658</v>
      </c>
      <c r="IN262" t="s">
        <v>5659</v>
      </c>
      <c r="IO262" t="s">
        <v>5660</v>
      </c>
      <c r="IP262" t="s">
        <v>5661</v>
      </c>
      <c r="IQ262" t="s">
        <v>5662</v>
      </c>
      <c r="IR262" t="s">
        <v>5663</v>
      </c>
      <c r="IS262">
        <v>145719147</v>
      </c>
      <c r="IT262" t="s">
        <v>5664</v>
      </c>
      <c r="IU262" t="s">
        <v>5645</v>
      </c>
      <c r="IW262">
        <v>261</v>
      </c>
    </row>
    <row r="263" spans="1:257" x14ac:dyDescent="0.25">
      <c r="A263" t="s">
        <v>178</v>
      </c>
      <c r="B263" t="s">
        <v>495</v>
      </c>
      <c r="C263" t="s">
        <v>5665</v>
      </c>
      <c r="D263" t="s">
        <v>5666</v>
      </c>
      <c r="E263" t="s">
        <v>5667</v>
      </c>
      <c r="F263" t="s">
        <v>5668</v>
      </c>
      <c r="G263" t="s">
        <v>1186</v>
      </c>
      <c r="H263" t="s">
        <v>5587</v>
      </c>
      <c r="I263" t="s">
        <v>186</v>
      </c>
      <c r="J263" t="s">
        <v>187</v>
      </c>
      <c r="M263" t="s">
        <v>5669</v>
      </c>
      <c r="N263" t="s">
        <v>5670</v>
      </c>
      <c r="O263" t="s">
        <v>3065</v>
      </c>
      <c r="P263">
        <v>4</v>
      </c>
      <c r="Q263" t="s">
        <v>387</v>
      </c>
      <c r="R263" t="s">
        <v>2002</v>
      </c>
      <c r="U263" t="s">
        <v>387</v>
      </c>
      <c r="V263" t="s">
        <v>271</v>
      </c>
      <c r="W263" t="s">
        <v>194</v>
      </c>
      <c r="X263" t="s">
        <v>194</v>
      </c>
      <c r="Y263" t="s">
        <v>194</v>
      </c>
      <c r="Z263" t="s">
        <v>194</v>
      </c>
      <c r="AA263" t="s">
        <v>195</v>
      </c>
      <c r="AB263" t="s">
        <v>195</v>
      </c>
      <c r="AC263" t="s">
        <v>195</v>
      </c>
      <c r="AD263" t="s">
        <v>195</v>
      </c>
      <c r="AE263" t="s">
        <v>3115</v>
      </c>
      <c r="AF263" t="s">
        <v>194</v>
      </c>
      <c r="AG263" t="s">
        <v>194</v>
      </c>
      <c r="AH263" t="s">
        <v>194</v>
      </c>
      <c r="AI263" t="s">
        <v>194</v>
      </c>
      <c r="AJ263" t="s">
        <v>194</v>
      </c>
      <c r="AK263" t="s">
        <v>194</v>
      </c>
      <c r="AL263" t="s">
        <v>194</v>
      </c>
      <c r="AM263" t="s">
        <v>195</v>
      </c>
      <c r="AN263" t="s">
        <v>195</v>
      </c>
      <c r="AO263" t="s">
        <v>195</v>
      </c>
      <c r="AP263" t="s">
        <v>195</v>
      </c>
      <c r="AQ263" t="s">
        <v>194</v>
      </c>
      <c r="AR263" t="s">
        <v>194</v>
      </c>
      <c r="AS263" t="s">
        <v>195</v>
      </c>
      <c r="AT263" t="s">
        <v>5025</v>
      </c>
      <c r="AU263" t="s">
        <v>1339</v>
      </c>
      <c r="AV263" t="s">
        <v>194</v>
      </c>
      <c r="AW263" t="s">
        <v>194</v>
      </c>
      <c r="AX263" t="s">
        <v>194</v>
      </c>
      <c r="AY263" t="s">
        <v>194</v>
      </c>
      <c r="AZ263" t="s">
        <v>194</v>
      </c>
      <c r="BA263" t="s">
        <v>194</v>
      </c>
      <c r="BB263" t="s">
        <v>194</v>
      </c>
      <c r="BC263" t="s">
        <v>195</v>
      </c>
      <c r="BD263" t="s">
        <v>194</v>
      </c>
      <c r="BE263" t="s">
        <v>195</v>
      </c>
      <c r="BF263" t="s">
        <v>195</v>
      </c>
      <c r="BG263" t="s">
        <v>195</v>
      </c>
      <c r="BH263" t="s">
        <v>195</v>
      </c>
      <c r="BI263" t="s">
        <v>195</v>
      </c>
      <c r="BJ263" t="s">
        <v>194</v>
      </c>
      <c r="BL263" t="s">
        <v>178</v>
      </c>
      <c r="BM263" t="s">
        <v>198</v>
      </c>
      <c r="BN263" t="s">
        <v>194</v>
      </c>
      <c r="BO263" t="s">
        <v>194</v>
      </c>
      <c r="BP263" t="s">
        <v>194</v>
      </c>
      <c r="BQ263" t="s">
        <v>194</v>
      </c>
      <c r="BR263" t="s">
        <v>195</v>
      </c>
      <c r="BS263" t="s">
        <v>194</v>
      </c>
      <c r="BT263" t="s">
        <v>194</v>
      </c>
      <c r="BW263" t="s">
        <v>178</v>
      </c>
      <c r="BX263" t="s">
        <v>511</v>
      </c>
      <c r="BY263" t="s">
        <v>194</v>
      </c>
      <c r="BZ263" t="s">
        <v>194</v>
      </c>
      <c r="CA263" t="s">
        <v>194</v>
      </c>
      <c r="CB263" t="s">
        <v>195</v>
      </c>
      <c r="CC263" t="s">
        <v>194</v>
      </c>
      <c r="CD263" t="s">
        <v>194</v>
      </c>
      <c r="CE263" t="s">
        <v>274</v>
      </c>
      <c r="CF263" t="s">
        <v>5671</v>
      </c>
      <c r="CG263" t="s">
        <v>680</v>
      </c>
      <c r="CH263" t="s">
        <v>194</v>
      </c>
      <c r="CI263" t="s">
        <v>194</v>
      </c>
      <c r="CJ263" t="s">
        <v>194</v>
      </c>
      <c r="CK263" t="s">
        <v>194</v>
      </c>
      <c r="CL263" t="s">
        <v>195</v>
      </c>
      <c r="CM263" t="s">
        <v>194</v>
      </c>
      <c r="CN263" t="s">
        <v>195</v>
      </c>
      <c r="CO263" t="s">
        <v>195</v>
      </c>
      <c r="CP263" t="s">
        <v>194</v>
      </c>
      <c r="DQ263" t="s">
        <v>5672</v>
      </c>
      <c r="DR263" t="s">
        <v>1718</v>
      </c>
      <c r="DS263" t="s">
        <v>194</v>
      </c>
      <c r="DT263" t="s">
        <v>194</v>
      </c>
      <c r="DU263" t="s">
        <v>194</v>
      </c>
      <c r="DV263" t="s">
        <v>194</v>
      </c>
      <c r="DW263" t="s">
        <v>194</v>
      </c>
      <c r="DX263" t="s">
        <v>194</v>
      </c>
      <c r="DY263" t="s">
        <v>194</v>
      </c>
      <c r="DZ263" t="s">
        <v>195</v>
      </c>
      <c r="EA263" t="s">
        <v>195</v>
      </c>
      <c r="EB263" t="s">
        <v>194</v>
      </c>
      <c r="EC263" t="s">
        <v>194</v>
      </c>
      <c r="ED263" t="s">
        <v>194</v>
      </c>
      <c r="EE263" t="s">
        <v>194</v>
      </c>
      <c r="EF263" t="s">
        <v>194</v>
      </c>
      <c r="EG263" t="s">
        <v>194</v>
      </c>
      <c r="EI263" t="s">
        <v>571</v>
      </c>
      <c r="EJ263" t="s">
        <v>194</v>
      </c>
      <c r="EK263" t="s">
        <v>194</v>
      </c>
      <c r="EL263" t="s">
        <v>194</v>
      </c>
      <c r="EM263" t="s">
        <v>195</v>
      </c>
      <c r="EN263" t="s">
        <v>195</v>
      </c>
      <c r="EO263" t="s">
        <v>195</v>
      </c>
      <c r="EP263" t="s">
        <v>195</v>
      </c>
      <c r="EQ263" t="s">
        <v>195</v>
      </c>
      <c r="ER263" t="s">
        <v>195</v>
      </c>
      <c r="ES263" t="s">
        <v>194</v>
      </c>
      <c r="ET263" t="s">
        <v>194</v>
      </c>
      <c r="FH263" t="s">
        <v>211</v>
      </c>
      <c r="FK263" t="s">
        <v>205</v>
      </c>
      <c r="FL263" t="s">
        <v>206</v>
      </c>
      <c r="FM263" t="s">
        <v>178</v>
      </c>
      <c r="FN263" t="s">
        <v>34</v>
      </c>
      <c r="FO263" t="s">
        <v>5673</v>
      </c>
      <c r="FP263" t="s">
        <v>601</v>
      </c>
      <c r="FQ263" t="s">
        <v>194</v>
      </c>
      <c r="FR263" t="s">
        <v>194</v>
      </c>
      <c r="FS263" t="s">
        <v>194</v>
      </c>
      <c r="FT263" t="s">
        <v>194</v>
      </c>
      <c r="FU263" t="s">
        <v>195</v>
      </c>
      <c r="FV263" t="s">
        <v>195</v>
      </c>
      <c r="FW263" t="s">
        <v>194</v>
      </c>
      <c r="FX263" t="s">
        <v>194</v>
      </c>
      <c r="FY263" t="s">
        <v>194</v>
      </c>
      <c r="FZ263" t="s">
        <v>194</v>
      </c>
      <c r="GB263" t="s">
        <v>209</v>
      </c>
      <c r="GC263" t="s">
        <v>4338</v>
      </c>
      <c r="GD263" t="s">
        <v>178</v>
      </c>
      <c r="GE263" t="s">
        <v>601</v>
      </c>
      <c r="GF263" t="s">
        <v>194</v>
      </c>
      <c r="GG263" t="s">
        <v>194</v>
      </c>
      <c r="GH263" t="s">
        <v>194</v>
      </c>
      <c r="GI263" t="s">
        <v>194</v>
      </c>
      <c r="GJ263" t="s">
        <v>194</v>
      </c>
      <c r="GK263" t="s">
        <v>194</v>
      </c>
      <c r="GL263" t="s">
        <v>195</v>
      </c>
      <c r="GM263" t="s">
        <v>195</v>
      </c>
      <c r="GN263" t="s">
        <v>194</v>
      </c>
      <c r="GO263" t="s">
        <v>194</v>
      </c>
      <c r="GP263" t="s">
        <v>194</v>
      </c>
      <c r="GQ263" t="s">
        <v>194</v>
      </c>
      <c r="GS263" t="s">
        <v>178</v>
      </c>
      <c r="GT263" t="s">
        <v>281</v>
      </c>
      <c r="GU263" t="s">
        <v>213</v>
      </c>
      <c r="GV263" t="s">
        <v>1348</v>
      </c>
      <c r="GX263" t="s">
        <v>394</v>
      </c>
      <c r="GY263" t="s">
        <v>394</v>
      </c>
      <c r="GZ263" t="s">
        <v>178</v>
      </c>
      <c r="HA263" t="s">
        <v>5674</v>
      </c>
      <c r="HB263" t="s">
        <v>396</v>
      </c>
      <c r="HC263" t="s">
        <v>194</v>
      </c>
      <c r="HD263" t="s">
        <v>194</v>
      </c>
      <c r="HE263" t="s">
        <v>194</v>
      </c>
      <c r="HF263" t="s">
        <v>194</v>
      </c>
      <c r="HG263" t="s">
        <v>194</v>
      </c>
      <c r="HH263" t="s">
        <v>195</v>
      </c>
      <c r="HI263" t="s">
        <v>194</v>
      </c>
      <c r="HJ263" t="s">
        <v>195</v>
      </c>
      <c r="HK263" t="s">
        <v>194</v>
      </c>
      <c r="HL263" t="s">
        <v>194</v>
      </c>
      <c r="HN263" t="s">
        <v>219</v>
      </c>
      <c r="HO263" t="s">
        <v>220</v>
      </c>
      <c r="HP263" t="s">
        <v>34</v>
      </c>
      <c r="HQ263" t="s">
        <v>194</v>
      </c>
      <c r="HR263" t="s">
        <v>194</v>
      </c>
      <c r="HS263" t="s">
        <v>194</v>
      </c>
      <c r="HT263" t="s">
        <v>194</v>
      </c>
      <c r="HU263" t="s">
        <v>194</v>
      </c>
      <c r="HV263" t="s">
        <v>194</v>
      </c>
      <c r="HW263" t="s">
        <v>194</v>
      </c>
      <c r="HX263" t="s">
        <v>194</v>
      </c>
      <c r="HY263" t="s">
        <v>194</v>
      </c>
      <c r="HZ263" t="s">
        <v>194</v>
      </c>
      <c r="IA263" t="s">
        <v>194</v>
      </c>
      <c r="IB263" t="s">
        <v>194</v>
      </c>
      <c r="IC263" t="s">
        <v>195</v>
      </c>
      <c r="ID263" t="s">
        <v>287</v>
      </c>
      <c r="IE263" t="s">
        <v>5675</v>
      </c>
      <c r="IF263" t="s">
        <v>224</v>
      </c>
      <c r="IG263" t="s">
        <v>194</v>
      </c>
      <c r="IH263" t="s">
        <v>194</v>
      </c>
      <c r="II263" t="s">
        <v>194</v>
      </c>
      <c r="IJ263" t="s">
        <v>194</v>
      </c>
      <c r="IK263" t="s">
        <v>195</v>
      </c>
      <c r="IL263" t="s">
        <v>194</v>
      </c>
      <c r="IN263" t="s">
        <v>178</v>
      </c>
      <c r="IO263" t="s">
        <v>5676</v>
      </c>
      <c r="IP263" t="s">
        <v>5677</v>
      </c>
      <c r="IQ263" t="s">
        <v>5678</v>
      </c>
      <c r="IR263" t="s">
        <v>5679</v>
      </c>
      <c r="IS263">
        <v>145586397</v>
      </c>
      <c r="IT263" t="s">
        <v>5680</v>
      </c>
      <c r="IU263" t="s">
        <v>5681</v>
      </c>
      <c r="IW263">
        <v>262</v>
      </c>
    </row>
    <row r="264" spans="1:257" x14ac:dyDescent="0.25">
      <c r="A264" t="s">
        <v>178</v>
      </c>
      <c r="B264" t="s">
        <v>495</v>
      </c>
      <c r="C264" t="s">
        <v>5682</v>
      </c>
      <c r="D264" t="s">
        <v>5683</v>
      </c>
      <c r="E264" t="s">
        <v>5684</v>
      </c>
      <c r="F264" t="s">
        <v>5685</v>
      </c>
      <c r="G264" t="s">
        <v>360</v>
      </c>
      <c r="H264" t="s">
        <v>5587</v>
      </c>
      <c r="I264" t="s">
        <v>186</v>
      </c>
      <c r="J264" t="s">
        <v>187</v>
      </c>
      <c r="M264" t="s">
        <v>5669</v>
      </c>
      <c r="N264" t="s">
        <v>5686</v>
      </c>
      <c r="O264" t="s">
        <v>857</v>
      </c>
      <c r="P264">
        <v>4</v>
      </c>
      <c r="Q264" t="s">
        <v>387</v>
      </c>
      <c r="R264" t="s">
        <v>2002</v>
      </c>
      <c r="U264" t="s">
        <v>387</v>
      </c>
      <c r="V264" t="s">
        <v>1672</v>
      </c>
      <c r="W264" t="s">
        <v>194</v>
      </c>
      <c r="X264" t="s">
        <v>194</v>
      </c>
      <c r="Y264" t="s">
        <v>194</v>
      </c>
      <c r="Z264" t="s">
        <v>194</v>
      </c>
      <c r="AA264" t="s">
        <v>195</v>
      </c>
      <c r="AB264" t="s">
        <v>195</v>
      </c>
      <c r="AC264" t="s">
        <v>195</v>
      </c>
      <c r="AD264" t="s">
        <v>195</v>
      </c>
      <c r="AE264" t="s">
        <v>5687</v>
      </c>
      <c r="AF264" t="s">
        <v>194</v>
      </c>
      <c r="AG264" t="s">
        <v>194</v>
      </c>
      <c r="AH264" t="s">
        <v>194</v>
      </c>
      <c r="AI264" t="s">
        <v>194</v>
      </c>
      <c r="AJ264" t="s">
        <v>194</v>
      </c>
      <c r="AK264" t="s">
        <v>194</v>
      </c>
      <c r="AL264" t="s">
        <v>194</v>
      </c>
      <c r="AM264" t="s">
        <v>195</v>
      </c>
      <c r="AN264" t="s">
        <v>195</v>
      </c>
      <c r="AO264" t="s">
        <v>195</v>
      </c>
      <c r="AP264" t="s">
        <v>195</v>
      </c>
      <c r="AQ264" t="s">
        <v>194</v>
      </c>
      <c r="AR264" t="s">
        <v>194</v>
      </c>
      <c r="AS264" t="s">
        <v>195</v>
      </c>
      <c r="AT264" t="s">
        <v>5025</v>
      </c>
      <c r="AU264" t="s">
        <v>5688</v>
      </c>
      <c r="AV264" t="s">
        <v>194</v>
      </c>
      <c r="AW264" t="s">
        <v>194</v>
      </c>
      <c r="AX264" t="s">
        <v>194</v>
      </c>
      <c r="AY264" t="s">
        <v>194</v>
      </c>
      <c r="AZ264" t="s">
        <v>194</v>
      </c>
      <c r="BA264" t="s">
        <v>194</v>
      </c>
      <c r="BB264" t="s">
        <v>194</v>
      </c>
      <c r="BC264" t="s">
        <v>195</v>
      </c>
      <c r="BD264" t="s">
        <v>194</v>
      </c>
      <c r="BE264" t="s">
        <v>195</v>
      </c>
      <c r="BF264" t="s">
        <v>195</v>
      </c>
      <c r="BG264" t="s">
        <v>195</v>
      </c>
      <c r="BH264" t="s">
        <v>195</v>
      </c>
      <c r="BI264" t="s">
        <v>195</v>
      </c>
      <c r="BJ264" t="s">
        <v>195</v>
      </c>
      <c r="BK264" t="s">
        <v>4991</v>
      </c>
      <c r="BL264" t="s">
        <v>178</v>
      </c>
      <c r="BM264" t="s">
        <v>833</v>
      </c>
      <c r="BN264" t="s">
        <v>194</v>
      </c>
      <c r="BO264" t="s">
        <v>194</v>
      </c>
      <c r="BP264" t="s">
        <v>194</v>
      </c>
      <c r="BQ264" t="s">
        <v>195</v>
      </c>
      <c r="BR264" t="s">
        <v>195</v>
      </c>
      <c r="BS264" t="s">
        <v>194</v>
      </c>
      <c r="BT264" t="s">
        <v>194</v>
      </c>
      <c r="BW264" t="s">
        <v>178</v>
      </c>
      <c r="BX264" t="s">
        <v>511</v>
      </c>
      <c r="BY264" t="s">
        <v>194</v>
      </c>
      <c r="BZ264" t="s">
        <v>194</v>
      </c>
      <c r="CA264" t="s">
        <v>194</v>
      </c>
      <c r="CB264" t="s">
        <v>195</v>
      </c>
      <c r="CC264" t="s">
        <v>194</v>
      </c>
      <c r="CD264" t="s">
        <v>194</v>
      </c>
      <c r="CE264" t="s">
        <v>274</v>
      </c>
      <c r="CF264" t="s">
        <v>5689</v>
      </c>
      <c r="CG264" t="s">
        <v>1310</v>
      </c>
      <c r="CH264" t="s">
        <v>194</v>
      </c>
      <c r="CI264" t="s">
        <v>194</v>
      </c>
      <c r="CJ264" t="s">
        <v>194</v>
      </c>
      <c r="CK264" t="s">
        <v>195</v>
      </c>
      <c r="CL264" t="s">
        <v>195</v>
      </c>
      <c r="CM264" t="s">
        <v>195</v>
      </c>
      <c r="CN264" t="s">
        <v>195</v>
      </c>
      <c r="CO264" t="s">
        <v>195</v>
      </c>
      <c r="CP264" t="s">
        <v>194</v>
      </c>
      <c r="CR264" t="s">
        <v>194</v>
      </c>
      <c r="CS264" t="s">
        <v>194</v>
      </c>
      <c r="CT264" t="s">
        <v>194</v>
      </c>
      <c r="CU264" t="s">
        <v>194</v>
      </c>
      <c r="CV264" t="s">
        <v>339</v>
      </c>
      <c r="CW264" t="s">
        <v>191</v>
      </c>
      <c r="CX264" t="s">
        <v>339</v>
      </c>
      <c r="CY264" t="s">
        <v>337</v>
      </c>
      <c r="CZ264" t="s">
        <v>515</v>
      </c>
      <c r="DA264" t="s">
        <v>194</v>
      </c>
      <c r="DB264" t="s">
        <v>194</v>
      </c>
      <c r="DC264" t="s">
        <v>195</v>
      </c>
      <c r="DD264" t="s">
        <v>194</v>
      </c>
      <c r="DE264" t="s">
        <v>339</v>
      </c>
      <c r="DF264" t="s">
        <v>191</v>
      </c>
      <c r="DG264" t="s">
        <v>339</v>
      </c>
      <c r="DH264" t="s">
        <v>337</v>
      </c>
      <c r="DM264" t="s">
        <v>222</v>
      </c>
      <c r="DN264" t="s">
        <v>195</v>
      </c>
      <c r="DO264" t="s">
        <v>194</v>
      </c>
      <c r="DP264" t="s">
        <v>194</v>
      </c>
      <c r="DQ264" t="s">
        <v>5690</v>
      </c>
      <c r="DR264" t="s">
        <v>5691</v>
      </c>
      <c r="DS264" t="s">
        <v>194</v>
      </c>
      <c r="DT264" t="s">
        <v>194</v>
      </c>
      <c r="DU264" t="s">
        <v>194</v>
      </c>
      <c r="DV264" t="s">
        <v>194</v>
      </c>
      <c r="DW264" t="s">
        <v>194</v>
      </c>
      <c r="DX264" t="s">
        <v>194</v>
      </c>
      <c r="DY264" t="s">
        <v>194</v>
      </c>
      <c r="DZ264" t="s">
        <v>195</v>
      </c>
      <c r="EA264" t="s">
        <v>195</v>
      </c>
      <c r="EB264" t="s">
        <v>194</v>
      </c>
      <c r="EC264" t="s">
        <v>195</v>
      </c>
      <c r="ED264" t="s">
        <v>195</v>
      </c>
      <c r="EE264" t="s">
        <v>195</v>
      </c>
      <c r="EF264" t="s">
        <v>195</v>
      </c>
      <c r="EG264" t="s">
        <v>194</v>
      </c>
      <c r="EI264" t="s">
        <v>1980</v>
      </c>
      <c r="EJ264" t="s">
        <v>194</v>
      </c>
      <c r="EK264" t="s">
        <v>194</v>
      </c>
      <c r="EL264" t="s">
        <v>194</v>
      </c>
      <c r="EM264" t="s">
        <v>195</v>
      </c>
      <c r="EN264" t="s">
        <v>195</v>
      </c>
      <c r="EO264" t="s">
        <v>195</v>
      </c>
      <c r="EP264" t="s">
        <v>194</v>
      </c>
      <c r="EQ264" t="s">
        <v>195</v>
      </c>
      <c r="ER264" t="s">
        <v>195</v>
      </c>
      <c r="ES264" t="s">
        <v>194</v>
      </c>
      <c r="ET264" t="s">
        <v>194</v>
      </c>
      <c r="FH264" t="s">
        <v>211</v>
      </c>
      <c r="FK264" t="s">
        <v>205</v>
      </c>
      <c r="FL264" t="s">
        <v>206</v>
      </c>
      <c r="FM264" t="s">
        <v>178</v>
      </c>
      <c r="FN264" t="s">
        <v>34</v>
      </c>
      <c r="FO264" t="s">
        <v>4456</v>
      </c>
      <c r="FP264" t="s">
        <v>1195</v>
      </c>
      <c r="FQ264" t="s">
        <v>194</v>
      </c>
      <c r="FR264" t="s">
        <v>194</v>
      </c>
      <c r="FS264" t="s">
        <v>194</v>
      </c>
      <c r="FT264" t="s">
        <v>194</v>
      </c>
      <c r="FU264" t="s">
        <v>195</v>
      </c>
      <c r="FV264" t="s">
        <v>195</v>
      </c>
      <c r="FW264" t="s">
        <v>194</v>
      </c>
      <c r="FX264" t="s">
        <v>195</v>
      </c>
      <c r="FY264" t="s">
        <v>195</v>
      </c>
      <c r="FZ264" t="s">
        <v>194</v>
      </c>
      <c r="GB264" t="s">
        <v>209</v>
      </c>
      <c r="GC264" t="s">
        <v>5692</v>
      </c>
      <c r="GD264" t="s">
        <v>178</v>
      </c>
      <c r="GE264" t="s">
        <v>1383</v>
      </c>
      <c r="GF264" t="s">
        <v>194</v>
      </c>
      <c r="GG264" t="s">
        <v>194</v>
      </c>
      <c r="GH264" t="s">
        <v>194</v>
      </c>
      <c r="GI264" t="s">
        <v>194</v>
      </c>
      <c r="GJ264" t="s">
        <v>194</v>
      </c>
      <c r="GK264" t="s">
        <v>194</v>
      </c>
      <c r="GL264" t="s">
        <v>195</v>
      </c>
      <c r="GM264" t="s">
        <v>195</v>
      </c>
      <c r="GN264" t="s">
        <v>194</v>
      </c>
      <c r="GO264" t="s">
        <v>195</v>
      </c>
      <c r="GP264" t="s">
        <v>195</v>
      </c>
      <c r="GQ264" t="s">
        <v>194</v>
      </c>
      <c r="GS264" t="s">
        <v>178</v>
      </c>
      <c r="GT264" t="s">
        <v>281</v>
      </c>
      <c r="GU264" t="s">
        <v>205</v>
      </c>
      <c r="GV264" t="s">
        <v>1348</v>
      </c>
      <c r="GX264" t="s">
        <v>394</v>
      </c>
      <c r="GY264" t="s">
        <v>394</v>
      </c>
      <c r="GZ264" t="s">
        <v>178</v>
      </c>
      <c r="HA264" t="s">
        <v>5693</v>
      </c>
      <c r="HB264" t="s">
        <v>396</v>
      </c>
      <c r="HC264" t="s">
        <v>194</v>
      </c>
      <c r="HD264" t="s">
        <v>194</v>
      </c>
      <c r="HE264" t="s">
        <v>194</v>
      </c>
      <c r="HF264" t="s">
        <v>194</v>
      </c>
      <c r="HG264" t="s">
        <v>194</v>
      </c>
      <c r="HH264" t="s">
        <v>195</v>
      </c>
      <c r="HI264" t="s">
        <v>194</v>
      </c>
      <c r="HJ264" t="s">
        <v>195</v>
      </c>
      <c r="HK264" t="s">
        <v>194</v>
      </c>
      <c r="HL264" t="s">
        <v>194</v>
      </c>
      <c r="HN264" t="s">
        <v>219</v>
      </c>
      <c r="HO264" t="s">
        <v>429</v>
      </c>
      <c r="HP264" t="s">
        <v>34</v>
      </c>
      <c r="HQ264" t="s">
        <v>194</v>
      </c>
      <c r="HR264" t="s">
        <v>194</v>
      </c>
      <c r="HS264" t="s">
        <v>194</v>
      </c>
      <c r="HT264" t="s">
        <v>194</v>
      </c>
      <c r="HU264" t="s">
        <v>194</v>
      </c>
      <c r="HV264" t="s">
        <v>194</v>
      </c>
      <c r="HW264" t="s">
        <v>194</v>
      </c>
      <c r="HX264" t="s">
        <v>194</v>
      </c>
      <c r="HY264" t="s">
        <v>194</v>
      </c>
      <c r="HZ264" t="s">
        <v>194</v>
      </c>
      <c r="IA264" t="s">
        <v>194</v>
      </c>
      <c r="IB264" t="s">
        <v>194</v>
      </c>
      <c r="IC264" t="s">
        <v>195</v>
      </c>
      <c r="ID264" t="s">
        <v>347</v>
      </c>
      <c r="IE264" t="s">
        <v>2821</v>
      </c>
      <c r="IF264" t="s">
        <v>34</v>
      </c>
      <c r="IG264" t="s">
        <v>194</v>
      </c>
      <c r="IH264" t="s">
        <v>194</v>
      </c>
      <c r="II264" t="s">
        <v>194</v>
      </c>
      <c r="IJ264" t="s">
        <v>194</v>
      </c>
      <c r="IK264" t="s">
        <v>194</v>
      </c>
      <c r="IL264" t="s">
        <v>195</v>
      </c>
      <c r="IM264" t="s">
        <v>5694</v>
      </c>
      <c r="IN264" t="s">
        <v>178</v>
      </c>
      <c r="IO264" t="s">
        <v>5695</v>
      </c>
      <c r="IP264" t="s">
        <v>5696</v>
      </c>
      <c r="IQ264" t="s">
        <v>5697</v>
      </c>
      <c r="IR264" t="s">
        <v>5698</v>
      </c>
      <c r="IS264">
        <v>145586408</v>
      </c>
      <c r="IT264" t="s">
        <v>5699</v>
      </c>
      <c r="IU264" t="s">
        <v>5700</v>
      </c>
      <c r="IW264">
        <v>263</v>
      </c>
    </row>
    <row r="265" spans="1:257" x14ac:dyDescent="0.25">
      <c r="A265" t="s">
        <v>178</v>
      </c>
      <c r="B265" t="s">
        <v>495</v>
      </c>
      <c r="C265" t="s">
        <v>5701</v>
      </c>
      <c r="D265" t="s">
        <v>5702</v>
      </c>
      <c r="E265" t="s">
        <v>5667</v>
      </c>
      <c r="F265" t="s">
        <v>5703</v>
      </c>
      <c r="G265" t="s">
        <v>3233</v>
      </c>
      <c r="H265" t="s">
        <v>5587</v>
      </c>
      <c r="I265" t="s">
        <v>186</v>
      </c>
      <c r="J265" t="s">
        <v>187</v>
      </c>
      <c r="M265" t="s">
        <v>5669</v>
      </c>
      <c r="N265" t="s">
        <v>5704</v>
      </c>
      <c r="O265" t="s">
        <v>3065</v>
      </c>
      <c r="P265">
        <v>4</v>
      </c>
      <c r="Q265" t="s">
        <v>387</v>
      </c>
      <c r="R265" t="s">
        <v>5705</v>
      </c>
      <c r="U265" t="s">
        <v>387</v>
      </c>
      <c r="V265" t="s">
        <v>593</v>
      </c>
      <c r="W265" t="s">
        <v>194</v>
      </c>
      <c r="X265" t="s">
        <v>194</v>
      </c>
      <c r="Y265" t="s">
        <v>194</v>
      </c>
      <c r="Z265" t="s">
        <v>194</v>
      </c>
      <c r="AA265" t="s">
        <v>195</v>
      </c>
      <c r="AB265" t="s">
        <v>195</v>
      </c>
      <c r="AC265" t="s">
        <v>195</v>
      </c>
      <c r="AD265" t="s">
        <v>194</v>
      </c>
      <c r="AE265" t="s">
        <v>3115</v>
      </c>
      <c r="AF265" t="s">
        <v>194</v>
      </c>
      <c r="AG265" t="s">
        <v>194</v>
      </c>
      <c r="AH265" t="s">
        <v>194</v>
      </c>
      <c r="AI265" t="s">
        <v>194</v>
      </c>
      <c r="AJ265" t="s">
        <v>194</v>
      </c>
      <c r="AK265" t="s">
        <v>194</v>
      </c>
      <c r="AL265" t="s">
        <v>194</v>
      </c>
      <c r="AM265" t="s">
        <v>195</v>
      </c>
      <c r="AN265" t="s">
        <v>195</v>
      </c>
      <c r="AO265" t="s">
        <v>195</v>
      </c>
      <c r="AP265" t="s">
        <v>195</v>
      </c>
      <c r="AQ265" t="s">
        <v>194</v>
      </c>
      <c r="AR265" t="s">
        <v>194</v>
      </c>
      <c r="AS265" t="s">
        <v>195</v>
      </c>
      <c r="AT265" t="s">
        <v>5025</v>
      </c>
      <c r="AU265" t="s">
        <v>3355</v>
      </c>
      <c r="AV265" t="s">
        <v>194</v>
      </c>
      <c r="AW265" t="s">
        <v>194</v>
      </c>
      <c r="AX265" t="s">
        <v>194</v>
      </c>
      <c r="AY265" t="s">
        <v>194</v>
      </c>
      <c r="AZ265" t="s">
        <v>194</v>
      </c>
      <c r="BA265" t="s">
        <v>194</v>
      </c>
      <c r="BB265" t="s">
        <v>194</v>
      </c>
      <c r="BC265" t="s">
        <v>195</v>
      </c>
      <c r="BD265" t="s">
        <v>194</v>
      </c>
      <c r="BE265" t="s">
        <v>194</v>
      </c>
      <c r="BF265" t="s">
        <v>195</v>
      </c>
      <c r="BG265" t="s">
        <v>195</v>
      </c>
      <c r="BH265" t="s">
        <v>195</v>
      </c>
      <c r="BI265" t="s">
        <v>195</v>
      </c>
      <c r="BJ265" t="s">
        <v>194</v>
      </c>
      <c r="BL265" t="s">
        <v>178</v>
      </c>
      <c r="BM265" t="s">
        <v>198</v>
      </c>
      <c r="BN265" t="s">
        <v>194</v>
      </c>
      <c r="BO265" t="s">
        <v>194</v>
      </c>
      <c r="BP265" t="s">
        <v>194</v>
      </c>
      <c r="BQ265" t="s">
        <v>194</v>
      </c>
      <c r="BR265" t="s">
        <v>195</v>
      </c>
      <c r="BS265" t="s">
        <v>194</v>
      </c>
      <c r="BT265" t="s">
        <v>194</v>
      </c>
      <c r="BW265" t="s">
        <v>178</v>
      </c>
      <c r="BX265" t="s">
        <v>511</v>
      </c>
      <c r="BY265" t="s">
        <v>194</v>
      </c>
      <c r="BZ265" t="s">
        <v>194</v>
      </c>
      <c r="CA265" t="s">
        <v>194</v>
      </c>
      <c r="CB265" t="s">
        <v>195</v>
      </c>
      <c r="CC265" t="s">
        <v>194</v>
      </c>
      <c r="CD265" t="s">
        <v>194</v>
      </c>
      <c r="CE265" t="s">
        <v>274</v>
      </c>
      <c r="CF265" t="s">
        <v>5706</v>
      </c>
      <c r="CG265" t="s">
        <v>2008</v>
      </c>
      <c r="CH265" t="s">
        <v>194</v>
      </c>
      <c r="CI265" t="s">
        <v>194</v>
      </c>
      <c r="CJ265" t="s">
        <v>194</v>
      </c>
      <c r="CK265" t="s">
        <v>194</v>
      </c>
      <c r="CL265" t="s">
        <v>195</v>
      </c>
      <c r="CM265" t="s">
        <v>195</v>
      </c>
      <c r="CN265" t="s">
        <v>195</v>
      </c>
      <c r="CO265" t="s">
        <v>195</v>
      </c>
      <c r="CP265" t="s">
        <v>194</v>
      </c>
      <c r="DQ265" t="s">
        <v>5707</v>
      </c>
      <c r="DR265" t="s">
        <v>5708</v>
      </c>
      <c r="DS265" t="s">
        <v>194</v>
      </c>
      <c r="DT265" t="s">
        <v>194</v>
      </c>
      <c r="DU265" t="s">
        <v>194</v>
      </c>
      <c r="DV265" t="s">
        <v>194</v>
      </c>
      <c r="DW265" t="s">
        <v>194</v>
      </c>
      <c r="DX265" t="s">
        <v>194</v>
      </c>
      <c r="DY265" t="s">
        <v>194</v>
      </c>
      <c r="DZ265" t="s">
        <v>195</v>
      </c>
      <c r="EA265" t="s">
        <v>195</v>
      </c>
      <c r="EB265" t="s">
        <v>194</v>
      </c>
      <c r="EC265" t="s">
        <v>195</v>
      </c>
      <c r="ED265" t="s">
        <v>195</v>
      </c>
      <c r="EE265" t="s">
        <v>195</v>
      </c>
      <c r="EF265" t="s">
        <v>195</v>
      </c>
      <c r="EG265" t="s">
        <v>194</v>
      </c>
      <c r="EI265" t="s">
        <v>571</v>
      </c>
      <c r="EJ265" t="s">
        <v>194</v>
      </c>
      <c r="EK265" t="s">
        <v>194</v>
      </c>
      <c r="EL265" t="s">
        <v>194</v>
      </c>
      <c r="EM265" t="s">
        <v>195</v>
      </c>
      <c r="EN265" t="s">
        <v>195</v>
      </c>
      <c r="EO265" t="s">
        <v>195</v>
      </c>
      <c r="EP265" t="s">
        <v>195</v>
      </c>
      <c r="EQ265" t="s">
        <v>195</v>
      </c>
      <c r="ER265" t="s">
        <v>195</v>
      </c>
      <c r="ES265" t="s">
        <v>194</v>
      </c>
      <c r="ET265" t="s">
        <v>194</v>
      </c>
      <c r="FH265" t="s">
        <v>211</v>
      </c>
      <c r="FK265" t="s">
        <v>205</v>
      </c>
      <c r="FL265" t="s">
        <v>206</v>
      </c>
      <c r="FM265" t="s">
        <v>178</v>
      </c>
      <c r="FN265" t="s">
        <v>34</v>
      </c>
      <c r="FO265" t="s">
        <v>5709</v>
      </c>
      <c r="FP265" t="s">
        <v>1436</v>
      </c>
      <c r="FQ265" t="s">
        <v>194</v>
      </c>
      <c r="FR265" t="s">
        <v>194</v>
      </c>
      <c r="FS265" t="s">
        <v>194</v>
      </c>
      <c r="FT265" t="s">
        <v>194</v>
      </c>
      <c r="FU265" t="s">
        <v>195</v>
      </c>
      <c r="FV265" t="s">
        <v>195</v>
      </c>
      <c r="FW265" t="s">
        <v>194</v>
      </c>
      <c r="FX265" t="s">
        <v>195</v>
      </c>
      <c r="FY265" t="s">
        <v>195</v>
      </c>
      <c r="FZ265" t="s">
        <v>194</v>
      </c>
      <c r="GB265" t="s">
        <v>209</v>
      </c>
      <c r="GC265" t="s">
        <v>5710</v>
      </c>
      <c r="GD265" t="s">
        <v>178</v>
      </c>
      <c r="GE265" t="s">
        <v>5711</v>
      </c>
      <c r="GF265" t="s">
        <v>194</v>
      </c>
      <c r="GG265" t="s">
        <v>194</v>
      </c>
      <c r="GH265" t="s">
        <v>194</v>
      </c>
      <c r="GI265" t="s">
        <v>194</v>
      </c>
      <c r="GJ265" t="s">
        <v>194</v>
      </c>
      <c r="GK265" t="s">
        <v>194</v>
      </c>
      <c r="GL265" t="s">
        <v>195</v>
      </c>
      <c r="GM265" t="s">
        <v>195</v>
      </c>
      <c r="GN265" t="s">
        <v>194</v>
      </c>
      <c r="GO265" t="s">
        <v>195</v>
      </c>
      <c r="GP265" t="s">
        <v>195</v>
      </c>
      <c r="GQ265" t="s">
        <v>194</v>
      </c>
      <c r="GS265" t="s">
        <v>178</v>
      </c>
      <c r="GT265" t="s">
        <v>281</v>
      </c>
      <c r="GU265" t="s">
        <v>213</v>
      </c>
      <c r="GV265" t="s">
        <v>1348</v>
      </c>
      <c r="GX265" t="s">
        <v>394</v>
      </c>
      <c r="GY265" t="s">
        <v>394</v>
      </c>
      <c r="GZ265" t="s">
        <v>178</v>
      </c>
      <c r="HA265" t="s">
        <v>5674</v>
      </c>
      <c r="HB265" t="s">
        <v>396</v>
      </c>
      <c r="HC265" t="s">
        <v>194</v>
      </c>
      <c r="HD265" t="s">
        <v>194</v>
      </c>
      <c r="HE265" t="s">
        <v>194</v>
      </c>
      <c r="HF265" t="s">
        <v>194</v>
      </c>
      <c r="HG265" t="s">
        <v>194</v>
      </c>
      <c r="HH265" t="s">
        <v>195</v>
      </c>
      <c r="HI265" t="s">
        <v>194</v>
      </c>
      <c r="HJ265" t="s">
        <v>195</v>
      </c>
      <c r="HK265" t="s">
        <v>194</v>
      </c>
      <c r="HL265" t="s">
        <v>194</v>
      </c>
      <c r="HN265" t="s">
        <v>219</v>
      </c>
      <c r="HO265" t="s">
        <v>220</v>
      </c>
      <c r="HP265" t="s">
        <v>34</v>
      </c>
      <c r="HQ265" t="s">
        <v>194</v>
      </c>
      <c r="HR265" t="s">
        <v>194</v>
      </c>
      <c r="HS265" t="s">
        <v>194</v>
      </c>
      <c r="HT265" t="s">
        <v>194</v>
      </c>
      <c r="HU265" t="s">
        <v>194</v>
      </c>
      <c r="HV265" t="s">
        <v>194</v>
      </c>
      <c r="HW265" t="s">
        <v>194</v>
      </c>
      <c r="HX265" t="s">
        <v>194</v>
      </c>
      <c r="HY265" t="s">
        <v>194</v>
      </c>
      <c r="HZ265" t="s">
        <v>194</v>
      </c>
      <c r="IA265" t="s">
        <v>194</v>
      </c>
      <c r="IB265" t="s">
        <v>194</v>
      </c>
      <c r="IC265" t="s">
        <v>195</v>
      </c>
      <c r="ID265" t="s">
        <v>347</v>
      </c>
      <c r="IE265" t="s">
        <v>2821</v>
      </c>
      <c r="IF265" t="s">
        <v>224</v>
      </c>
      <c r="IG265" t="s">
        <v>194</v>
      </c>
      <c r="IH265" t="s">
        <v>194</v>
      </c>
      <c r="II265" t="s">
        <v>194</v>
      </c>
      <c r="IJ265" t="s">
        <v>194</v>
      </c>
      <c r="IK265" t="s">
        <v>195</v>
      </c>
      <c r="IL265" t="s">
        <v>194</v>
      </c>
      <c r="IN265" t="s">
        <v>178</v>
      </c>
      <c r="IO265" t="s">
        <v>4832</v>
      </c>
      <c r="IP265" t="s">
        <v>5712</v>
      </c>
      <c r="IQ265" t="s">
        <v>5713</v>
      </c>
      <c r="IR265" t="s">
        <v>5714</v>
      </c>
      <c r="IS265">
        <v>145586415</v>
      </c>
      <c r="IT265" t="s">
        <v>5715</v>
      </c>
      <c r="IU265" t="s">
        <v>5716</v>
      </c>
      <c r="IW265">
        <v>264</v>
      </c>
    </row>
    <row r="266" spans="1:257" x14ac:dyDescent="0.25">
      <c r="A266" t="s">
        <v>178</v>
      </c>
      <c r="B266" t="s">
        <v>495</v>
      </c>
      <c r="C266" t="s">
        <v>5717</v>
      </c>
      <c r="D266" t="s">
        <v>5718</v>
      </c>
      <c r="E266" t="s">
        <v>5719</v>
      </c>
      <c r="F266" t="s">
        <v>5720</v>
      </c>
      <c r="G266" t="s">
        <v>962</v>
      </c>
      <c r="H266" t="s">
        <v>5587</v>
      </c>
      <c r="I266" t="s">
        <v>186</v>
      </c>
      <c r="J266" t="s">
        <v>187</v>
      </c>
      <c r="M266" t="s">
        <v>5669</v>
      </c>
      <c r="N266" t="s">
        <v>5721</v>
      </c>
      <c r="O266" t="s">
        <v>328</v>
      </c>
      <c r="P266">
        <v>4</v>
      </c>
      <c r="Q266" t="s">
        <v>328</v>
      </c>
      <c r="R266" t="s">
        <v>857</v>
      </c>
      <c r="U266" t="s">
        <v>329</v>
      </c>
      <c r="V266" t="s">
        <v>1303</v>
      </c>
      <c r="W266" t="s">
        <v>194</v>
      </c>
      <c r="X266" t="s">
        <v>194</v>
      </c>
      <c r="Y266" t="s">
        <v>194</v>
      </c>
      <c r="Z266" t="s">
        <v>194</v>
      </c>
      <c r="AA266" t="s">
        <v>195</v>
      </c>
      <c r="AB266" t="s">
        <v>195</v>
      </c>
      <c r="AC266" t="s">
        <v>194</v>
      </c>
      <c r="AD266" t="s">
        <v>195</v>
      </c>
      <c r="AE266" t="s">
        <v>3115</v>
      </c>
      <c r="AF266" t="s">
        <v>194</v>
      </c>
      <c r="AG266" t="s">
        <v>194</v>
      </c>
      <c r="AH266" t="s">
        <v>194</v>
      </c>
      <c r="AI266" t="s">
        <v>194</v>
      </c>
      <c r="AJ266" t="s">
        <v>194</v>
      </c>
      <c r="AK266" t="s">
        <v>194</v>
      </c>
      <c r="AL266" t="s">
        <v>194</v>
      </c>
      <c r="AM266" t="s">
        <v>195</v>
      </c>
      <c r="AN266" t="s">
        <v>195</v>
      </c>
      <c r="AO266" t="s">
        <v>195</v>
      </c>
      <c r="AP266" t="s">
        <v>195</v>
      </c>
      <c r="AQ266" t="s">
        <v>194</v>
      </c>
      <c r="AR266" t="s">
        <v>194</v>
      </c>
      <c r="AS266" t="s">
        <v>195</v>
      </c>
      <c r="AT266" t="s">
        <v>5722</v>
      </c>
      <c r="AU266" t="s">
        <v>5723</v>
      </c>
      <c r="AV266" t="s">
        <v>194</v>
      </c>
      <c r="AW266" t="s">
        <v>194</v>
      </c>
      <c r="AX266" t="s">
        <v>194</v>
      </c>
      <c r="AY266" t="s">
        <v>194</v>
      </c>
      <c r="AZ266" t="s">
        <v>194</v>
      </c>
      <c r="BA266" t="s">
        <v>194</v>
      </c>
      <c r="BB266" t="s">
        <v>194</v>
      </c>
      <c r="BC266" t="s">
        <v>195</v>
      </c>
      <c r="BD266" t="s">
        <v>195</v>
      </c>
      <c r="BE266" t="s">
        <v>195</v>
      </c>
      <c r="BF266" t="s">
        <v>195</v>
      </c>
      <c r="BG266" t="s">
        <v>195</v>
      </c>
      <c r="BH266" t="s">
        <v>195</v>
      </c>
      <c r="BI266" t="s">
        <v>195</v>
      </c>
      <c r="BJ266" t="s">
        <v>194</v>
      </c>
      <c r="BL266" t="s">
        <v>178</v>
      </c>
      <c r="BM266" t="s">
        <v>833</v>
      </c>
      <c r="BN266" t="s">
        <v>194</v>
      </c>
      <c r="BO266" t="s">
        <v>194</v>
      </c>
      <c r="BP266" t="s">
        <v>194</v>
      </c>
      <c r="BQ266" t="s">
        <v>195</v>
      </c>
      <c r="BR266" t="s">
        <v>195</v>
      </c>
      <c r="BS266" t="s">
        <v>194</v>
      </c>
      <c r="BT266" t="s">
        <v>194</v>
      </c>
      <c r="BW266" t="s">
        <v>178</v>
      </c>
      <c r="BX266" t="s">
        <v>511</v>
      </c>
      <c r="BY266" t="s">
        <v>194</v>
      </c>
      <c r="BZ266" t="s">
        <v>194</v>
      </c>
      <c r="CA266" t="s">
        <v>194</v>
      </c>
      <c r="CB266" t="s">
        <v>195</v>
      </c>
      <c r="CC266" t="s">
        <v>194</v>
      </c>
      <c r="CD266" t="s">
        <v>194</v>
      </c>
      <c r="CE266" t="s">
        <v>274</v>
      </c>
      <c r="CF266" t="s">
        <v>5724</v>
      </c>
      <c r="CG266" t="s">
        <v>3070</v>
      </c>
      <c r="CH266" t="s">
        <v>194</v>
      </c>
      <c r="CI266" t="s">
        <v>194</v>
      </c>
      <c r="CJ266" t="s">
        <v>194</v>
      </c>
      <c r="CK266" t="s">
        <v>195</v>
      </c>
      <c r="CL266" t="s">
        <v>195</v>
      </c>
      <c r="CM266" t="s">
        <v>194</v>
      </c>
      <c r="CN266" t="s">
        <v>195</v>
      </c>
      <c r="CO266" t="s">
        <v>195</v>
      </c>
      <c r="CP266" t="s">
        <v>194</v>
      </c>
      <c r="CR266" t="s">
        <v>194</v>
      </c>
      <c r="CS266" t="s">
        <v>194</v>
      </c>
      <c r="CT266" t="s">
        <v>194</v>
      </c>
      <c r="CU266" t="s">
        <v>194</v>
      </c>
      <c r="CV266" t="s">
        <v>413</v>
      </c>
      <c r="CW266" t="s">
        <v>339</v>
      </c>
      <c r="CX266" t="s">
        <v>191</v>
      </c>
      <c r="CY266" t="s">
        <v>837</v>
      </c>
      <c r="CZ266" t="s">
        <v>1599</v>
      </c>
      <c r="DA266" t="s">
        <v>194</v>
      </c>
      <c r="DB266" t="s">
        <v>194</v>
      </c>
      <c r="DC266" t="s">
        <v>195</v>
      </c>
      <c r="DD266" t="s">
        <v>195</v>
      </c>
      <c r="DE266" t="s">
        <v>195</v>
      </c>
      <c r="DF266" t="s">
        <v>339</v>
      </c>
      <c r="DG266" t="s">
        <v>191</v>
      </c>
      <c r="DH266" t="s">
        <v>837</v>
      </c>
      <c r="DI266" t="s">
        <v>195</v>
      </c>
      <c r="DJ266" t="s">
        <v>339</v>
      </c>
      <c r="DK266" t="s">
        <v>191</v>
      </c>
      <c r="DL266" t="s">
        <v>837</v>
      </c>
      <c r="DM266" t="s">
        <v>1375</v>
      </c>
      <c r="DN266" t="s">
        <v>195</v>
      </c>
      <c r="DO266" t="s">
        <v>195</v>
      </c>
      <c r="DP266" t="s">
        <v>195</v>
      </c>
      <c r="DQ266" t="s">
        <v>5725</v>
      </c>
      <c r="DR266" t="s">
        <v>1377</v>
      </c>
      <c r="DS266" t="s">
        <v>194</v>
      </c>
      <c r="DT266" t="s">
        <v>194</v>
      </c>
      <c r="DU266" t="s">
        <v>194</v>
      </c>
      <c r="DV266" t="s">
        <v>194</v>
      </c>
      <c r="DW266" t="s">
        <v>194</v>
      </c>
      <c r="DX266" t="s">
        <v>194</v>
      </c>
      <c r="DY266" t="s">
        <v>194</v>
      </c>
      <c r="DZ266" t="s">
        <v>195</v>
      </c>
      <c r="EA266" t="s">
        <v>195</v>
      </c>
      <c r="EB266" t="s">
        <v>194</v>
      </c>
      <c r="EC266" t="s">
        <v>195</v>
      </c>
      <c r="ED266" t="s">
        <v>195</v>
      </c>
      <c r="EE266" t="s">
        <v>195</v>
      </c>
      <c r="EF266" t="s">
        <v>195</v>
      </c>
      <c r="EG266" t="s">
        <v>194</v>
      </c>
      <c r="EI266" t="s">
        <v>5726</v>
      </c>
      <c r="EJ266" t="s">
        <v>194</v>
      </c>
      <c r="EK266" t="s">
        <v>194</v>
      </c>
      <c r="EL266" t="s">
        <v>194</v>
      </c>
      <c r="EM266" t="s">
        <v>195</v>
      </c>
      <c r="EN266" t="s">
        <v>195</v>
      </c>
      <c r="EO266" t="s">
        <v>195</v>
      </c>
      <c r="EP266" t="s">
        <v>195</v>
      </c>
      <c r="EQ266" t="s">
        <v>195</v>
      </c>
      <c r="ER266" t="s">
        <v>195</v>
      </c>
      <c r="ES266" t="s">
        <v>194</v>
      </c>
      <c r="ET266" t="s">
        <v>194</v>
      </c>
      <c r="FH266" t="s">
        <v>178</v>
      </c>
      <c r="FI266" t="s">
        <v>245</v>
      </c>
      <c r="FK266" t="s">
        <v>205</v>
      </c>
      <c r="FL266" t="s">
        <v>206</v>
      </c>
      <c r="FM266" t="s">
        <v>178</v>
      </c>
      <c r="FN266" t="s">
        <v>419</v>
      </c>
      <c r="FP266" t="s">
        <v>1436</v>
      </c>
      <c r="FQ266" t="s">
        <v>194</v>
      </c>
      <c r="FR266" t="s">
        <v>194</v>
      </c>
      <c r="FS266" t="s">
        <v>194</v>
      </c>
      <c r="FT266" t="s">
        <v>194</v>
      </c>
      <c r="FU266" t="s">
        <v>195</v>
      </c>
      <c r="FV266" t="s">
        <v>195</v>
      </c>
      <c r="FW266" t="s">
        <v>194</v>
      </c>
      <c r="FX266" t="s">
        <v>195</v>
      </c>
      <c r="FY266" t="s">
        <v>195</v>
      </c>
      <c r="FZ266" t="s">
        <v>194</v>
      </c>
      <c r="GB266" t="s">
        <v>209</v>
      </c>
      <c r="GC266" t="s">
        <v>5727</v>
      </c>
      <c r="GD266" t="s">
        <v>178</v>
      </c>
      <c r="GE266" t="s">
        <v>3049</v>
      </c>
      <c r="GF266" t="s">
        <v>194</v>
      </c>
      <c r="GG266" t="s">
        <v>194</v>
      </c>
      <c r="GH266" t="s">
        <v>194</v>
      </c>
      <c r="GI266" t="s">
        <v>194</v>
      </c>
      <c r="GJ266" t="s">
        <v>194</v>
      </c>
      <c r="GK266" t="s">
        <v>194</v>
      </c>
      <c r="GL266" t="s">
        <v>195</v>
      </c>
      <c r="GM266" t="s">
        <v>195</v>
      </c>
      <c r="GN266" t="s">
        <v>194</v>
      </c>
      <c r="GO266" t="s">
        <v>195</v>
      </c>
      <c r="GP266" t="s">
        <v>195</v>
      </c>
      <c r="GQ266" t="s">
        <v>195</v>
      </c>
      <c r="GR266" t="s">
        <v>3143</v>
      </c>
      <c r="GS266" t="s">
        <v>178</v>
      </c>
      <c r="GT266" t="s">
        <v>281</v>
      </c>
      <c r="GU266" t="s">
        <v>213</v>
      </c>
      <c r="GV266" t="s">
        <v>1348</v>
      </c>
      <c r="GX266" t="s">
        <v>1412</v>
      </c>
      <c r="GY266" t="s">
        <v>394</v>
      </c>
      <c r="GZ266" t="s">
        <v>178</v>
      </c>
      <c r="HA266" t="s">
        <v>5728</v>
      </c>
      <c r="HB266" t="s">
        <v>396</v>
      </c>
      <c r="HC266" t="s">
        <v>194</v>
      </c>
      <c r="HD266" t="s">
        <v>194</v>
      </c>
      <c r="HE266" t="s">
        <v>194</v>
      </c>
      <c r="HF266" t="s">
        <v>194</v>
      </c>
      <c r="HG266" t="s">
        <v>194</v>
      </c>
      <c r="HH266" t="s">
        <v>195</v>
      </c>
      <c r="HI266" t="s">
        <v>194</v>
      </c>
      <c r="HJ266" t="s">
        <v>195</v>
      </c>
      <c r="HK266" t="s">
        <v>194</v>
      </c>
      <c r="HL266" t="s">
        <v>194</v>
      </c>
      <c r="HN266" t="s">
        <v>219</v>
      </c>
      <c r="HO266" t="s">
        <v>220</v>
      </c>
      <c r="HP266" t="s">
        <v>34</v>
      </c>
      <c r="HQ266" t="s">
        <v>194</v>
      </c>
      <c r="HR266" t="s">
        <v>194</v>
      </c>
      <c r="HS266" t="s">
        <v>194</v>
      </c>
      <c r="HT266" t="s">
        <v>194</v>
      </c>
      <c r="HU266" t="s">
        <v>194</v>
      </c>
      <c r="HV266" t="s">
        <v>194</v>
      </c>
      <c r="HW266" t="s">
        <v>194</v>
      </c>
      <c r="HX266" t="s">
        <v>194</v>
      </c>
      <c r="HY266" t="s">
        <v>194</v>
      </c>
      <c r="HZ266" t="s">
        <v>194</v>
      </c>
      <c r="IA266" t="s">
        <v>194</v>
      </c>
      <c r="IB266" t="s">
        <v>194</v>
      </c>
      <c r="IC266" t="s">
        <v>195</v>
      </c>
      <c r="ID266" t="s">
        <v>287</v>
      </c>
      <c r="IE266" t="s">
        <v>2871</v>
      </c>
      <c r="IF266" t="s">
        <v>224</v>
      </c>
      <c r="IG266" t="s">
        <v>194</v>
      </c>
      <c r="IH266" t="s">
        <v>194</v>
      </c>
      <c r="II266" t="s">
        <v>194</v>
      </c>
      <c r="IJ266" t="s">
        <v>194</v>
      </c>
      <c r="IK266" t="s">
        <v>195</v>
      </c>
      <c r="IL266" t="s">
        <v>194</v>
      </c>
      <c r="IN266" t="s">
        <v>178</v>
      </c>
      <c r="IO266" t="s">
        <v>5729</v>
      </c>
      <c r="IP266" t="s">
        <v>5730</v>
      </c>
      <c r="IS266">
        <v>145586425</v>
      </c>
      <c r="IT266" t="s">
        <v>5731</v>
      </c>
      <c r="IU266" t="s">
        <v>5732</v>
      </c>
      <c r="IW266">
        <v>265</v>
      </c>
    </row>
    <row r="267" spans="1:257" x14ac:dyDescent="0.25">
      <c r="A267" t="s">
        <v>178</v>
      </c>
      <c r="B267" t="s">
        <v>495</v>
      </c>
      <c r="C267" t="s">
        <v>5733</v>
      </c>
      <c r="D267" t="s">
        <v>5734</v>
      </c>
      <c r="E267" t="s">
        <v>5735</v>
      </c>
      <c r="F267" t="s">
        <v>5736</v>
      </c>
      <c r="G267" t="s">
        <v>2987</v>
      </c>
      <c r="H267" t="s">
        <v>5587</v>
      </c>
      <c r="I267" t="s">
        <v>186</v>
      </c>
      <c r="J267" t="s">
        <v>187</v>
      </c>
      <c r="M267" t="s">
        <v>5669</v>
      </c>
      <c r="N267" t="s">
        <v>5737</v>
      </c>
      <c r="O267" t="s">
        <v>5738</v>
      </c>
      <c r="P267">
        <v>4</v>
      </c>
      <c r="Q267" t="s">
        <v>5739</v>
      </c>
      <c r="U267" t="s">
        <v>5740</v>
      </c>
      <c r="V267" t="s">
        <v>238</v>
      </c>
      <c r="W267" t="s">
        <v>194</v>
      </c>
      <c r="X267" t="s">
        <v>194</v>
      </c>
      <c r="Y267" t="s">
        <v>194</v>
      </c>
      <c r="Z267" t="s">
        <v>194</v>
      </c>
      <c r="AA267" t="s">
        <v>195</v>
      </c>
      <c r="AB267" t="s">
        <v>195</v>
      </c>
      <c r="AC267" t="s">
        <v>194</v>
      </c>
      <c r="AD267" t="s">
        <v>194</v>
      </c>
      <c r="AE267" t="s">
        <v>4309</v>
      </c>
      <c r="AF267" t="s">
        <v>194</v>
      </c>
      <c r="AG267" t="s">
        <v>194</v>
      </c>
      <c r="AH267" t="s">
        <v>194</v>
      </c>
      <c r="AI267" t="s">
        <v>194</v>
      </c>
      <c r="AJ267" t="s">
        <v>194</v>
      </c>
      <c r="AK267" t="s">
        <v>194</v>
      </c>
      <c r="AL267" t="s">
        <v>194</v>
      </c>
      <c r="AM267" t="s">
        <v>195</v>
      </c>
      <c r="AN267" t="s">
        <v>195</v>
      </c>
      <c r="AO267" t="s">
        <v>195</v>
      </c>
      <c r="AP267" t="s">
        <v>194</v>
      </c>
      <c r="AQ267" t="s">
        <v>194</v>
      </c>
      <c r="AR267" t="s">
        <v>194</v>
      </c>
      <c r="AS267" t="s">
        <v>195</v>
      </c>
      <c r="AT267" t="s">
        <v>5741</v>
      </c>
      <c r="AU267" t="s">
        <v>5742</v>
      </c>
      <c r="AV267" t="s">
        <v>194</v>
      </c>
      <c r="AW267" t="s">
        <v>194</v>
      </c>
      <c r="AX267" t="s">
        <v>194</v>
      </c>
      <c r="AY267" t="s">
        <v>194</v>
      </c>
      <c r="AZ267" t="s">
        <v>194</v>
      </c>
      <c r="BA267" t="s">
        <v>194</v>
      </c>
      <c r="BB267" t="s">
        <v>194</v>
      </c>
      <c r="BC267" t="s">
        <v>195</v>
      </c>
      <c r="BD267" t="s">
        <v>195</v>
      </c>
      <c r="BE267" t="s">
        <v>194</v>
      </c>
      <c r="BF267" t="s">
        <v>194</v>
      </c>
      <c r="BG267" t="s">
        <v>195</v>
      </c>
      <c r="BH267" t="s">
        <v>194</v>
      </c>
      <c r="BI267" t="s">
        <v>194</v>
      </c>
      <c r="BJ267" t="s">
        <v>194</v>
      </c>
      <c r="BL267" t="s">
        <v>178</v>
      </c>
      <c r="BM267" t="s">
        <v>919</v>
      </c>
      <c r="BN267" t="s">
        <v>194</v>
      </c>
      <c r="BO267" t="s">
        <v>194</v>
      </c>
      <c r="BP267" t="s">
        <v>194</v>
      </c>
      <c r="BQ267" t="s">
        <v>195</v>
      </c>
      <c r="BR267" t="s">
        <v>194</v>
      </c>
      <c r="BS267" t="s">
        <v>194</v>
      </c>
      <c r="BT267" t="s">
        <v>194</v>
      </c>
      <c r="BW267" t="s">
        <v>178</v>
      </c>
      <c r="BX267" t="s">
        <v>511</v>
      </c>
      <c r="BY267" t="s">
        <v>194</v>
      </c>
      <c r="BZ267" t="s">
        <v>194</v>
      </c>
      <c r="CA267" t="s">
        <v>194</v>
      </c>
      <c r="CB267" t="s">
        <v>195</v>
      </c>
      <c r="CC267" t="s">
        <v>194</v>
      </c>
      <c r="CD267" t="s">
        <v>194</v>
      </c>
      <c r="CE267" t="s">
        <v>241</v>
      </c>
      <c r="CF267" t="s">
        <v>5743</v>
      </c>
      <c r="DR267" t="s">
        <v>5744</v>
      </c>
      <c r="DS267" t="s">
        <v>194</v>
      </c>
      <c r="DT267" t="s">
        <v>194</v>
      </c>
      <c r="DU267" t="s">
        <v>194</v>
      </c>
      <c r="DV267" t="s">
        <v>194</v>
      </c>
      <c r="DW267" t="s">
        <v>194</v>
      </c>
      <c r="DX267" t="s">
        <v>194</v>
      </c>
      <c r="DY267" t="s">
        <v>194</v>
      </c>
      <c r="DZ267" t="s">
        <v>195</v>
      </c>
      <c r="EA267" t="s">
        <v>195</v>
      </c>
      <c r="EB267" t="s">
        <v>195</v>
      </c>
      <c r="EC267" t="s">
        <v>195</v>
      </c>
      <c r="ED267" t="s">
        <v>195</v>
      </c>
      <c r="EE267" t="s">
        <v>195</v>
      </c>
      <c r="EF267" t="s">
        <v>195</v>
      </c>
      <c r="EG267" t="s">
        <v>194</v>
      </c>
      <c r="EU267" t="s">
        <v>34</v>
      </c>
      <c r="EV267" t="s">
        <v>194</v>
      </c>
      <c r="EW267" t="s">
        <v>194</v>
      </c>
      <c r="EX267" t="s">
        <v>194</v>
      </c>
      <c r="EY267" t="s">
        <v>194</v>
      </c>
      <c r="EZ267" t="s">
        <v>194</v>
      </c>
      <c r="FA267" t="s">
        <v>194</v>
      </c>
      <c r="FB267" t="s">
        <v>194</v>
      </c>
      <c r="FC267" t="s">
        <v>194</v>
      </c>
      <c r="FD267" t="s">
        <v>194</v>
      </c>
      <c r="FE267" t="s">
        <v>194</v>
      </c>
      <c r="FF267" t="s">
        <v>195</v>
      </c>
      <c r="FG267" t="s">
        <v>5745</v>
      </c>
      <c r="FH267" t="s">
        <v>178</v>
      </c>
      <c r="FI267" t="s">
        <v>311</v>
      </c>
      <c r="FK267" t="s">
        <v>205</v>
      </c>
      <c r="FL267" t="s">
        <v>206</v>
      </c>
      <c r="FM267" t="s">
        <v>178</v>
      </c>
      <c r="FN267" t="s">
        <v>419</v>
      </c>
      <c r="FP267" t="s">
        <v>208</v>
      </c>
      <c r="FQ267" t="s">
        <v>194</v>
      </c>
      <c r="FR267" t="s">
        <v>194</v>
      </c>
      <c r="FS267" t="s">
        <v>194</v>
      </c>
      <c r="FT267" t="s">
        <v>194</v>
      </c>
      <c r="FU267" t="s">
        <v>195</v>
      </c>
      <c r="FV267" t="s">
        <v>195</v>
      </c>
      <c r="FW267" t="s">
        <v>194</v>
      </c>
      <c r="FX267" t="s">
        <v>195</v>
      </c>
      <c r="FY267" t="s">
        <v>195</v>
      </c>
      <c r="FZ267" t="s">
        <v>194</v>
      </c>
      <c r="GB267" t="s">
        <v>209</v>
      </c>
      <c r="GC267" t="s">
        <v>3142</v>
      </c>
      <c r="GD267" t="s">
        <v>178</v>
      </c>
      <c r="GE267" t="s">
        <v>1316</v>
      </c>
      <c r="GF267" t="s">
        <v>194</v>
      </c>
      <c r="GG267" t="s">
        <v>194</v>
      </c>
      <c r="GH267" t="s">
        <v>194</v>
      </c>
      <c r="GI267" t="s">
        <v>194</v>
      </c>
      <c r="GJ267" t="s">
        <v>194</v>
      </c>
      <c r="GK267" t="s">
        <v>194</v>
      </c>
      <c r="GL267" t="s">
        <v>195</v>
      </c>
      <c r="GM267" t="s">
        <v>195</v>
      </c>
      <c r="GN267" t="s">
        <v>194</v>
      </c>
      <c r="GO267" t="s">
        <v>195</v>
      </c>
      <c r="GP267" t="s">
        <v>195</v>
      </c>
      <c r="GQ267" t="s">
        <v>194</v>
      </c>
      <c r="GS267" t="s">
        <v>211</v>
      </c>
      <c r="GU267" t="s">
        <v>213</v>
      </c>
      <c r="GV267" t="s">
        <v>5746</v>
      </c>
      <c r="GX267" t="s">
        <v>460</v>
      </c>
      <c r="GY267" t="s">
        <v>5747</v>
      </c>
      <c r="GZ267" t="s">
        <v>178</v>
      </c>
      <c r="HA267" t="s">
        <v>5748</v>
      </c>
      <c r="HB267" t="s">
        <v>5749</v>
      </c>
      <c r="HC267" t="s">
        <v>194</v>
      </c>
      <c r="HD267" t="s">
        <v>194</v>
      </c>
      <c r="HE267" t="s">
        <v>194</v>
      </c>
      <c r="HF267" t="s">
        <v>194</v>
      </c>
      <c r="HG267" t="s">
        <v>194</v>
      </c>
      <c r="HH267" t="s">
        <v>195</v>
      </c>
      <c r="HI267" t="s">
        <v>195</v>
      </c>
      <c r="HJ267" t="s">
        <v>195</v>
      </c>
      <c r="HK267" t="s">
        <v>194</v>
      </c>
      <c r="HL267" t="s">
        <v>194</v>
      </c>
      <c r="HN267" t="s">
        <v>219</v>
      </c>
      <c r="HO267" t="s">
        <v>429</v>
      </c>
      <c r="HP267" t="s">
        <v>34</v>
      </c>
      <c r="HQ267" t="s">
        <v>194</v>
      </c>
      <c r="HR267" t="s">
        <v>194</v>
      </c>
      <c r="HS267" t="s">
        <v>194</v>
      </c>
      <c r="HT267" t="s">
        <v>194</v>
      </c>
      <c r="HU267" t="s">
        <v>194</v>
      </c>
      <c r="HV267" t="s">
        <v>194</v>
      </c>
      <c r="HW267" t="s">
        <v>194</v>
      </c>
      <c r="HX267" t="s">
        <v>194</v>
      </c>
      <c r="HY267" t="s">
        <v>194</v>
      </c>
      <c r="HZ267" t="s">
        <v>194</v>
      </c>
      <c r="IA267" t="s">
        <v>194</v>
      </c>
      <c r="IB267" t="s">
        <v>194</v>
      </c>
      <c r="IC267" t="s">
        <v>195</v>
      </c>
      <c r="ID267" t="s">
        <v>347</v>
      </c>
      <c r="IE267" t="s">
        <v>5750</v>
      </c>
      <c r="IF267" t="s">
        <v>3100</v>
      </c>
      <c r="IG267" t="s">
        <v>194</v>
      </c>
      <c r="IH267" t="s">
        <v>194</v>
      </c>
      <c r="II267" t="s">
        <v>194</v>
      </c>
      <c r="IJ267" t="s">
        <v>195</v>
      </c>
      <c r="IK267" t="s">
        <v>194</v>
      </c>
      <c r="IL267" t="s">
        <v>195</v>
      </c>
      <c r="IM267" t="s">
        <v>5751</v>
      </c>
      <c r="IN267" t="s">
        <v>178</v>
      </c>
      <c r="IO267" t="s">
        <v>5752</v>
      </c>
      <c r="IP267" t="s">
        <v>5753</v>
      </c>
      <c r="IQ267" t="s">
        <v>5754</v>
      </c>
      <c r="IR267" t="s">
        <v>5755</v>
      </c>
      <c r="IS267">
        <v>145586435</v>
      </c>
      <c r="IT267" t="s">
        <v>5756</v>
      </c>
      <c r="IU267" t="s">
        <v>5757</v>
      </c>
      <c r="IW267">
        <v>266</v>
      </c>
    </row>
    <row r="268" spans="1:257" x14ac:dyDescent="0.25">
      <c r="A268" t="s">
        <v>178</v>
      </c>
      <c r="B268" t="s">
        <v>179</v>
      </c>
      <c r="C268" t="s">
        <v>5758</v>
      </c>
      <c r="D268" t="s">
        <v>5759</v>
      </c>
      <c r="E268" t="s">
        <v>5760</v>
      </c>
      <c r="F268" t="s">
        <v>5761</v>
      </c>
      <c r="G268" t="s">
        <v>5762</v>
      </c>
      <c r="H268" t="s">
        <v>5587</v>
      </c>
      <c r="I268" t="s">
        <v>186</v>
      </c>
      <c r="J268" t="s">
        <v>187</v>
      </c>
      <c r="M268" t="s">
        <v>5669</v>
      </c>
      <c r="N268" t="s">
        <v>5763</v>
      </c>
      <c r="O268" t="s">
        <v>1646</v>
      </c>
      <c r="P268">
        <v>6</v>
      </c>
      <c r="Q268" t="s">
        <v>1646</v>
      </c>
      <c r="U268" t="s">
        <v>1646</v>
      </c>
      <c r="V268" t="s">
        <v>593</v>
      </c>
      <c r="W268" t="s">
        <v>194</v>
      </c>
      <c r="X268" t="s">
        <v>194</v>
      </c>
      <c r="Y268" t="s">
        <v>194</v>
      </c>
      <c r="Z268" t="s">
        <v>194</v>
      </c>
      <c r="AA268" t="s">
        <v>195</v>
      </c>
      <c r="AB268" t="s">
        <v>195</v>
      </c>
      <c r="AC268" t="s">
        <v>195</v>
      </c>
      <c r="AD268" t="s">
        <v>194</v>
      </c>
      <c r="AE268" t="s">
        <v>196</v>
      </c>
      <c r="AF268" t="s">
        <v>194</v>
      </c>
      <c r="AG268" t="s">
        <v>194</v>
      </c>
      <c r="AH268" t="s">
        <v>194</v>
      </c>
      <c r="AI268" t="s">
        <v>194</v>
      </c>
      <c r="AJ268" t="s">
        <v>194</v>
      </c>
      <c r="AK268" t="s">
        <v>194</v>
      </c>
      <c r="AL268" t="s">
        <v>194</v>
      </c>
      <c r="AM268" t="s">
        <v>195</v>
      </c>
      <c r="AN268" t="s">
        <v>195</v>
      </c>
      <c r="AO268" t="s">
        <v>195</v>
      </c>
      <c r="AP268" t="s">
        <v>194</v>
      </c>
      <c r="AQ268" t="s">
        <v>194</v>
      </c>
      <c r="AR268" t="s">
        <v>194</v>
      </c>
      <c r="AS268" t="s">
        <v>194</v>
      </c>
      <c r="AU268" t="s">
        <v>5764</v>
      </c>
      <c r="AV268" t="s">
        <v>194</v>
      </c>
      <c r="AW268" t="s">
        <v>194</v>
      </c>
      <c r="AX268" t="s">
        <v>194</v>
      </c>
      <c r="AY268" t="s">
        <v>194</v>
      </c>
      <c r="AZ268" t="s">
        <v>194</v>
      </c>
      <c r="BA268" t="s">
        <v>194</v>
      </c>
      <c r="BB268" t="s">
        <v>194</v>
      </c>
      <c r="BC268" t="s">
        <v>195</v>
      </c>
      <c r="BD268" t="s">
        <v>195</v>
      </c>
      <c r="BE268" t="s">
        <v>194</v>
      </c>
      <c r="BF268" t="s">
        <v>195</v>
      </c>
      <c r="BG268" t="s">
        <v>194</v>
      </c>
      <c r="BH268" t="s">
        <v>195</v>
      </c>
      <c r="BI268" t="s">
        <v>195</v>
      </c>
      <c r="BJ268" t="s">
        <v>195</v>
      </c>
      <c r="BK268" t="s">
        <v>5765</v>
      </c>
      <c r="BL268" t="s">
        <v>178</v>
      </c>
      <c r="BM268" t="s">
        <v>198</v>
      </c>
      <c r="BN268" t="s">
        <v>194</v>
      </c>
      <c r="BO268" t="s">
        <v>194</v>
      </c>
      <c r="BP268" t="s">
        <v>194</v>
      </c>
      <c r="BQ268" t="s">
        <v>194</v>
      </c>
      <c r="BR268" t="s">
        <v>195</v>
      </c>
      <c r="BS268" t="s">
        <v>194</v>
      </c>
      <c r="BT268" t="s">
        <v>194</v>
      </c>
      <c r="BW268" t="s">
        <v>178</v>
      </c>
      <c r="BX268" t="s">
        <v>199</v>
      </c>
      <c r="BY268" t="s">
        <v>194</v>
      </c>
      <c r="BZ268" t="s">
        <v>194</v>
      </c>
      <c r="CA268" t="s">
        <v>194</v>
      </c>
      <c r="CB268" t="s">
        <v>195</v>
      </c>
      <c r="CC268" t="s">
        <v>195</v>
      </c>
      <c r="CD268" t="s">
        <v>194</v>
      </c>
      <c r="CE268" t="s">
        <v>200</v>
      </c>
      <c r="CF268" t="s">
        <v>5766</v>
      </c>
      <c r="DR268" t="s">
        <v>5767</v>
      </c>
      <c r="DS268" t="s">
        <v>194</v>
      </c>
      <c r="DT268" t="s">
        <v>194</v>
      </c>
      <c r="DU268" t="s">
        <v>194</v>
      </c>
      <c r="DV268" t="s">
        <v>194</v>
      </c>
      <c r="DW268" t="s">
        <v>194</v>
      </c>
      <c r="DX268" t="s">
        <v>194</v>
      </c>
      <c r="DY268" t="s">
        <v>194</v>
      </c>
      <c r="DZ268" t="s">
        <v>195</v>
      </c>
      <c r="EA268" t="s">
        <v>195</v>
      </c>
      <c r="EB268" t="s">
        <v>195</v>
      </c>
      <c r="EC268" t="s">
        <v>195</v>
      </c>
      <c r="ED268" t="s">
        <v>195</v>
      </c>
      <c r="EE268" t="s">
        <v>194</v>
      </c>
      <c r="EF268" t="s">
        <v>195</v>
      </c>
      <c r="EG268" t="s">
        <v>194</v>
      </c>
      <c r="EU268" t="s">
        <v>3589</v>
      </c>
      <c r="EV268" t="s">
        <v>194</v>
      </c>
      <c r="EW268" t="s">
        <v>194</v>
      </c>
      <c r="EX268" t="s">
        <v>194</v>
      </c>
      <c r="EY268" t="s">
        <v>194</v>
      </c>
      <c r="EZ268" t="s">
        <v>194</v>
      </c>
      <c r="FA268" t="s">
        <v>194</v>
      </c>
      <c r="FB268" t="s">
        <v>194</v>
      </c>
      <c r="FC268" t="s">
        <v>194</v>
      </c>
      <c r="FD268" t="s">
        <v>195</v>
      </c>
      <c r="FE268" t="s">
        <v>194</v>
      </c>
      <c r="FF268" t="s">
        <v>195</v>
      </c>
      <c r="FG268" t="s">
        <v>5768</v>
      </c>
      <c r="FH268" t="s">
        <v>211</v>
      </c>
      <c r="FK268" t="s">
        <v>205</v>
      </c>
      <c r="FM268" t="s">
        <v>211</v>
      </c>
      <c r="GS268" t="s">
        <v>178</v>
      </c>
      <c r="GT268" t="s">
        <v>281</v>
      </c>
      <c r="GU268" t="s">
        <v>205</v>
      </c>
      <c r="GV268" t="s">
        <v>5769</v>
      </c>
      <c r="GX268" t="s">
        <v>5770</v>
      </c>
      <c r="GY268" t="s">
        <v>5771</v>
      </c>
      <c r="GZ268" t="s">
        <v>178</v>
      </c>
      <c r="HA268" t="s">
        <v>5772</v>
      </c>
      <c r="HB268" t="s">
        <v>396</v>
      </c>
      <c r="HC268" t="s">
        <v>194</v>
      </c>
      <c r="HD268" t="s">
        <v>194</v>
      </c>
      <c r="HE268" t="s">
        <v>194</v>
      </c>
      <c r="HF268" t="s">
        <v>194</v>
      </c>
      <c r="HG268" t="s">
        <v>194</v>
      </c>
      <c r="HH268" t="s">
        <v>195</v>
      </c>
      <c r="HI268" t="s">
        <v>194</v>
      </c>
      <c r="HJ268" t="s">
        <v>195</v>
      </c>
      <c r="HK268" t="s">
        <v>194</v>
      </c>
      <c r="HL268" t="s">
        <v>194</v>
      </c>
      <c r="HN268" t="s">
        <v>219</v>
      </c>
      <c r="HO268" t="s">
        <v>220</v>
      </c>
      <c r="HP268" t="s">
        <v>286</v>
      </c>
      <c r="HQ268" t="s">
        <v>194</v>
      </c>
      <c r="HR268" t="s">
        <v>194</v>
      </c>
      <c r="HS268" t="s">
        <v>194</v>
      </c>
      <c r="HT268" t="s">
        <v>194</v>
      </c>
      <c r="HU268" t="s">
        <v>194</v>
      </c>
      <c r="HV268" t="s">
        <v>195</v>
      </c>
      <c r="HW268" t="s">
        <v>194</v>
      </c>
      <c r="HX268" t="s">
        <v>194</v>
      </c>
      <c r="HY268" t="s">
        <v>194</v>
      </c>
      <c r="HZ268" t="s">
        <v>194</v>
      </c>
      <c r="IA268" t="s">
        <v>194</v>
      </c>
      <c r="IB268" t="s">
        <v>194</v>
      </c>
      <c r="IC268" t="s">
        <v>194</v>
      </c>
      <c r="ID268" t="s">
        <v>347</v>
      </c>
      <c r="IE268" t="s">
        <v>5773</v>
      </c>
      <c r="IF268" t="s">
        <v>224</v>
      </c>
      <c r="IG268" t="s">
        <v>194</v>
      </c>
      <c r="IH268" t="s">
        <v>194</v>
      </c>
      <c r="II268" t="s">
        <v>194</v>
      </c>
      <c r="IJ268" t="s">
        <v>194</v>
      </c>
      <c r="IK268" t="s">
        <v>195</v>
      </c>
      <c r="IL268" t="s">
        <v>194</v>
      </c>
      <c r="IN268" t="s">
        <v>5774</v>
      </c>
      <c r="IO268" t="s">
        <v>5775</v>
      </c>
      <c r="IS268">
        <v>145625527</v>
      </c>
      <c r="IT268" t="s">
        <v>5776</v>
      </c>
      <c r="IU268" t="s">
        <v>5777</v>
      </c>
      <c r="IW268">
        <v>267</v>
      </c>
    </row>
    <row r="269" spans="1:257" x14ac:dyDescent="0.25">
      <c r="A269" t="s">
        <v>178</v>
      </c>
      <c r="B269" t="s">
        <v>179</v>
      </c>
      <c r="C269" t="s">
        <v>5778</v>
      </c>
      <c r="D269" t="s">
        <v>5779</v>
      </c>
      <c r="E269" t="s">
        <v>5780</v>
      </c>
      <c r="F269" t="s">
        <v>5781</v>
      </c>
      <c r="G269" t="s">
        <v>266</v>
      </c>
      <c r="H269" t="s">
        <v>5587</v>
      </c>
      <c r="I269" t="s">
        <v>186</v>
      </c>
      <c r="J269" t="s">
        <v>187</v>
      </c>
      <c r="M269" t="s">
        <v>5669</v>
      </c>
      <c r="N269" t="s">
        <v>5782</v>
      </c>
      <c r="O269" t="s">
        <v>858</v>
      </c>
      <c r="P269">
        <v>4</v>
      </c>
      <c r="Q269" t="s">
        <v>858</v>
      </c>
      <c r="R269" t="s">
        <v>5783</v>
      </c>
      <c r="S269" t="s">
        <v>5784</v>
      </c>
      <c r="U269" t="s">
        <v>858</v>
      </c>
      <c r="V269" t="s">
        <v>1476</v>
      </c>
      <c r="W269" t="s">
        <v>194</v>
      </c>
      <c r="X269" t="s">
        <v>194</v>
      </c>
      <c r="Y269" t="s">
        <v>194</v>
      </c>
      <c r="Z269" t="s">
        <v>194</v>
      </c>
      <c r="AA269" t="s">
        <v>195</v>
      </c>
      <c r="AB269" t="s">
        <v>195</v>
      </c>
      <c r="AC269" t="s">
        <v>195</v>
      </c>
      <c r="AD269" t="s">
        <v>195</v>
      </c>
      <c r="AE269" t="s">
        <v>196</v>
      </c>
      <c r="AF269" t="s">
        <v>194</v>
      </c>
      <c r="AG269" t="s">
        <v>194</v>
      </c>
      <c r="AH269" t="s">
        <v>194</v>
      </c>
      <c r="AI269" t="s">
        <v>194</v>
      </c>
      <c r="AJ269" t="s">
        <v>194</v>
      </c>
      <c r="AK269" t="s">
        <v>194</v>
      </c>
      <c r="AL269" t="s">
        <v>194</v>
      </c>
      <c r="AM269" t="s">
        <v>195</v>
      </c>
      <c r="AN269" t="s">
        <v>195</v>
      </c>
      <c r="AO269" t="s">
        <v>195</v>
      </c>
      <c r="AP269" t="s">
        <v>194</v>
      </c>
      <c r="AQ269" t="s">
        <v>194</v>
      </c>
      <c r="AR269" t="s">
        <v>194</v>
      </c>
      <c r="AS269" t="s">
        <v>194</v>
      </c>
      <c r="AU269" t="s">
        <v>5785</v>
      </c>
      <c r="AV269" t="s">
        <v>194</v>
      </c>
      <c r="AW269" t="s">
        <v>194</v>
      </c>
      <c r="AX269" t="s">
        <v>194</v>
      </c>
      <c r="AY269" t="s">
        <v>194</v>
      </c>
      <c r="AZ269" t="s">
        <v>194</v>
      </c>
      <c r="BA269" t="s">
        <v>194</v>
      </c>
      <c r="BB269" t="s">
        <v>194</v>
      </c>
      <c r="BC269" t="s">
        <v>195</v>
      </c>
      <c r="BD269" t="s">
        <v>194</v>
      </c>
      <c r="BE269" t="s">
        <v>195</v>
      </c>
      <c r="BF269" t="s">
        <v>195</v>
      </c>
      <c r="BG269" t="s">
        <v>194</v>
      </c>
      <c r="BH269" t="s">
        <v>195</v>
      </c>
      <c r="BI269" t="s">
        <v>195</v>
      </c>
      <c r="BJ269" t="s">
        <v>194</v>
      </c>
      <c r="BL269" t="s">
        <v>178</v>
      </c>
      <c r="BM269" t="s">
        <v>198</v>
      </c>
      <c r="BN269" t="s">
        <v>194</v>
      </c>
      <c r="BO269" t="s">
        <v>194</v>
      </c>
      <c r="BP269" t="s">
        <v>194</v>
      </c>
      <c r="BQ269" t="s">
        <v>194</v>
      </c>
      <c r="BR269" t="s">
        <v>195</v>
      </c>
      <c r="BS269" t="s">
        <v>194</v>
      </c>
      <c r="BT269" t="s">
        <v>194</v>
      </c>
      <c r="BW269" t="s">
        <v>178</v>
      </c>
      <c r="BX269" t="s">
        <v>199</v>
      </c>
      <c r="BY269" t="s">
        <v>194</v>
      </c>
      <c r="BZ269" t="s">
        <v>194</v>
      </c>
      <c r="CA269" t="s">
        <v>194</v>
      </c>
      <c r="CB269" t="s">
        <v>195</v>
      </c>
      <c r="CC269" t="s">
        <v>195</v>
      </c>
      <c r="CD269" t="s">
        <v>194</v>
      </c>
      <c r="CE269" t="s">
        <v>241</v>
      </c>
      <c r="CF269" t="s">
        <v>5786</v>
      </c>
      <c r="DR269" t="s">
        <v>725</v>
      </c>
      <c r="DS269" t="s">
        <v>194</v>
      </c>
      <c r="DT269" t="s">
        <v>194</v>
      </c>
      <c r="DU269" t="s">
        <v>194</v>
      </c>
      <c r="DV269" t="s">
        <v>194</v>
      </c>
      <c r="DW269" t="s">
        <v>194</v>
      </c>
      <c r="DX269" t="s">
        <v>194</v>
      </c>
      <c r="DY269" t="s">
        <v>194</v>
      </c>
      <c r="DZ269" t="s">
        <v>195</v>
      </c>
      <c r="EA269" t="s">
        <v>195</v>
      </c>
      <c r="EB269" t="s">
        <v>194</v>
      </c>
      <c r="EC269" t="s">
        <v>195</v>
      </c>
      <c r="ED269" t="s">
        <v>195</v>
      </c>
      <c r="EE269" t="s">
        <v>194</v>
      </c>
      <c r="EF269" t="s">
        <v>195</v>
      </c>
      <c r="EG269" t="s">
        <v>194</v>
      </c>
      <c r="EU269" t="s">
        <v>3025</v>
      </c>
      <c r="EV269" t="s">
        <v>194</v>
      </c>
      <c r="EW269" t="s">
        <v>194</v>
      </c>
      <c r="EX269" t="s">
        <v>194</v>
      </c>
      <c r="EY269" t="s">
        <v>194</v>
      </c>
      <c r="EZ269" t="s">
        <v>194</v>
      </c>
      <c r="FA269" t="s">
        <v>194</v>
      </c>
      <c r="FB269" t="s">
        <v>194</v>
      </c>
      <c r="FC269" t="s">
        <v>194</v>
      </c>
      <c r="FD269" t="s">
        <v>195</v>
      </c>
      <c r="FE269" t="s">
        <v>194</v>
      </c>
      <c r="FF269" t="s">
        <v>195</v>
      </c>
      <c r="FG269" t="s">
        <v>5787</v>
      </c>
      <c r="FH269" t="s">
        <v>211</v>
      </c>
      <c r="FK269" t="s">
        <v>280</v>
      </c>
      <c r="FM269" t="s">
        <v>178</v>
      </c>
      <c r="FN269" t="s">
        <v>419</v>
      </c>
      <c r="FP269" t="s">
        <v>5788</v>
      </c>
      <c r="FQ269" t="s">
        <v>194</v>
      </c>
      <c r="FR269" t="s">
        <v>194</v>
      </c>
      <c r="FS269" t="s">
        <v>194</v>
      </c>
      <c r="FT269" t="s">
        <v>194</v>
      </c>
      <c r="FU269" t="s">
        <v>195</v>
      </c>
      <c r="FV269" t="s">
        <v>195</v>
      </c>
      <c r="FW269" t="s">
        <v>194</v>
      </c>
      <c r="FX269" t="s">
        <v>195</v>
      </c>
      <c r="FY269" t="s">
        <v>194</v>
      </c>
      <c r="FZ269" t="s">
        <v>194</v>
      </c>
      <c r="GB269" t="s">
        <v>969</v>
      </c>
      <c r="GC269" t="s">
        <v>5789</v>
      </c>
      <c r="GD269" t="s">
        <v>211</v>
      </c>
      <c r="GS269" t="s">
        <v>178</v>
      </c>
      <c r="GT269" t="s">
        <v>281</v>
      </c>
      <c r="GU269" t="s">
        <v>213</v>
      </c>
      <c r="GV269" t="s">
        <v>5790</v>
      </c>
      <c r="GX269" t="s">
        <v>215</v>
      </c>
      <c r="GY269" t="s">
        <v>5791</v>
      </c>
      <c r="GZ269" t="s">
        <v>178</v>
      </c>
      <c r="HA269" t="s">
        <v>5792</v>
      </c>
      <c r="HB269" t="s">
        <v>396</v>
      </c>
      <c r="HC269" t="s">
        <v>194</v>
      </c>
      <c r="HD269" t="s">
        <v>194</v>
      </c>
      <c r="HE269" t="s">
        <v>194</v>
      </c>
      <c r="HF269" t="s">
        <v>194</v>
      </c>
      <c r="HG269" t="s">
        <v>194</v>
      </c>
      <c r="HH269" t="s">
        <v>195</v>
      </c>
      <c r="HI269" t="s">
        <v>194</v>
      </c>
      <c r="HJ269" t="s">
        <v>195</v>
      </c>
      <c r="HK269" t="s">
        <v>194</v>
      </c>
      <c r="HL269" t="s">
        <v>194</v>
      </c>
      <c r="HN269" t="s">
        <v>219</v>
      </c>
      <c r="HO269" t="s">
        <v>220</v>
      </c>
      <c r="HP269" t="s">
        <v>286</v>
      </c>
      <c r="HQ269" t="s">
        <v>194</v>
      </c>
      <c r="HR269" t="s">
        <v>194</v>
      </c>
      <c r="HS269" t="s">
        <v>194</v>
      </c>
      <c r="HT269" t="s">
        <v>194</v>
      </c>
      <c r="HU269" t="s">
        <v>194</v>
      </c>
      <c r="HV269" t="s">
        <v>195</v>
      </c>
      <c r="HW269" t="s">
        <v>194</v>
      </c>
      <c r="HX269" t="s">
        <v>194</v>
      </c>
      <c r="HY269" t="s">
        <v>194</v>
      </c>
      <c r="HZ269" t="s">
        <v>194</v>
      </c>
      <c r="IA269" t="s">
        <v>194</v>
      </c>
      <c r="IB269" t="s">
        <v>194</v>
      </c>
      <c r="IC269" t="s">
        <v>194</v>
      </c>
      <c r="ID269" t="s">
        <v>347</v>
      </c>
      <c r="IE269" t="s">
        <v>5793</v>
      </c>
      <c r="IF269" t="s">
        <v>224</v>
      </c>
      <c r="IG269" t="s">
        <v>194</v>
      </c>
      <c r="IH269" t="s">
        <v>194</v>
      </c>
      <c r="II269" t="s">
        <v>194</v>
      </c>
      <c r="IJ269" t="s">
        <v>194</v>
      </c>
      <c r="IK269" t="s">
        <v>195</v>
      </c>
      <c r="IL269" t="s">
        <v>194</v>
      </c>
      <c r="IN269" t="s">
        <v>5794</v>
      </c>
      <c r="IO269" t="s">
        <v>5795</v>
      </c>
      <c r="IP269" t="s">
        <v>5796</v>
      </c>
      <c r="IQ269" t="s">
        <v>5797</v>
      </c>
      <c r="IR269" t="s">
        <v>5798</v>
      </c>
      <c r="IS269">
        <v>145625520</v>
      </c>
      <c r="IT269" t="s">
        <v>5799</v>
      </c>
      <c r="IU269" t="s">
        <v>5800</v>
      </c>
      <c r="IW269">
        <v>268</v>
      </c>
    </row>
    <row r="270" spans="1:257" x14ac:dyDescent="0.25">
      <c r="A270" t="s">
        <v>178</v>
      </c>
      <c r="B270" t="s">
        <v>179</v>
      </c>
      <c r="C270" t="s">
        <v>5801</v>
      </c>
      <c r="D270" t="s">
        <v>5802</v>
      </c>
      <c r="E270" t="s">
        <v>5735</v>
      </c>
      <c r="F270" t="s">
        <v>5803</v>
      </c>
      <c r="G270" t="s">
        <v>1365</v>
      </c>
      <c r="H270" t="s">
        <v>5587</v>
      </c>
      <c r="I270" t="s">
        <v>186</v>
      </c>
      <c r="J270" t="s">
        <v>187</v>
      </c>
      <c r="M270" t="s">
        <v>5669</v>
      </c>
      <c r="N270" t="s">
        <v>5804</v>
      </c>
      <c r="O270" t="s">
        <v>858</v>
      </c>
      <c r="P270">
        <v>4</v>
      </c>
      <c r="Q270" t="s">
        <v>858</v>
      </c>
      <c r="U270" t="s">
        <v>858</v>
      </c>
      <c r="V270" t="s">
        <v>649</v>
      </c>
      <c r="W270" t="s">
        <v>194</v>
      </c>
      <c r="X270" t="s">
        <v>194</v>
      </c>
      <c r="Y270" t="s">
        <v>194</v>
      </c>
      <c r="Z270" t="s">
        <v>194</v>
      </c>
      <c r="AA270" t="s">
        <v>195</v>
      </c>
      <c r="AB270" t="s">
        <v>195</v>
      </c>
      <c r="AC270" t="s">
        <v>195</v>
      </c>
      <c r="AD270" t="s">
        <v>194</v>
      </c>
      <c r="AE270" t="s">
        <v>196</v>
      </c>
      <c r="AF270" t="s">
        <v>194</v>
      </c>
      <c r="AG270" t="s">
        <v>194</v>
      </c>
      <c r="AH270" t="s">
        <v>194</v>
      </c>
      <c r="AI270" t="s">
        <v>194</v>
      </c>
      <c r="AJ270" t="s">
        <v>194</v>
      </c>
      <c r="AK270" t="s">
        <v>194</v>
      </c>
      <c r="AL270" t="s">
        <v>194</v>
      </c>
      <c r="AM270" t="s">
        <v>195</v>
      </c>
      <c r="AN270" t="s">
        <v>195</v>
      </c>
      <c r="AO270" t="s">
        <v>195</v>
      </c>
      <c r="AP270" t="s">
        <v>194</v>
      </c>
      <c r="AQ270" t="s">
        <v>194</v>
      </c>
      <c r="AR270" t="s">
        <v>194</v>
      </c>
      <c r="AS270" t="s">
        <v>194</v>
      </c>
      <c r="AU270" t="s">
        <v>5805</v>
      </c>
      <c r="AV270" t="s">
        <v>194</v>
      </c>
      <c r="AW270" t="s">
        <v>194</v>
      </c>
      <c r="AX270" t="s">
        <v>194</v>
      </c>
      <c r="AY270" t="s">
        <v>194</v>
      </c>
      <c r="AZ270" t="s">
        <v>194</v>
      </c>
      <c r="BA270" t="s">
        <v>194</v>
      </c>
      <c r="BB270" t="s">
        <v>194</v>
      </c>
      <c r="BC270" t="s">
        <v>195</v>
      </c>
      <c r="BD270" t="s">
        <v>195</v>
      </c>
      <c r="BE270" t="s">
        <v>195</v>
      </c>
      <c r="BF270" t="s">
        <v>195</v>
      </c>
      <c r="BG270" t="s">
        <v>194</v>
      </c>
      <c r="BH270" t="s">
        <v>195</v>
      </c>
      <c r="BI270" t="s">
        <v>195</v>
      </c>
      <c r="BJ270" t="s">
        <v>194</v>
      </c>
      <c r="BL270" t="s">
        <v>178</v>
      </c>
      <c r="BM270" t="s">
        <v>198</v>
      </c>
      <c r="BN270" t="s">
        <v>194</v>
      </c>
      <c r="BO270" t="s">
        <v>194</v>
      </c>
      <c r="BP270" t="s">
        <v>194</v>
      </c>
      <c r="BQ270" t="s">
        <v>194</v>
      </c>
      <c r="BR270" t="s">
        <v>195</v>
      </c>
      <c r="BS270" t="s">
        <v>194</v>
      </c>
      <c r="BT270" t="s">
        <v>194</v>
      </c>
      <c r="BW270" t="s">
        <v>178</v>
      </c>
      <c r="BX270" t="s">
        <v>199</v>
      </c>
      <c r="BY270" t="s">
        <v>194</v>
      </c>
      <c r="BZ270" t="s">
        <v>194</v>
      </c>
      <c r="CA270" t="s">
        <v>194</v>
      </c>
      <c r="CB270" t="s">
        <v>195</v>
      </c>
      <c r="CC270" t="s">
        <v>195</v>
      </c>
      <c r="CD270" t="s">
        <v>194</v>
      </c>
      <c r="CE270" t="s">
        <v>241</v>
      </c>
      <c r="CF270" t="s">
        <v>5806</v>
      </c>
      <c r="DR270" t="s">
        <v>725</v>
      </c>
      <c r="DS270" t="s">
        <v>194</v>
      </c>
      <c r="DT270" t="s">
        <v>194</v>
      </c>
      <c r="DU270" t="s">
        <v>194</v>
      </c>
      <c r="DV270" t="s">
        <v>194</v>
      </c>
      <c r="DW270" t="s">
        <v>194</v>
      </c>
      <c r="DX270" t="s">
        <v>194</v>
      </c>
      <c r="DY270" t="s">
        <v>194</v>
      </c>
      <c r="DZ270" t="s">
        <v>195</v>
      </c>
      <c r="EA270" t="s">
        <v>195</v>
      </c>
      <c r="EB270" t="s">
        <v>194</v>
      </c>
      <c r="EC270" t="s">
        <v>195</v>
      </c>
      <c r="ED270" t="s">
        <v>195</v>
      </c>
      <c r="EE270" t="s">
        <v>194</v>
      </c>
      <c r="EF270" t="s">
        <v>195</v>
      </c>
      <c r="EG270" t="s">
        <v>194</v>
      </c>
      <c r="EU270" t="s">
        <v>5807</v>
      </c>
      <c r="EV270" t="s">
        <v>194</v>
      </c>
      <c r="EW270" t="s">
        <v>194</v>
      </c>
      <c r="EX270" t="s">
        <v>194</v>
      </c>
      <c r="EY270" t="s">
        <v>194</v>
      </c>
      <c r="EZ270" t="s">
        <v>195</v>
      </c>
      <c r="FA270" t="s">
        <v>194</v>
      </c>
      <c r="FB270" t="s">
        <v>194</v>
      </c>
      <c r="FC270" t="s">
        <v>195</v>
      </c>
      <c r="FD270" t="s">
        <v>195</v>
      </c>
      <c r="FE270" t="s">
        <v>195</v>
      </c>
      <c r="FF270" t="s">
        <v>194</v>
      </c>
      <c r="FH270" t="s">
        <v>211</v>
      </c>
      <c r="FK270" t="s">
        <v>280</v>
      </c>
      <c r="FM270" t="s">
        <v>211</v>
      </c>
      <c r="GS270" t="s">
        <v>178</v>
      </c>
      <c r="GT270" t="s">
        <v>212</v>
      </c>
      <c r="GU270" t="s">
        <v>213</v>
      </c>
      <c r="GV270" t="s">
        <v>5808</v>
      </c>
      <c r="GX270" t="s">
        <v>215</v>
      </c>
      <c r="GY270" t="s">
        <v>632</v>
      </c>
      <c r="GZ270" t="s">
        <v>178</v>
      </c>
      <c r="HA270" t="s">
        <v>5809</v>
      </c>
      <c r="HB270" t="s">
        <v>396</v>
      </c>
      <c r="HC270" t="s">
        <v>194</v>
      </c>
      <c r="HD270" t="s">
        <v>194</v>
      </c>
      <c r="HE270" t="s">
        <v>194</v>
      </c>
      <c r="HF270" t="s">
        <v>194</v>
      </c>
      <c r="HG270" t="s">
        <v>194</v>
      </c>
      <c r="HH270" t="s">
        <v>195</v>
      </c>
      <c r="HI270" t="s">
        <v>194</v>
      </c>
      <c r="HJ270" t="s">
        <v>195</v>
      </c>
      <c r="HK270" t="s">
        <v>194</v>
      </c>
      <c r="HL270" t="s">
        <v>194</v>
      </c>
      <c r="HN270" t="s">
        <v>219</v>
      </c>
      <c r="HO270" t="s">
        <v>220</v>
      </c>
      <c r="HP270" t="s">
        <v>286</v>
      </c>
      <c r="HQ270" t="s">
        <v>194</v>
      </c>
      <c r="HR270" t="s">
        <v>194</v>
      </c>
      <c r="HS270" t="s">
        <v>194</v>
      </c>
      <c r="HT270" t="s">
        <v>194</v>
      </c>
      <c r="HU270" t="s">
        <v>194</v>
      </c>
      <c r="HV270" t="s">
        <v>195</v>
      </c>
      <c r="HW270" t="s">
        <v>194</v>
      </c>
      <c r="HX270" t="s">
        <v>194</v>
      </c>
      <c r="HY270" t="s">
        <v>194</v>
      </c>
      <c r="HZ270" t="s">
        <v>194</v>
      </c>
      <c r="IA270" t="s">
        <v>194</v>
      </c>
      <c r="IB270" t="s">
        <v>194</v>
      </c>
      <c r="IC270" t="s">
        <v>194</v>
      </c>
      <c r="ID270" t="s">
        <v>287</v>
      </c>
      <c r="IE270" t="s">
        <v>5810</v>
      </c>
      <c r="IF270" t="s">
        <v>34</v>
      </c>
      <c r="IG270" t="s">
        <v>194</v>
      </c>
      <c r="IH270" t="s">
        <v>194</v>
      </c>
      <c r="II270" t="s">
        <v>194</v>
      </c>
      <c r="IJ270" t="s">
        <v>194</v>
      </c>
      <c r="IK270" t="s">
        <v>194</v>
      </c>
      <c r="IL270" t="s">
        <v>195</v>
      </c>
      <c r="IM270" t="s">
        <v>5811</v>
      </c>
      <c r="IN270" t="s">
        <v>5812</v>
      </c>
      <c r="IO270" t="s">
        <v>192</v>
      </c>
      <c r="IS270">
        <v>145625509</v>
      </c>
      <c r="IT270" t="s">
        <v>5813</v>
      </c>
      <c r="IU270" t="s">
        <v>5814</v>
      </c>
      <c r="IW270">
        <v>269</v>
      </c>
    </row>
    <row r="271" spans="1:257" x14ac:dyDescent="0.25">
      <c r="A271" t="s">
        <v>178</v>
      </c>
      <c r="B271" t="s">
        <v>179</v>
      </c>
      <c r="C271" t="s">
        <v>5815</v>
      </c>
      <c r="D271" t="s">
        <v>5816</v>
      </c>
      <c r="E271" t="s">
        <v>5817</v>
      </c>
      <c r="F271" t="s">
        <v>5818</v>
      </c>
      <c r="G271" t="s">
        <v>5819</v>
      </c>
      <c r="H271" t="s">
        <v>5587</v>
      </c>
      <c r="I271" t="s">
        <v>186</v>
      </c>
      <c r="J271" t="s">
        <v>187</v>
      </c>
      <c r="M271" t="s">
        <v>5669</v>
      </c>
      <c r="N271" t="s">
        <v>5820</v>
      </c>
      <c r="O271" t="s">
        <v>858</v>
      </c>
      <c r="P271">
        <v>7</v>
      </c>
      <c r="Q271" t="s">
        <v>858</v>
      </c>
      <c r="U271" t="s">
        <v>858</v>
      </c>
      <c r="V271" t="s">
        <v>593</v>
      </c>
      <c r="W271" t="s">
        <v>194</v>
      </c>
      <c r="X271" t="s">
        <v>194</v>
      </c>
      <c r="Y271" t="s">
        <v>194</v>
      </c>
      <c r="Z271" t="s">
        <v>194</v>
      </c>
      <c r="AA271" t="s">
        <v>195</v>
      </c>
      <c r="AB271" t="s">
        <v>195</v>
      </c>
      <c r="AC271" t="s">
        <v>195</v>
      </c>
      <c r="AD271" t="s">
        <v>194</v>
      </c>
      <c r="AE271" t="s">
        <v>196</v>
      </c>
      <c r="AF271" t="s">
        <v>194</v>
      </c>
      <c r="AG271" t="s">
        <v>194</v>
      </c>
      <c r="AH271" t="s">
        <v>194</v>
      </c>
      <c r="AI271" t="s">
        <v>194</v>
      </c>
      <c r="AJ271" t="s">
        <v>194</v>
      </c>
      <c r="AK271" t="s">
        <v>194</v>
      </c>
      <c r="AL271" t="s">
        <v>194</v>
      </c>
      <c r="AM271" t="s">
        <v>195</v>
      </c>
      <c r="AN271" t="s">
        <v>195</v>
      </c>
      <c r="AO271" t="s">
        <v>195</v>
      </c>
      <c r="AP271" t="s">
        <v>194</v>
      </c>
      <c r="AQ271" t="s">
        <v>194</v>
      </c>
      <c r="AR271" t="s">
        <v>194</v>
      </c>
      <c r="AS271" t="s">
        <v>194</v>
      </c>
      <c r="AU271" t="s">
        <v>5821</v>
      </c>
      <c r="AV271" t="s">
        <v>194</v>
      </c>
      <c r="AW271" t="s">
        <v>194</v>
      </c>
      <c r="AX271" t="s">
        <v>194</v>
      </c>
      <c r="AY271" t="s">
        <v>194</v>
      </c>
      <c r="AZ271" t="s">
        <v>194</v>
      </c>
      <c r="BA271" t="s">
        <v>194</v>
      </c>
      <c r="BB271" t="s">
        <v>194</v>
      </c>
      <c r="BC271" t="s">
        <v>195</v>
      </c>
      <c r="BD271" t="s">
        <v>195</v>
      </c>
      <c r="BE271" t="s">
        <v>194</v>
      </c>
      <c r="BF271" t="s">
        <v>195</v>
      </c>
      <c r="BG271" t="s">
        <v>194</v>
      </c>
      <c r="BH271" t="s">
        <v>195</v>
      </c>
      <c r="BI271" t="s">
        <v>195</v>
      </c>
      <c r="BJ271" t="s">
        <v>194</v>
      </c>
      <c r="BL271" t="s">
        <v>178</v>
      </c>
      <c r="BM271" t="s">
        <v>198</v>
      </c>
      <c r="BN271" t="s">
        <v>194</v>
      </c>
      <c r="BO271" t="s">
        <v>194</v>
      </c>
      <c r="BP271" t="s">
        <v>194</v>
      </c>
      <c r="BQ271" t="s">
        <v>194</v>
      </c>
      <c r="BR271" t="s">
        <v>195</v>
      </c>
      <c r="BS271" t="s">
        <v>194</v>
      </c>
      <c r="BT271" t="s">
        <v>194</v>
      </c>
      <c r="BW271" t="s">
        <v>178</v>
      </c>
      <c r="BX271" t="s">
        <v>199</v>
      </c>
      <c r="BY271" t="s">
        <v>194</v>
      </c>
      <c r="BZ271" t="s">
        <v>194</v>
      </c>
      <c r="CA271" t="s">
        <v>194</v>
      </c>
      <c r="CB271" t="s">
        <v>195</v>
      </c>
      <c r="CC271" t="s">
        <v>195</v>
      </c>
      <c r="CD271" t="s">
        <v>194</v>
      </c>
      <c r="CE271" t="s">
        <v>241</v>
      </c>
      <c r="CF271" t="s">
        <v>5822</v>
      </c>
      <c r="DR271" t="s">
        <v>5823</v>
      </c>
      <c r="DS271" t="s">
        <v>194</v>
      </c>
      <c r="DT271" t="s">
        <v>194</v>
      </c>
      <c r="DU271" t="s">
        <v>194</v>
      </c>
      <c r="DV271" t="s">
        <v>194</v>
      </c>
      <c r="DW271" t="s">
        <v>194</v>
      </c>
      <c r="DX271" t="s">
        <v>194</v>
      </c>
      <c r="DY271" t="s">
        <v>194</v>
      </c>
      <c r="DZ271" t="s">
        <v>195</v>
      </c>
      <c r="EA271" t="s">
        <v>195</v>
      </c>
      <c r="EB271" t="s">
        <v>194</v>
      </c>
      <c r="EC271" t="s">
        <v>195</v>
      </c>
      <c r="ED271" t="s">
        <v>195</v>
      </c>
      <c r="EE271" t="s">
        <v>194</v>
      </c>
      <c r="EF271" t="s">
        <v>195</v>
      </c>
      <c r="EG271" t="s">
        <v>194</v>
      </c>
      <c r="EU271" t="s">
        <v>5824</v>
      </c>
      <c r="EV271" t="s">
        <v>194</v>
      </c>
      <c r="EW271" t="s">
        <v>194</v>
      </c>
      <c r="EX271" t="s">
        <v>194</v>
      </c>
      <c r="EY271" t="s">
        <v>194</v>
      </c>
      <c r="EZ271" t="s">
        <v>194</v>
      </c>
      <c r="FA271" t="s">
        <v>194</v>
      </c>
      <c r="FB271" t="s">
        <v>194</v>
      </c>
      <c r="FC271" t="s">
        <v>195</v>
      </c>
      <c r="FD271" t="s">
        <v>195</v>
      </c>
      <c r="FE271" t="s">
        <v>194</v>
      </c>
      <c r="FF271" t="s">
        <v>194</v>
      </c>
      <c r="FH271" t="s">
        <v>211</v>
      </c>
      <c r="FK271" t="s">
        <v>205</v>
      </c>
      <c r="FM271" t="s">
        <v>211</v>
      </c>
      <c r="GS271" t="s">
        <v>178</v>
      </c>
      <c r="GT271" t="s">
        <v>281</v>
      </c>
      <c r="GU271" t="s">
        <v>213</v>
      </c>
      <c r="GV271" t="s">
        <v>5825</v>
      </c>
      <c r="GX271" t="s">
        <v>215</v>
      </c>
      <c r="GY271" t="s">
        <v>5791</v>
      </c>
      <c r="GZ271" t="s">
        <v>178</v>
      </c>
      <c r="HA271" t="s">
        <v>5826</v>
      </c>
      <c r="HB271" t="s">
        <v>396</v>
      </c>
      <c r="HC271" t="s">
        <v>194</v>
      </c>
      <c r="HD271" t="s">
        <v>194</v>
      </c>
      <c r="HE271" t="s">
        <v>194</v>
      </c>
      <c r="HF271" t="s">
        <v>194</v>
      </c>
      <c r="HG271" t="s">
        <v>194</v>
      </c>
      <c r="HH271" t="s">
        <v>195</v>
      </c>
      <c r="HI271" t="s">
        <v>194</v>
      </c>
      <c r="HJ271" t="s">
        <v>195</v>
      </c>
      <c r="HK271" t="s">
        <v>194</v>
      </c>
      <c r="HL271" t="s">
        <v>194</v>
      </c>
      <c r="HN271" t="s">
        <v>219</v>
      </c>
      <c r="HO271" t="s">
        <v>220</v>
      </c>
      <c r="HP271" t="s">
        <v>286</v>
      </c>
      <c r="HQ271" t="s">
        <v>194</v>
      </c>
      <c r="HR271" t="s">
        <v>194</v>
      </c>
      <c r="HS271" t="s">
        <v>194</v>
      </c>
      <c r="HT271" t="s">
        <v>194</v>
      </c>
      <c r="HU271" t="s">
        <v>194</v>
      </c>
      <c r="HV271" t="s">
        <v>195</v>
      </c>
      <c r="HW271" t="s">
        <v>194</v>
      </c>
      <c r="HX271" t="s">
        <v>194</v>
      </c>
      <c r="HY271" t="s">
        <v>194</v>
      </c>
      <c r="HZ271" t="s">
        <v>194</v>
      </c>
      <c r="IA271" t="s">
        <v>194</v>
      </c>
      <c r="IB271" t="s">
        <v>194</v>
      </c>
      <c r="IC271" t="s">
        <v>194</v>
      </c>
      <c r="ID271" t="s">
        <v>287</v>
      </c>
      <c r="IE271" t="s">
        <v>5827</v>
      </c>
      <c r="IF271" t="s">
        <v>224</v>
      </c>
      <c r="IG271" t="s">
        <v>194</v>
      </c>
      <c r="IH271" t="s">
        <v>194</v>
      </c>
      <c r="II271" t="s">
        <v>194</v>
      </c>
      <c r="IJ271" t="s">
        <v>194</v>
      </c>
      <c r="IK271" t="s">
        <v>195</v>
      </c>
      <c r="IL271" t="s">
        <v>194</v>
      </c>
      <c r="IN271" t="s">
        <v>5828</v>
      </c>
      <c r="IO271" t="s">
        <v>5829</v>
      </c>
      <c r="IS271">
        <v>145625512</v>
      </c>
      <c r="IT271" t="s">
        <v>5830</v>
      </c>
      <c r="IU271" t="s">
        <v>5831</v>
      </c>
      <c r="IW271">
        <v>270</v>
      </c>
    </row>
    <row r="272" spans="1:257" x14ac:dyDescent="0.25">
      <c r="A272" t="s">
        <v>178</v>
      </c>
      <c r="B272" t="s">
        <v>179</v>
      </c>
      <c r="C272" t="s">
        <v>5832</v>
      </c>
      <c r="D272" t="s">
        <v>5833</v>
      </c>
      <c r="E272" t="s">
        <v>5834</v>
      </c>
      <c r="F272" t="s">
        <v>5835</v>
      </c>
      <c r="G272" t="s">
        <v>5836</v>
      </c>
      <c r="H272" t="s">
        <v>5587</v>
      </c>
      <c r="I272" t="s">
        <v>186</v>
      </c>
      <c r="J272" t="s">
        <v>187</v>
      </c>
      <c r="M272" t="s">
        <v>5669</v>
      </c>
      <c r="N272" t="s">
        <v>5837</v>
      </c>
      <c r="O272" t="s">
        <v>858</v>
      </c>
      <c r="P272">
        <v>4</v>
      </c>
      <c r="Q272" t="s">
        <v>858</v>
      </c>
      <c r="U272" t="s">
        <v>858</v>
      </c>
      <c r="V272" t="s">
        <v>649</v>
      </c>
      <c r="W272" t="s">
        <v>194</v>
      </c>
      <c r="X272" t="s">
        <v>194</v>
      </c>
      <c r="Y272" t="s">
        <v>194</v>
      </c>
      <c r="Z272" t="s">
        <v>194</v>
      </c>
      <c r="AA272" t="s">
        <v>195</v>
      </c>
      <c r="AB272" t="s">
        <v>195</v>
      </c>
      <c r="AC272" t="s">
        <v>195</v>
      </c>
      <c r="AD272" t="s">
        <v>194</v>
      </c>
      <c r="AE272" t="s">
        <v>196</v>
      </c>
      <c r="AF272" t="s">
        <v>194</v>
      </c>
      <c r="AG272" t="s">
        <v>194</v>
      </c>
      <c r="AH272" t="s">
        <v>194</v>
      </c>
      <c r="AI272" t="s">
        <v>194</v>
      </c>
      <c r="AJ272" t="s">
        <v>194</v>
      </c>
      <c r="AK272" t="s">
        <v>194</v>
      </c>
      <c r="AL272" t="s">
        <v>194</v>
      </c>
      <c r="AM272" t="s">
        <v>195</v>
      </c>
      <c r="AN272" t="s">
        <v>195</v>
      </c>
      <c r="AO272" t="s">
        <v>195</v>
      </c>
      <c r="AP272" t="s">
        <v>194</v>
      </c>
      <c r="AQ272" t="s">
        <v>194</v>
      </c>
      <c r="AR272" t="s">
        <v>194</v>
      </c>
      <c r="AS272" t="s">
        <v>194</v>
      </c>
      <c r="AU272" t="s">
        <v>5838</v>
      </c>
      <c r="AV272" t="s">
        <v>194</v>
      </c>
      <c r="AW272" t="s">
        <v>194</v>
      </c>
      <c r="AX272" t="s">
        <v>194</v>
      </c>
      <c r="AY272" t="s">
        <v>194</v>
      </c>
      <c r="AZ272" t="s">
        <v>194</v>
      </c>
      <c r="BA272" t="s">
        <v>194</v>
      </c>
      <c r="BB272" t="s">
        <v>194</v>
      </c>
      <c r="BC272" t="s">
        <v>195</v>
      </c>
      <c r="BD272" t="s">
        <v>194</v>
      </c>
      <c r="BE272" t="s">
        <v>195</v>
      </c>
      <c r="BF272" t="s">
        <v>195</v>
      </c>
      <c r="BG272" t="s">
        <v>194</v>
      </c>
      <c r="BH272" t="s">
        <v>195</v>
      </c>
      <c r="BI272" t="s">
        <v>195</v>
      </c>
      <c r="BJ272" t="s">
        <v>194</v>
      </c>
      <c r="BL272" t="s">
        <v>178</v>
      </c>
      <c r="BM272" t="s">
        <v>198</v>
      </c>
      <c r="BN272" t="s">
        <v>194</v>
      </c>
      <c r="BO272" t="s">
        <v>194</v>
      </c>
      <c r="BP272" t="s">
        <v>194</v>
      </c>
      <c r="BQ272" t="s">
        <v>194</v>
      </c>
      <c r="BR272" t="s">
        <v>195</v>
      </c>
      <c r="BS272" t="s">
        <v>194</v>
      </c>
      <c r="BT272" t="s">
        <v>194</v>
      </c>
      <c r="BW272" t="s">
        <v>178</v>
      </c>
      <c r="BX272" t="s">
        <v>199</v>
      </c>
      <c r="BY272" t="s">
        <v>194</v>
      </c>
      <c r="BZ272" t="s">
        <v>194</v>
      </c>
      <c r="CA272" t="s">
        <v>194</v>
      </c>
      <c r="CB272" t="s">
        <v>195</v>
      </c>
      <c r="CC272" t="s">
        <v>195</v>
      </c>
      <c r="CD272" t="s">
        <v>194</v>
      </c>
      <c r="CE272" t="s">
        <v>274</v>
      </c>
      <c r="CF272" t="s">
        <v>5839</v>
      </c>
      <c r="CG272" t="s">
        <v>5840</v>
      </c>
      <c r="CH272" t="s">
        <v>194</v>
      </c>
      <c r="CI272" t="s">
        <v>194</v>
      </c>
      <c r="CJ272" t="s">
        <v>194</v>
      </c>
      <c r="CK272" t="s">
        <v>194</v>
      </c>
      <c r="CL272" t="s">
        <v>195</v>
      </c>
      <c r="CM272" t="s">
        <v>195</v>
      </c>
      <c r="CN272" t="s">
        <v>194</v>
      </c>
      <c r="CO272" t="s">
        <v>195</v>
      </c>
      <c r="CP272" t="s">
        <v>194</v>
      </c>
      <c r="DQ272" t="s">
        <v>5841</v>
      </c>
      <c r="DR272" t="s">
        <v>725</v>
      </c>
      <c r="DS272" t="s">
        <v>194</v>
      </c>
      <c r="DT272" t="s">
        <v>194</v>
      </c>
      <c r="DU272" t="s">
        <v>194</v>
      </c>
      <c r="DV272" t="s">
        <v>194</v>
      </c>
      <c r="DW272" t="s">
        <v>194</v>
      </c>
      <c r="DX272" t="s">
        <v>194</v>
      </c>
      <c r="DY272" t="s">
        <v>194</v>
      </c>
      <c r="DZ272" t="s">
        <v>195</v>
      </c>
      <c r="EA272" t="s">
        <v>195</v>
      </c>
      <c r="EB272" t="s">
        <v>194</v>
      </c>
      <c r="EC272" t="s">
        <v>195</v>
      </c>
      <c r="ED272" t="s">
        <v>195</v>
      </c>
      <c r="EE272" t="s">
        <v>194</v>
      </c>
      <c r="EF272" t="s">
        <v>195</v>
      </c>
      <c r="EG272" t="s">
        <v>194</v>
      </c>
      <c r="EI272" t="s">
        <v>5842</v>
      </c>
      <c r="EJ272" t="s">
        <v>194</v>
      </c>
      <c r="EK272" t="s">
        <v>194</v>
      </c>
      <c r="EL272" t="s">
        <v>194</v>
      </c>
      <c r="EM272" t="s">
        <v>194</v>
      </c>
      <c r="EN272" t="s">
        <v>195</v>
      </c>
      <c r="EO272" t="s">
        <v>195</v>
      </c>
      <c r="EP272" t="s">
        <v>195</v>
      </c>
      <c r="EQ272" t="s">
        <v>195</v>
      </c>
      <c r="ER272" t="s">
        <v>195</v>
      </c>
      <c r="ES272" t="s">
        <v>194</v>
      </c>
      <c r="ET272" t="s">
        <v>5843</v>
      </c>
      <c r="FH272" t="s">
        <v>211</v>
      </c>
      <c r="FK272" t="s">
        <v>280</v>
      </c>
      <c r="FM272" t="s">
        <v>211</v>
      </c>
      <c r="GS272" t="s">
        <v>178</v>
      </c>
      <c r="GT272" t="s">
        <v>281</v>
      </c>
      <c r="GU272" t="s">
        <v>213</v>
      </c>
      <c r="GV272" t="s">
        <v>5844</v>
      </c>
      <c r="GX272" t="s">
        <v>215</v>
      </c>
      <c r="GY272" t="s">
        <v>1520</v>
      </c>
      <c r="GZ272" t="s">
        <v>178</v>
      </c>
      <c r="HA272" t="s">
        <v>5845</v>
      </c>
      <c r="HB272" t="s">
        <v>576</v>
      </c>
      <c r="HC272" t="s">
        <v>194</v>
      </c>
      <c r="HD272" t="s">
        <v>194</v>
      </c>
      <c r="HE272" t="s">
        <v>194</v>
      </c>
      <c r="HF272" t="s">
        <v>194</v>
      </c>
      <c r="HG272" t="s">
        <v>194</v>
      </c>
      <c r="HH272" t="s">
        <v>195</v>
      </c>
      <c r="HI272" t="s">
        <v>194</v>
      </c>
      <c r="HJ272" t="s">
        <v>195</v>
      </c>
      <c r="HK272" t="s">
        <v>194</v>
      </c>
      <c r="HL272" t="s">
        <v>195</v>
      </c>
      <c r="HM272" t="s">
        <v>5846</v>
      </c>
      <c r="HN272" t="s">
        <v>219</v>
      </c>
      <c r="HO272" t="s">
        <v>220</v>
      </c>
      <c r="HP272" t="s">
        <v>286</v>
      </c>
      <c r="HQ272" t="s">
        <v>194</v>
      </c>
      <c r="HR272" t="s">
        <v>194</v>
      </c>
      <c r="HS272" t="s">
        <v>194</v>
      </c>
      <c r="HT272" t="s">
        <v>194</v>
      </c>
      <c r="HU272" t="s">
        <v>194</v>
      </c>
      <c r="HV272" t="s">
        <v>195</v>
      </c>
      <c r="HW272" t="s">
        <v>194</v>
      </c>
      <c r="HX272" t="s">
        <v>194</v>
      </c>
      <c r="HY272" t="s">
        <v>194</v>
      </c>
      <c r="HZ272" t="s">
        <v>194</v>
      </c>
      <c r="IA272" t="s">
        <v>194</v>
      </c>
      <c r="IB272" t="s">
        <v>194</v>
      </c>
      <c r="IC272" t="s">
        <v>194</v>
      </c>
      <c r="ID272" t="s">
        <v>347</v>
      </c>
      <c r="IE272" t="s">
        <v>5847</v>
      </c>
      <c r="IF272" t="s">
        <v>224</v>
      </c>
      <c r="IG272" t="s">
        <v>194</v>
      </c>
      <c r="IH272" t="s">
        <v>194</v>
      </c>
      <c r="II272" t="s">
        <v>194</v>
      </c>
      <c r="IJ272" t="s">
        <v>194</v>
      </c>
      <c r="IK272" t="s">
        <v>195</v>
      </c>
      <c r="IL272" t="s">
        <v>194</v>
      </c>
      <c r="IN272" t="s">
        <v>5848</v>
      </c>
      <c r="IO272" t="s">
        <v>5144</v>
      </c>
      <c r="IS272">
        <v>145625517</v>
      </c>
      <c r="IT272" t="s">
        <v>5849</v>
      </c>
      <c r="IU272" t="s">
        <v>5800</v>
      </c>
      <c r="IW272">
        <v>271</v>
      </c>
    </row>
    <row r="273" spans="1:257" x14ac:dyDescent="0.25">
      <c r="A273" t="s">
        <v>178</v>
      </c>
      <c r="B273" t="s">
        <v>293</v>
      </c>
      <c r="C273" t="s">
        <v>5850</v>
      </c>
      <c r="D273" t="s">
        <v>5851</v>
      </c>
      <c r="E273" t="s">
        <v>5852</v>
      </c>
      <c r="F273" t="s">
        <v>5853</v>
      </c>
      <c r="G273" t="s">
        <v>4648</v>
      </c>
      <c r="H273" t="s">
        <v>5587</v>
      </c>
      <c r="I273" t="s">
        <v>186</v>
      </c>
      <c r="J273" t="s">
        <v>187</v>
      </c>
      <c r="M273" t="s">
        <v>5669</v>
      </c>
      <c r="N273" t="s">
        <v>5854</v>
      </c>
      <c r="O273" t="s">
        <v>328</v>
      </c>
      <c r="P273">
        <v>9</v>
      </c>
      <c r="Q273" t="s">
        <v>329</v>
      </c>
      <c r="R273" t="s">
        <v>743</v>
      </c>
      <c r="U273" t="s">
        <v>329</v>
      </c>
      <c r="V273" t="s">
        <v>303</v>
      </c>
      <c r="W273" t="s">
        <v>194</v>
      </c>
      <c r="X273" t="s">
        <v>194</v>
      </c>
      <c r="Y273" t="s">
        <v>194</v>
      </c>
      <c r="Z273" t="s">
        <v>194</v>
      </c>
      <c r="AA273" t="s">
        <v>194</v>
      </c>
      <c r="AB273" t="s">
        <v>195</v>
      </c>
      <c r="AC273" t="s">
        <v>194</v>
      </c>
      <c r="AD273" t="s">
        <v>194</v>
      </c>
      <c r="AE273" t="s">
        <v>304</v>
      </c>
      <c r="AF273" t="s">
        <v>194</v>
      </c>
      <c r="AG273" t="s">
        <v>194</v>
      </c>
      <c r="AH273" t="s">
        <v>194</v>
      </c>
      <c r="AI273" t="s">
        <v>194</v>
      </c>
      <c r="AJ273" t="s">
        <v>194</v>
      </c>
      <c r="AK273" t="s">
        <v>194</v>
      </c>
      <c r="AL273" t="s">
        <v>194</v>
      </c>
      <c r="AM273" t="s">
        <v>194</v>
      </c>
      <c r="AN273" t="s">
        <v>195</v>
      </c>
      <c r="AO273" t="s">
        <v>194</v>
      </c>
      <c r="AP273" t="s">
        <v>194</v>
      </c>
      <c r="AQ273" t="s">
        <v>194</v>
      </c>
      <c r="AR273" t="s">
        <v>194</v>
      </c>
      <c r="AS273" t="s">
        <v>194</v>
      </c>
      <c r="AU273" t="s">
        <v>5855</v>
      </c>
      <c r="AV273" t="s">
        <v>194</v>
      </c>
      <c r="AW273" t="s">
        <v>194</v>
      </c>
      <c r="AX273" t="s">
        <v>194</v>
      </c>
      <c r="AY273" t="s">
        <v>194</v>
      </c>
      <c r="AZ273" t="s">
        <v>194</v>
      </c>
      <c r="BA273" t="s">
        <v>194</v>
      </c>
      <c r="BB273" t="s">
        <v>194</v>
      </c>
      <c r="BC273" t="s">
        <v>195</v>
      </c>
      <c r="BD273" t="s">
        <v>195</v>
      </c>
      <c r="BE273" t="s">
        <v>194</v>
      </c>
      <c r="BF273" t="s">
        <v>195</v>
      </c>
      <c r="BG273" t="s">
        <v>194</v>
      </c>
      <c r="BH273" t="s">
        <v>194</v>
      </c>
      <c r="BI273" t="s">
        <v>194</v>
      </c>
      <c r="BJ273" t="s">
        <v>194</v>
      </c>
      <c r="BL273" t="s">
        <v>178</v>
      </c>
      <c r="BM273" t="s">
        <v>198</v>
      </c>
      <c r="BN273" t="s">
        <v>194</v>
      </c>
      <c r="BO273" t="s">
        <v>194</v>
      </c>
      <c r="BP273" t="s">
        <v>194</v>
      </c>
      <c r="BQ273" t="s">
        <v>194</v>
      </c>
      <c r="BR273" t="s">
        <v>195</v>
      </c>
      <c r="BS273" t="s">
        <v>194</v>
      </c>
      <c r="BT273" t="s">
        <v>194</v>
      </c>
      <c r="BW273" t="s">
        <v>178</v>
      </c>
      <c r="BX273" t="s">
        <v>366</v>
      </c>
      <c r="BY273" t="s">
        <v>194</v>
      </c>
      <c r="BZ273" t="s">
        <v>194</v>
      </c>
      <c r="CA273" t="s">
        <v>194</v>
      </c>
      <c r="CB273" t="s">
        <v>194</v>
      </c>
      <c r="CC273" t="s">
        <v>195</v>
      </c>
      <c r="CD273" t="s">
        <v>195</v>
      </c>
      <c r="CE273" t="s">
        <v>241</v>
      </c>
      <c r="CF273" t="s">
        <v>815</v>
      </c>
      <c r="DR273" t="s">
        <v>1080</v>
      </c>
      <c r="DS273" t="s">
        <v>194</v>
      </c>
      <c r="DT273" t="s">
        <v>194</v>
      </c>
      <c r="DU273" t="s">
        <v>194</v>
      </c>
      <c r="DV273" t="s">
        <v>194</v>
      </c>
      <c r="DW273" t="s">
        <v>194</v>
      </c>
      <c r="DX273" t="s">
        <v>194</v>
      </c>
      <c r="DY273" t="s">
        <v>194</v>
      </c>
      <c r="DZ273" t="s">
        <v>195</v>
      </c>
      <c r="EA273" t="s">
        <v>194</v>
      </c>
      <c r="EB273" t="s">
        <v>194</v>
      </c>
      <c r="EC273" t="s">
        <v>194</v>
      </c>
      <c r="ED273" t="s">
        <v>195</v>
      </c>
      <c r="EE273" t="s">
        <v>194</v>
      </c>
      <c r="EF273" t="s">
        <v>194</v>
      </c>
      <c r="EG273" t="s">
        <v>194</v>
      </c>
      <c r="EU273" t="s">
        <v>967</v>
      </c>
      <c r="EV273" t="s">
        <v>194</v>
      </c>
      <c r="EW273" t="s">
        <v>194</v>
      </c>
      <c r="EX273" t="s">
        <v>194</v>
      </c>
      <c r="EY273" t="s">
        <v>194</v>
      </c>
      <c r="EZ273" t="s">
        <v>194</v>
      </c>
      <c r="FA273" t="s">
        <v>194</v>
      </c>
      <c r="FB273" t="s">
        <v>195</v>
      </c>
      <c r="FC273" t="s">
        <v>194</v>
      </c>
      <c r="FD273" t="s">
        <v>194</v>
      </c>
      <c r="FE273" t="s">
        <v>194</v>
      </c>
      <c r="FF273" t="s">
        <v>194</v>
      </c>
      <c r="FH273" t="s">
        <v>178</v>
      </c>
      <c r="FI273" t="s">
        <v>245</v>
      </c>
      <c r="FK273" t="s">
        <v>280</v>
      </c>
      <c r="FL273" t="s">
        <v>206</v>
      </c>
      <c r="FM273" t="s">
        <v>211</v>
      </c>
      <c r="GS273" t="s">
        <v>178</v>
      </c>
      <c r="GT273" t="s">
        <v>281</v>
      </c>
      <c r="GU273" t="s">
        <v>213</v>
      </c>
      <c r="GV273" t="s">
        <v>5856</v>
      </c>
      <c r="GX273" t="s">
        <v>5207</v>
      </c>
      <c r="GY273" t="s">
        <v>5207</v>
      </c>
      <c r="GZ273" t="s">
        <v>211</v>
      </c>
      <c r="HA273" t="s">
        <v>5857</v>
      </c>
      <c r="HB273" t="s">
        <v>396</v>
      </c>
      <c r="HC273" t="s">
        <v>194</v>
      </c>
      <c r="HD273" t="s">
        <v>194</v>
      </c>
      <c r="HE273" t="s">
        <v>194</v>
      </c>
      <c r="HF273" t="s">
        <v>194</v>
      </c>
      <c r="HG273" t="s">
        <v>194</v>
      </c>
      <c r="HH273" t="s">
        <v>195</v>
      </c>
      <c r="HI273" t="s">
        <v>194</v>
      </c>
      <c r="HJ273" t="s">
        <v>195</v>
      </c>
      <c r="HK273" t="s">
        <v>194</v>
      </c>
      <c r="HL273" t="s">
        <v>194</v>
      </c>
      <c r="HN273" t="s">
        <v>219</v>
      </c>
      <c r="HO273" t="s">
        <v>429</v>
      </c>
      <c r="HP273" t="s">
        <v>34</v>
      </c>
      <c r="HQ273" t="s">
        <v>194</v>
      </c>
      <c r="HR273" t="s">
        <v>194</v>
      </c>
      <c r="HS273" t="s">
        <v>194</v>
      </c>
      <c r="HT273" t="s">
        <v>194</v>
      </c>
      <c r="HU273" t="s">
        <v>194</v>
      </c>
      <c r="HV273" t="s">
        <v>194</v>
      </c>
      <c r="HW273" t="s">
        <v>194</v>
      </c>
      <c r="HX273" t="s">
        <v>194</v>
      </c>
      <c r="HY273" t="s">
        <v>194</v>
      </c>
      <c r="HZ273" t="s">
        <v>194</v>
      </c>
      <c r="IA273" t="s">
        <v>194</v>
      </c>
      <c r="IB273" t="s">
        <v>194</v>
      </c>
      <c r="IC273" t="s">
        <v>195</v>
      </c>
      <c r="ID273" t="s">
        <v>347</v>
      </c>
      <c r="IE273" t="s">
        <v>5858</v>
      </c>
      <c r="IF273" t="s">
        <v>224</v>
      </c>
      <c r="IG273" t="s">
        <v>194</v>
      </c>
      <c r="IH273" t="s">
        <v>194</v>
      </c>
      <c r="II273" t="s">
        <v>194</v>
      </c>
      <c r="IJ273" t="s">
        <v>194</v>
      </c>
      <c r="IK273" t="s">
        <v>195</v>
      </c>
      <c r="IL273" t="s">
        <v>194</v>
      </c>
      <c r="IN273" t="s">
        <v>5859</v>
      </c>
      <c r="IO273" t="s">
        <v>5860</v>
      </c>
      <c r="IS273">
        <v>145692300</v>
      </c>
      <c r="IT273" t="s">
        <v>5861</v>
      </c>
      <c r="IU273" t="s">
        <v>5862</v>
      </c>
      <c r="IW273">
        <v>272</v>
      </c>
    </row>
    <row r="274" spans="1:257" x14ac:dyDescent="0.25">
      <c r="A274" t="s">
        <v>178</v>
      </c>
      <c r="B274" t="s">
        <v>293</v>
      </c>
      <c r="C274" t="s">
        <v>5863</v>
      </c>
      <c r="D274" t="s">
        <v>5864</v>
      </c>
      <c r="E274" t="s">
        <v>5865</v>
      </c>
      <c r="F274" t="s">
        <v>5866</v>
      </c>
      <c r="G274" t="s">
        <v>2584</v>
      </c>
      <c r="H274" t="s">
        <v>5587</v>
      </c>
      <c r="I274" t="s">
        <v>186</v>
      </c>
      <c r="J274" t="s">
        <v>187</v>
      </c>
      <c r="M274" t="s">
        <v>5669</v>
      </c>
      <c r="N274" t="s">
        <v>5867</v>
      </c>
      <c r="O274" t="s">
        <v>328</v>
      </c>
      <c r="P274">
        <v>5</v>
      </c>
      <c r="Q274" t="s">
        <v>328</v>
      </c>
      <c r="R274" t="s">
        <v>647</v>
      </c>
      <c r="U274" t="s">
        <v>329</v>
      </c>
      <c r="V274" t="s">
        <v>941</v>
      </c>
      <c r="W274" t="s">
        <v>194</v>
      </c>
      <c r="X274" t="s">
        <v>194</v>
      </c>
      <c r="Y274" t="s">
        <v>194</v>
      </c>
      <c r="Z274" t="s">
        <v>194</v>
      </c>
      <c r="AA274" t="s">
        <v>194</v>
      </c>
      <c r="AB274" t="s">
        <v>194</v>
      </c>
      <c r="AC274" t="s">
        <v>195</v>
      </c>
      <c r="AD274" t="s">
        <v>194</v>
      </c>
      <c r="AE274" t="s">
        <v>622</v>
      </c>
      <c r="AF274" t="s">
        <v>194</v>
      </c>
      <c r="AG274" t="s">
        <v>194</v>
      </c>
      <c r="AH274" t="s">
        <v>194</v>
      </c>
      <c r="AI274" t="s">
        <v>194</v>
      </c>
      <c r="AJ274" t="s">
        <v>194</v>
      </c>
      <c r="AK274" t="s">
        <v>194</v>
      </c>
      <c r="AL274" t="s">
        <v>194</v>
      </c>
      <c r="AM274" t="s">
        <v>194</v>
      </c>
      <c r="AN274" t="s">
        <v>195</v>
      </c>
      <c r="AO274" t="s">
        <v>195</v>
      </c>
      <c r="AP274" t="s">
        <v>194</v>
      </c>
      <c r="AQ274" t="s">
        <v>194</v>
      </c>
      <c r="AR274" t="s">
        <v>194</v>
      </c>
      <c r="AS274" t="s">
        <v>194</v>
      </c>
      <c r="AU274" t="s">
        <v>3814</v>
      </c>
      <c r="AV274" t="s">
        <v>194</v>
      </c>
      <c r="AW274" t="s">
        <v>194</v>
      </c>
      <c r="AX274" t="s">
        <v>194</v>
      </c>
      <c r="AY274" t="s">
        <v>194</v>
      </c>
      <c r="AZ274" t="s">
        <v>194</v>
      </c>
      <c r="BA274" t="s">
        <v>194</v>
      </c>
      <c r="BB274" t="s">
        <v>194</v>
      </c>
      <c r="BC274" t="s">
        <v>195</v>
      </c>
      <c r="BD274" t="s">
        <v>195</v>
      </c>
      <c r="BE274" t="s">
        <v>194</v>
      </c>
      <c r="BF274" t="s">
        <v>195</v>
      </c>
      <c r="BG274" t="s">
        <v>194</v>
      </c>
      <c r="BH274" t="s">
        <v>194</v>
      </c>
      <c r="BI274" t="s">
        <v>194</v>
      </c>
      <c r="BJ274" t="s">
        <v>194</v>
      </c>
      <c r="BL274" t="s">
        <v>178</v>
      </c>
      <c r="BM274" t="s">
        <v>198</v>
      </c>
      <c r="BN274" t="s">
        <v>194</v>
      </c>
      <c r="BO274" t="s">
        <v>194</v>
      </c>
      <c r="BP274" t="s">
        <v>194</v>
      </c>
      <c r="BQ274" t="s">
        <v>194</v>
      </c>
      <c r="BR274" t="s">
        <v>195</v>
      </c>
      <c r="BS274" t="s">
        <v>194</v>
      </c>
      <c r="BT274" t="s">
        <v>194</v>
      </c>
      <c r="BW274" t="s">
        <v>178</v>
      </c>
      <c r="BX274" t="s">
        <v>366</v>
      </c>
      <c r="BY274" t="s">
        <v>194</v>
      </c>
      <c r="BZ274" t="s">
        <v>194</v>
      </c>
      <c r="CA274" t="s">
        <v>194</v>
      </c>
      <c r="CB274" t="s">
        <v>194</v>
      </c>
      <c r="CC274" t="s">
        <v>195</v>
      </c>
      <c r="CD274" t="s">
        <v>195</v>
      </c>
      <c r="CE274" t="s">
        <v>241</v>
      </c>
      <c r="CF274" t="s">
        <v>815</v>
      </c>
      <c r="DR274" t="s">
        <v>1080</v>
      </c>
      <c r="DS274" t="s">
        <v>194</v>
      </c>
      <c r="DT274" t="s">
        <v>194</v>
      </c>
      <c r="DU274" t="s">
        <v>194</v>
      </c>
      <c r="DV274" t="s">
        <v>194</v>
      </c>
      <c r="DW274" t="s">
        <v>194</v>
      </c>
      <c r="DX274" t="s">
        <v>194</v>
      </c>
      <c r="DY274" t="s">
        <v>194</v>
      </c>
      <c r="DZ274" t="s">
        <v>195</v>
      </c>
      <c r="EA274" t="s">
        <v>194</v>
      </c>
      <c r="EB274" t="s">
        <v>194</v>
      </c>
      <c r="EC274" t="s">
        <v>194</v>
      </c>
      <c r="ED274" t="s">
        <v>195</v>
      </c>
      <c r="EE274" t="s">
        <v>194</v>
      </c>
      <c r="EF274" t="s">
        <v>194</v>
      </c>
      <c r="EG274" t="s">
        <v>194</v>
      </c>
      <c r="EU274" t="s">
        <v>34</v>
      </c>
      <c r="EV274" t="s">
        <v>194</v>
      </c>
      <c r="EW274" t="s">
        <v>194</v>
      </c>
      <c r="EX274" t="s">
        <v>194</v>
      </c>
      <c r="EY274" t="s">
        <v>194</v>
      </c>
      <c r="EZ274" t="s">
        <v>194</v>
      </c>
      <c r="FA274" t="s">
        <v>194</v>
      </c>
      <c r="FB274" t="s">
        <v>194</v>
      </c>
      <c r="FC274" t="s">
        <v>194</v>
      </c>
      <c r="FD274" t="s">
        <v>194</v>
      </c>
      <c r="FE274" t="s">
        <v>194</v>
      </c>
      <c r="FF274" t="s">
        <v>195</v>
      </c>
      <c r="FG274" t="s">
        <v>5868</v>
      </c>
      <c r="FH274" t="s">
        <v>178</v>
      </c>
      <c r="FI274" t="s">
        <v>245</v>
      </c>
      <c r="FK274" t="s">
        <v>205</v>
      </c>
      <c r="FL274" t="s">
        <v>206</v>
      </c>
      <c r="FM274" t="s">
        <v>211</v>
      </c>
      <c r="GS274" t="s">
        <v>178</v>
      </c>
      <c r="GT274" t="s">
        <v>212</v>
      </c>
      <c r="GU274" t="s">
        <v>456</v>
      </c>
      <c r="GV274" t="s">
        <v>5869</v>
      </c>
      <c r="GW274" t="s">
        <v>5870</v>
      </c>
      <c r="GX274" t="s">
        <v>301</v>
      </c>
      <c r="GY274" t="s">
        <v>5871</v>
      </c>
      <c r="GZ274" t="s">
        <v>178</v>
      </c>
      <c r="HA274" t="s">
        <v>5872</v>
      </c>
      <c r="HB274" t="s">
        <v>396</v>
      </c>
      <c r="HC274" t="s">
        <v>194</v>
      </c>
      <c r="HD274" t="s">
        <v>194</v>
      </c>
      <c r="HE274" t="s">
        <v>194</v>
      </c>
      <c r="HF274" t="s">
        <v>194</v>
      </c>
      <c r="HG274" t="s">
        <v>194</v>
      </c>
      <c r="HH274" t="s">
        <v>195</v>
      </c>
      <c r="HI274" t="s">
        <v>194</v>
      </c>
      <c r="HJ274" t="s">
        <v>195</v>
      </c>
      <c r="HK274" t="s">
        <v>194</v>
      </c>
      <c r="HL274" t="s">
        <v>194</v>
      </c>
      <c r="HN274" t="s">
        <v>219</v>
      </c>
      <c r="HO274" t="s">
        <v>220</v>
      </c>
      <c r="HP274" t="s">
        <v>5175</v>
      </c>
      <c r="HQ274" t="s">
        <v>194</v>
      </c>
      <c r="HR274" t="s">
        <v>194</v>
      </c>
      <c r="HS274" t="s">
        <v>194</v>
      </c>
      <c r="HT274" t="s">
        <v>194</v>
      </c>
      <c r="HU274" t="s">
        <v>194</v>
      </c>
      <c r="HV274" t="s">
        <v>194</v>
      </c>
      <c r="HW274" t="s">
        <v>194</v>
      </c>
      <c r="HX274" t="s">
        <v>194</v>
      </c>
      <c r="HY274" t="s">
        <v>194</v>
      </c>
      <c r="HZ274" t="s">
        <v>194</v>
      </c>
      <c r="IA274" t="s">
        <v>194</v>
      </c>
      <c r="IB274" t="s">
        <v>195</v>
      </c>
      <c r="IC274" t="s">
        <v>195</v>
      </c>
      <c r="ID274" t="s">
        <v>347</v>
      </c>
      <c r="IE274" t="s">
        <v>5873</v>
      </c>
      <c r="IF274" t="s">
        <v>1685</v>
      </c>
      <c r="IG274" t="s">
        <v>194</v>
      </c>
      <c r="IH274" t="s">
        <v>194</v>
      </c>
      <c r="II274" t="s">
        <v>194</v>
      </c>
      <c r="IJ274" t="s">
        <v>195</v>
      </c>
      <c r="IK274" t="s">
        <v>195</v>
      </c>
      <c r="IL274" t="s">
        <v>194</v>
      </c>
      <c r="IN274" t="s">
        <v>5874</v>
      </c>
      <c r="IO274" t="s">
        <v>5875</v>
      </c>
      <c r="IP274" t="s">
        <v>5876</v>
      </c>
      <c r="IQ274" t="s">
        <v>5877</v>
      </c>
      <c r="IS274">
        <v>145692548</v>
      </c>
      <c r="IT274" t="s">
        <v>5878</v>
      </c>
      <c r="IU274" t="s">
        <v>5879</v>
      </c>
      <c r="IW274">
        <v>273</v>
      </c>
    </row>
    <row r="275" spans="1:257" x14ac:dyDescent="0.25">
      <c r="A275" t="s">
        <v>178</v>
      </c>
      <c r="B275" t="s">
        <v>293</v>
      </c>
      <c r="C275" t="s">
        <v>5880</v>
      </c>
      <c r="D275" t="s">
        <v>5881</v>
      </c>
      <c r="E275" t="s">
        <v>5882</v>
      </c>
      <c r="F275" t="s">
        <v>5883</v>
      </c>
      <c r="G275" t="s">
        <v>298</v>
      </c>
      <c r="H275" t="s">
        <v>5587</v>
      </c>
      <c r="I275" t="s">
        <v>186</v>
      </c>
      <c r="J275" t="s">
        <v>187</v>
      </c>
      <c r="M275" t="s">
        <v>5669</v>
      </c>
      <c r="N275" t="s">
        <v>5884</v>
      </c>
      <c r="O275" t="s">
        <v>328</v>
      </c>
      <c r="P275">
        <v>4</v>
      </c>
      <c r="Q275" t="s">
        <v>329</v>
      </c>
      <c r="R275" t="s">
        <v>5885</v>
      </c>
      <c r="U275" t="s">
        <v>329</v>
      </c>
      <c r="V275" t="s">
        <v>238</v>
      </c>
      <c r="W275" t="s">
        <v>194</v>
      </c>
      <c r="X275" t="s">
        <v>194</v>
      </c>
      <c r="Y275" t="s">
        <v>194</v>
      </c>
      <c r="Z275" t="s">
        <v>194</v>
      </c>
      <c r="AA275" t="s">
        <v>195</v>
      </c>
      <c r="AB275" t="s">
        <v>195</v>
      </c>
      <c r="AC275" t="s">
        <v>194</v>
      </c>
      <c r="AD275" t="s">
        <v>194</v>
      </c>
      <c r="AE275" t="s">
        <v>304</v>
      </c>
      <c r="AF275" t="s">
        <v>194</v>
      </c>
      <c r="AG275" t="s">
        <v>194</v>
      </c>
      <c r="AH275" t="s">
        <v>194</v>
      </c>
      <c r="AI275" t="s">
        <v>194</v>
      </c>
      <c r="AJ275" t="s">
        <v>194</v>
      </c>
      <c r="AK275" t="s">
        <v>194</v>
      </c>
      <c r="AL275" t="s">
        <v>194</v>
      </c>
      <c r="AM275" t="s">
        <v>194</v>
      </c>
      <c r="AN275" t="s">
        <v>195</v>
      </c>
      <c r="AO275" t="s">
        <v>194</v>
      </c>
      <c r="AP275" t="s">
        <v>194</v>
      </c>
      <c r="AQ275" t="s">
        <v>194</v>
      </c>
      <c r="AR275" t="s">
        <v>194</v>
      </c>
      <c r="AS275" t="s">
        <v>194</v>
      </c>
      <c r="AU275" t="s">
        <v>3814</v>
      </c>
      <c r="AV275" t="s">
        <v>194</v>
      </c>
      <c r="AW275" t="s">
        <v>194</v>
      </c>
      <c r="AX275" t="s">
        <v>194</v>
      </c>
      <c r="AY275" t="s">
        <v>194</v>
      </c>
      <c r="AZ275" t="s">
        <v>194</v>
      </c>
      <c r="BA275" t="s">
        <v>194</v>
      </c>
      <c r="BB275" t="s">
        <v>194</v>
      </c>
      <c r="BC275" t="s">
        <v>195</v>
      </c>
      <c r="BD275" t="s">
        <v>195</v>
      </c>
      <c r="BE275" t="s">
        <v>194</v>
      </c>
      <c r="BF275" t="s">
        <v>195</v>
      </c>
      <c r="BG275" t="s">
        <v>194</v>
      </c>
      <c r="BH275" t="s">
        <v>194</v>
      </c>
      <c r="BI275" t="s">
        <v>194</v>
      </c>
      <c r="BJ275" t="s">
        <v>194</v>
      </c>
      <c r="BL275" t="s">
        <v>178</v>
      </c>
      <c r="BM275" t="s">
        <v>198</v>
      </c>
      <c r="BN275" t="s">
        <v>194</v>
      </c>
      <c r="BO275" t="s">
        <v>194</v>
      </c>
      <c r="BP275" t="s">
        <v>194</v>
      </c>
      <c r="BQ275" t="s">
        <v>194</v>
      </c>
      <c r="BR275" t="s">
        <v>195</v>
      </c>
      <c r="BS275" t="s">
        <v>194</v>
      </c>
      <c r="BT275" t="s">
        <v>194</v>
      </c>
      <c r="BW275" t="s">
        <v>178</v>
      </c>
      <c r="BX275" t="s">
        <v>366</v>
      </c>
      <c r="BY275" t="s">
        <v>194</v>
      </c>
      <c r="BZ275" t="s">
        <v>194</v>
      </c>
      <c r="CA275" t="s">
        <v>194</v>
      </c>
      <c r="CB275" t="s">
        <v>194</v>
      </c>
      <c r="CC275" t="s">
        <v>195</v>
      </c>
      <c r="CD275" t="s">
        <v>195</v>
      </c>
      <c r="CE275" t="s">
        <v>274</v>
      </c>
      <c r="CF275" t="s">
        <v>5886</v>
      </c>
      <c r="CG275" t="s">
        <v>786</v>
      </c>
      <c r="CH275" t="s">
        <v>194</v>
      </c>
      <c r="CI275" t="s">
        <v>194</v>
      </c>
      <c r="CJ275" t="s">
        <v>194</v>
      </c>
      <c r="CK275" t="s">
        <v>194</v>
      </c>
      <c r="CL275" t="s">
        <v>195</v>
      </c>
      <c r="CM275" t="s">
        <v>195</v>
      </c>
      <c r="CN275" t="s">
        <v>194</v>
      </c>
      <c r="CO275" t="s">
        <v>194</v>
      </c>
      <c r="CP275" t="s">
        <v>194</v>
      </c>
      <c r="DR275" t="s">
        <v>1790</v>
      </c>
      <c r="DS275" t="s">
        <v>194</v>
      </c>
      <c r="DT275" t="s">
        <v>194</v>
      </c>
      <c r="DU275" t="s">
        <v>194</v>
      </c>
      <c r="DV275" t="s">
        <v>194</v>
      </c>
      <c r="DW275" t="s">
        <v>194</v>
      </c>
      <c r="DX275" t="s">
        <v>194</v>
      </c>
      <c r="DY275" t="s">
        <v>194</v>
      </c>
      <c r="DZ275" t="s">
        <v>195</v>
      </c>
      <c r="EA275" t="s">
        <v>195</v>
      </c>
      <c r="EB275" t="s">
        <v>195</v>
      </c>
      <c r="EC275" t="s">
        <v>194</v>
      </c>
      <c r="ED275" t="s">
        <v>194</v>
      </c>
      <c r="EE275" t="s">
        <v>194</v>
      </c>
      <c r="EF275" t="s">
        <v>194</v>
      </c>
      <c r="EG275" t="s">
        <v>194</v>
      </c>
      <c r="EI275" t="s">
        <v>5887</v>
      </c>
      <c r="EJ275" t="s">
        <v>194</v>
      </c>
      <c r="EK275" t="s">
        <v>194</v>
      </c>
      <c r="EL275" t="s">
        <v>194</v>
      </c>
      <c r="EM275" t="s">
        <v>194</v>
      </c>
      <c r="EN275" t="s">
        <v>195</v>
      </c>
      <c r="EO275" t="s">
        <v>194</v>
      </c>
      <c r="EP275" t="s">
        <v>194</v>
      </c>
      <c r="EQ275" t="s">
        <v>195</v>
      </c>
      <c r="ER275" t="s">
        <v>195</v>
      </c>
      <c r="ES275" t="s">
        <v>194</v>
      </c>
      <c r="FH275" t="s">
        <v>178</v>
      </c>
      <c r="FI275" t="s">
        <v>245</v>
      </c>
      <c r="FK275" t="s">
        <v>205</v>
      </c>
      <c r="FL275" t="s">
        <v>206</v>
      </c>
      <c r="FM275" t="s">
        <v>211</v>
      </c>
      <c r="GS275" t="s">
        <v>211</v>
      </c>
      <c r="GU275" t="s">
        <v>213</v>
      </c>
      <c r="GV275" t="s">
        <v>5888</v>
      </c>
      <c r="GX275" t="s">
        <v>5207</v>
      </c>
      <c r="GY275" t="s">
        <v>5207</v>
      </c>
      <c r="GZ275" t="s">
        <v>178</v>
      </c>
      <c r="HA275" t="s">
        <v>5872</v>
      </c>
      <c r="HB275" t="s">
        <v>396</v>
      </c>
      <c r="HC275" t="s">
        <v>194</v>
      </c>
      <c r="HD275" t="s">
        <v>194</v>
      </c>
      <c r="HE275" t="s">
        <v>194</v>
      </c>
      <c r="HF275" t="s">
        <v>194</v>
      </c>
      <c r="HG275" t="s">
        <v>194</v>
      </c>
      <c r="HH275" t="s">
        <v>195</v>
      </c>
      <c r="HI275" t="s">
        <v>194</v>
      </c>
      <c r="HJ275" t="s">
        <v>195</v>
      </c>
      <c r="HK275" t="s">
        <v>194</v>
      </c>
      <c r="HL275" t="s">
        <v>194</v>
      </c>
      <c r="HN275" t="s">
        <v>219</v>
      </c>
      <c r="HO275" t="s">
        <v>429</v>
      </c>
      <c r="HP275" t="s">
        <v>34</v>
      </c>
      <c r="HQ275" t="s">
        <v>194</v>
      </c>
      <c r="HR275" t="s">
        <v>194</v>
      </c>
      <c r="HS275" t="s">
        <v>194</v>
      </c>
      <c r="HT275" t="s">
        <v>194</v>
      </c>
      <c r="HU275" t="s">
        <v>194</v>
      </c>
      <c r="HV275" t="s">
        <v>194</v>
      </c>
      <c r="HW275" t="s">
        <v>194</v>
      </c>
      <c r="HX275" t="s">
        <v>194</v>
      </c>
      <c r="HY275" t="s">
        <v>194</v>
      </c>
      <c r="HZ275" t="s">
        <v>194</v>
      </c>
      <c r="IA275" t="s">
        <v>194</v>
      </c>
      <c r="IB275" t="s">
        <v>194</v>
      </c>
      <c r="IC275" t="s">
        <v>195</v>
      </c>
      <c r="ID275" t="s">
        <v>287</v>
      </c>
      <c r="IE275" t="s">
        <v>5889</v>
      </c>
      <c r="IF275" t="s">
        <v>224</v>
      </c>
      <c r="IG275" t="s">
        <v>194</v>
      </c>
      <c r="IH275" t="s">
        <v>194</v>
      </c>
      <c r="II275" t="s">
        <v>194</v>
      </c>
      <c r="IJ275" t="s">
        <v>194</v>
      </c>
      <c r="IK275" t="s">
        <v>195</v>
      </c>
      <c r="IL275" t="s">
        <v>194</v>
      </c>
      <c r="IN275" t="s">
        <v>5890</v>
      </c>
      <c r="IO275" t="s">
        <v>5891</v>
      </c>
      <c r="IP275" t="s">
        <v>5892</v>
      </c>
      <c r="IQ275" t="s">
        <v>5893</v>
      </c>
      <c r="IR275" t="s">
        <v>5894</v>
      </c>
      <c r="IS275">
        <v>145692676</v>
      </c>
      <c r="IT275" t="s">
        <v>5895</v>
      </c>
      <c r="IU275" t="s">
        <v>5896</v>
      </c>
      <c r="IW275">
        <v>274</v>
      </c>
    </row>
    <row r="276" spans="1:257" x14ac:dyDescent="0.25">
      <c r="A276" t="s">
        <v>178</v>
      </c>
      <c r="B276" t="s">
        <v>293</v>
      </c>
      <c r="C276" t="s">
        <v>5897</v>
      </c>
      <c r="D276" t="s">
        <v>5898</v>
      </c>
      <c r="E276" t="s">
        <v>5899</v>
      </c>
      <c r="F276" t="s">
        <v>5900</v>
      </c>
      <c r="G276" t="s">
        <v>1136</v>
      </c>
      <c r="H276" t="s">
        <v>5587</v>
      </c>
      <c r="I276" t="s">
        <v>186</v>
      </c>
      <c r="J276" t="s">
        <v>187</v>
      </c>
      <c r="M276" t="s">
        <v>5669</v>
      </c>
      <c r="N276" t="s">
        <v>5901</v>
      </c>
      <c r="O276" t="s">
        <v>328</v>
      </c>
      <c r="P276">
        <v>5</v>
      </c>
      <c r="Q276" t="s">
        <v>329</v>
      </c>
      <c r="R276" t="s">
        <v>387</v>
      </c>
      <c r="S276" t="s">
        <v>743</v>
      </c>
      <c r="U276" t="s">
        <v>329</v>
      </c>
      <c r="V276" t="s">
        <v>414</v>
      </c>
      <c r="W276" t="s">
        <v>194</v>
      </c>
      <c r="X276" t="s">
        <v>194</v>
      </c>
      <c r="Y276" t="s">
        <v>194</v>
      </c>
      <c r="Z276" t="s">
        <v>194</v>
      </c>
      <c r="AA276" t="s">
        <v>194</v>
      </c>
      <c r="AB276" t="s">
        <v>194</v>
      </c>
      <c r="AC276" t="s">
        <v>194</v>
      </c>
      <c r="AD276" t="s">
        <v>195</v>
      </c>
      <c r="AE276" t="s">
        <v>622</v>
      </c>
      <c r="AF276" t="s">
        <v>194</v>
      </c>
      <c r="AG276" t="s">
        <v>194</v>
      </c>
      <c r="AH276" t="s">
        <v>194</v>
      </c>
      <c r="AI276" t="s">
        <v>194</v>
      </c>
      <c r="AJ276" t="s">
        <v>194</v>
      </c>
      <c r="AK276" t="s">
        <v>194</v>
      </c>
      <c r="AL276" t="s">
        <v>194</v>
      </c>
      <c r="AM276" t="s">
        <v>194</v>
      </c>
      <c r="AN276" t="s">
        <v>195</v>
      </c>
      <c r="AO276" t="s">
        <v>195</v>
      </c>
      <c r="AP276" t="s">
        <v>194</v>
      </c>
      <c r="AQ276" t="s">
        <v>194</v>
      </c>
      <c r="AR276" t="s">
        <v>194</v>
      </c>
      <c r="AS276" t="s">
        <v>194</v>
      </c>
      <c r="AU276" t="s">
        <v>5902</v>
      </c>
      <c r="AV276" t="s">
        <v>194</v>
      </c>
      <c r="AW276" t="s">
        <v>194</v>
      </c>
      <c r="AX276" t="s">
        <v>194</v>
      </c>
      <c r="AY276" t="s">
        <v>194</v>
      </c>
      <c r="AZ276" t="s">
        <v>194</v>
      </c>
      <c r="BA276" t="s">
        <v>194</v>
      </c>
      <c r="BB276" t="s">
        <v>194</v>
      </c>
      <c r="BC276" t="s">
        <v>195</v>
      </c>
      <c r="BD276" t="s">
        <v>195</v>
      </c>
      <c r="BE276" t="s">
        <v>195</v>
      </c>
      <c r="BF276" t="s">
        <v>195</v>
      </c>
      <c r="BG276" t="s">
        <v>194</v>
      </c>
      <c r="BH276" t="s">
        <v>194</v>
      </c>
      <c r="BI276" t="s">
        <v>194</v>
      </c>
      <c r="BJ276" t="s">
        <v>194</v>
      </c>
      <c r="BL276" t="s">
        <v>178</v>
      </c>
      <c r="BM276" t="s">
        <v>2888</v>
      </c>
      <c r="BN276" t="s">
        <v>194</v>
      </c>
      <c r="BO276" t="s">
        <v>194</v>
      </c>
      <c r="BP276" t="s">
        <v>194</v>
      </c>
      <c r="BQ276" t="s">
        <v>194</v>
      </c>
      <c r="BR276" t="s">
        <v>195</v>
      </c>
      <c r="BS276" t="s">
        <v>195</v>
      </c>
      <c r="BT276" t="s">
        <v>194</v>
      </c>
      <c r="BW276" t="s">
        <v>178</v>
      </c>
      <c r="BX276" t="s">
        <v>904</v>
      </c>
      <c r="BY276" t="s">
        <v>194</v>
      </c>
      <c r="BZ276" t="s">
        <v>194</v>
      </c>
      <c r="CA276" t="s">
        <v>194</v>
      </c>
      <c r="CB276" t="s">
        <v>194</v>
      </c>
      <c r="CC276" t="s">
        <v>194</v>
      </c>
      <c r="CD276" t="s">
        <v>195</v>
      </c>
      <c r="CE276" t="s">
        <v>274</v>
      </c>
      <c r="CF276" t="s">
        <v>5903</v>
      </c>
      <c r="CG276" t="s">
        <v>5904</v>
      </c>
      <c r="CH276" t="s">
        <v>194</v>
      </c>
      <c r="CI276" t="s">
        <v>194</v>
      </c>
      <c r="CJ276" t="s">
        <v>194</v>
      </c>
      <c r="CK276" t="s">
        <v>194</v>
      </c>
      <c r="CL276" t="s">
        <v>195</v>
      </c>
      <c r="CM276" t="s">
        <v>195</v>
      </c>
      <c r="CN276" t="s">
        <v>194</v>
      </c>
      <c r="CO276" t="s">
        <v>195</v>
      </c>
      <c r="CP276" t="s">
        <v>194</v>
      </c>
      <c r="DQ276" t="s">
        <v>5905</v>
      </c>
      <c r="DR276" t="s">
        <v>767</v>
      </c>
      <c r="DS276" t="s">
        <v>194</v>
      </c>
      <c r="DT276" t="s">
        <v>194</v>
      </c>
      <c r="DU276" t="s">
        <v>194</v>
      </c>
      <c r="DV276" t="s">
        <v>194</v>
      </c>
      <c r="DW276" t="s">
        <v>194</v>
      </c>
      <c r="DX276" t="s">
        <v>194</v>
      </c>
      <c r="DY276" t="s">
        <v>194</v>
      </c>
      <c r="DZ276" t="s">
        <v>195</v>
      </c>
      <c r="EA276" t="s">
        <v>195</v>
      </c>
      <c r="EB276" t="s">
        <v>194</v>
      </c>
      <c r="EC276" t="s">
        <v>194</v>
      </c>
      <c r="ED276" t="s">
        <v>195</v>
      </c>
      <c r="EE276" t="s">
        <v>194</v>
      </c>
      <c r="EF276" t="s">
        <v>194</v>
      </c>
      <c r="EG276" t="s">
        <v>194</v>
      </c>
      <c r="EI276" t="s">
        <v>5906</v>
      </c>
      <c r="EJ276" t="s">
        <v>194</v>
      </c>
      <c r="EK276" t="s">
        <v>194</v>
      </c>
      <c r="EL276" t="s">
        <v>194</v>
      </c>
      <c r="EM276" t="s">
        <v>194</v>
      </c>
      <c r="EN276" t="s">
        <v>195</v>
      </c>
      <c r="EO276" t="s">
        <v>195</v>
      </c>
      <c r="EP276" t="s">
        <v>195</v>
      </c>
      <c r="EQ276" t="s">
        <v>195</v>
      </c>
      <c r="ER276" t="s">
        <v>195</v>
      </c>
      <c r="ES276" t="s">
        <v>194</v>
      </c>
      <c r="ET276" t="s">
        <v>5907</v>
      </c>
      <c r="FH276" t="s">
        <v>178</v>
      </c>
      <c r="FI276" t="s">
        <v>245</v>
      </c>
      <c r="FK276" t="s">
        <v>205</v>
      </c>
      <c r="FL276" t="s">
        <v>206</v>
      </c>
      <c r="FM276" t="s">
        <v>211</v>
      </c>
      <c r="GS276" t="s">
        <v>178</v>
      </c>
      <c r="GT276" t="s">
        <v>281</v>
      </c>
      <c r="GU276" t="s">
        <v>205</v>
      </c>
      <c r="GV276" t="s">
        <v>5908</v>
      </c>
      <c r="GX276" t="s">
        <v>5173</v>
      </c>
      <c r="GY276" t="s">
        <v>344</v>
      </c>
      <c r="GZ276" t="s">
        <v>178</v>
      </c>
      <c r="HA276" t="s">
        <v>5872</v>
      </c>
      <c r="HB276" t="s">
        <v>285</v>
      </c>
      <c r="HC276" t="s">
        <v>194</v>
      </c>
      <c r="HD276" t="s">
        <v>194</v>
      </c>
      <c r="HE276" t="s">
        <v>194</v>
      </c>
      <c r="HF276" t="s">
        <v>194</v>
      </c>
      <c r="HG276" t="s">
        <v>194</v>
      </c>
      <c r="HH276" t="s">
        <v>195</v>
      </c>
      <c r="HI276" t="s">
        <v>194</v>
      </c>
      <c r="HJ276" t="s">
        <v>195</v>
      </c>
      <c r="HK276" t="s">
        <v>194</v>
      </c>
      <c r="HL276" t="s">
        <v>194</v>
      </c>
      <c r="HN276" t="s">
        <v>219</v>
      </c>
      <c r="HO276" t="s">
        <v>429</v>
      </c>
      <c r="HP276" t="s">
        <v>34</v>
      </c>
      <c r="HQ276" t="s">
        <v>194</v>
      </c>
      <c r="HR276" t="s">
        <v>194</v>
      </c>
      <c r="HS276" t="s">
        <v>194</v>
      </c>
      <c r="HT276" t="s">
        <v>194</v>
      </c>
      <c r="HU276" t="s">
        <v>194</v>
      </c>
      <c r="HV276" t="s">
        <v>194</v>
      </c>
      <c r="HW276" t="s">
        <v>194</v>
      </c>
      <c r="HX276" t="s">
        <v>194</v>
      </c>
      <c r="HY276" t="s">
        <v>194</v>
      </c>
      <c r="HZ276" t="s">
        <v>194</v>
      </c>
      <c r="IA276" t="s">
        <v>194</v>
      </c>
      <c r="IB276" t="s">
        <v>194</v>
      </c>
      <c r="IC276" t="s">
        <v>195</v>
      </c>
      <c r="ID276" t="s">
        <v>287</v>
      </c>
      <c r="IE276" t="s">
        <v>5909</v>
      </c>
      <c r="IF276" t="s">
        <v>1685</v>
      </c>
      <c r="IG276" t="s">
        <v>194</v>
      </c>
      <c r="IH276" t="s">
        <v>194</v>
      </c>
      <c r="II276" t="s">
        <v>194</v>
      </c>
      <c r="IJ276" t="s">
        <v>195</v>
      </c>
      <c r="IK276" t="s">
        <v>195</v>
      </c>
      <c r="IL276" t="s">
        <v>194</v>
      </c>
      <c r="IN276" t="s">
        <v>5910</v>
      </c>
      <c r="IO276" t="s">
        <v>5911</v>
      </c>
      <c r="IP276" t="s">
        <v>5912</v>
      </c>
      <c r="IQ276" t="s">
        <v>5913</v>
      </c>
      <c r="IR276" t="s">
        <v>5914</v>
      </c>
      <c r="IS276">
        <v>145692886</v>
      </c>
      <c r="IT276" t="s">
        <v>5915</v>
      </c>
      <c r="IU276" t="s">
        <v>5916</v>
      </c>
      <c r="IW276">
        <v>275</v>
      </c>
    </row>
    <row r="277" spans="1:257" x14ac:dyDescent="0.25">
      <c r="A277" t="s">
        <v>178</v>
      </c>
      <c r="B277" t="s">
        <v>821</v>
      </c>
      <c r="C277" t="s">
        <v>5917</v>
      </c>
      <c r="D277" t="s">
        <v>5918</v>
      </c>
      <c r="E277" t="s">
        <v>5919</v>
      </c>
      <c r="F277" t="s">
        <v>5920</v>
      </c>
      <c r="G277" t="s">
        <v>1365</v>
      </c>
      <c r="H277" t="s">
        <v>5587</v>
      </c>
      <c r="I277" t="s">
        <v>186</v>
      </c>
      <c r="J277" t="s">
        <v>187</v>
      </c>
      <c r="M277" t="s">
        <v>5921</v>
      </c>
      <c r="N277" t="s">
        <v>5922</v>
      </c>
      <c r="O277" t="s">
        <v>5923</v>
      </c>
      <c r="P277">
        <v>5</v>
      </c>
      <c r="Q277" t="s">
        <v>5924</v>
      </c>
      <c r="R277" t="s">
        <v>1163</v>
      </c>
      <c r="U277" t="s">
        <v>5925</v>
      </c>
      <c r="V277" t="s">
        <v>238</v>
      </c>
      <c r="W277" t="s">
        <v>194</v>
      </c>
      <c r="X277" t="s">
        <v>194</v>
      </c>
      <c r="Y277" t="s">
        <v>194</v>
      </c>
      <c r="Z277" t="s">
        <v>194</v>
      </c>
      <c r="AA277" t="s">
        <v>195</v>
      </c>
      <c r="AB277" t="s">
        <v>195</v>
      </c>
      <c r="AC277" t="s">
        <v>194</v>
      </c>
      <c r="AD277" t="s">
        <v>194</v>
      </c>
      <c r="AE277" t="s">
        <v>196</v>
      </c>
      <c r="AF277" t="s">
        <v>194</v>
      </c>
      <c r="AG277" t="s">
        <v>194</v>
      </c>
      <c r="AH277" t="s">
        <v>194</v>
      </c>
      <c r="AI277" t="s">
        <v>194</v>
      </c>
      <c r="AJ277" t="s">
        <v>194</v>
      </c>
      <c r="AK277" t="s">
        <v>194</v>
      </c>
      <c r="AL277" t="s">
        <v>194</v>
      </c>
      <c r="AM277" t="s">
        <v>195</v>
      </c>
      <c r="AN277" t="s">
        <v>195</v>
      </c>
      <c r="AO277" t="s">
        <v>195</v>
      </c>
      <c r="AP277" t="s">
        <v>194</v>
      </c>
      <c r="AQ277" t="s">
        <v>194</v>
      </c>
      <c r="AR277" t="s">
        <v>194</v>
      </c>
      <c r="AS277" t="s">
        <v>194</v>
      </c>
      <c r="AU277" t="s">
        <v>4844</v>
      </c>
      <c r="AV277" t="s">
        <v>194</v>
      </c>
      <c r="AW277" t="s">
        <v>194</v>
      </c>
      <c r="AX277" t="s">
        <v>194</v>
      </c>
      <c r="AY277" t="s">
        <v>194</v>
      </c>
      <c r="AZ277" t="s">
        <v>194</v>
      </c>
      <c r="BA277" t="s">
        <v>194</v>
      </c>
      <c r="BB277" t="s">
        <v>194</v>
      </c>
      <c r="BC277" t="s">
        <v>195</v>
      </c>
      <c r="BD277" t="s">
        <v>194</v>
      </c>
      <c r="BE277" t="s">
        <v>195</v>
      </c>
      <c r="BF277" t="s">
        <v>195</v>
      </c>
      <c r="BG277" t="s">
        <v>194</v>
      </c>
      <c r="BH277" t="s">
        <v>194</v>
      </c>
      <c r="BI277" t="s">
        <v>195</v>
      </c>
      <c r="BJ277" t="s">
        <v>194</v>
      </c>
      <c r="BL277" t="s">
        <v>178</v>
      </c>
      <c r="BM277" t="s">
        <v>198</v>
      </c>
      <c r="BN277" t="s">
        <v>194</v>
      </c>
      <c r="BO277" t="s">
        <v>194</v>
      </c>
      <c r="BP277" t="s">
        <v>194</v>
      </c>
      <c r="BQ277" t="s">
        <v>194</v>
      </c>
      <c r="BR277" t="s">
        <v>195</v>
      </c>
      <c r="BS277" t="s">
        <v>194</v>
      </c>
      <c r="BT277" t="s">
        <v>194</v>
      </c>
      <c r="BW277" t="s">
        <v>178</v>
      </c>
      <c r="BX277" t="s">
        <v>199</v>
      </c>
      <c r="BY277" t="s">
        <v>194</v>
      </c>
      <c r="BZ277" t="s">
        <v>194</v>
      </c>
      <c r="CA277" t="s">
        <v>194</v>
      </c>
      <c r="CB277" t="s">
        <v>195</v>
      </c>
      <c r="CC277" t="s">
        <v>195</v>
      </c>
      <c r="CD277" t="s">
        <v>194</v>
      </c>
      <c r="CE277" t="s">
        <v>274</v>
      </c>
      <c r="CF277" t="s">
        <v>5926</v>
      </c>
      <c r="CG277" t="s">
        <v>2322</v>
      </c>
      <c r="CH277" t="s">
        <v>194</v>
      </c>
      <c r="CI277" t="s">
        <v>194</v>
      </c>
      <c r="CJ277" t="s">
        <v>194</v>
      </c>
      <c r="CK277" t="s">
        <v>194</v>
      </c>
      <c r="CL277" t="s">
        <v>194</v>
      </c>
      <c r="CM277" t="s">
        <v>195</v>
      </c>
      <c r="CN277" t="s">
        <v>194</v>
      </c>
      <c r="CO277" t="s">
        <v>195</v>
      </c>
      <c r="CP277" t="s">
        <v>194</v>
      </c>
      <c r="DQ277" t="s">
        <v>5927</v>
      </c>
      <c r="DR277" t="s">
        <v>4847</v>
      </c>
      <c r="DS277" t="s">
        <v>194</v>
      </c>
      <c r="DT277" t="s">
        <v>194</v>
      </c>
      <c r="DU277" t="s">
        <v>194</v>
      </c>
      <c r="DV277" t="s">
        <v>194</v>
      </c>
      <c r="DW277" t="s">
        <v>194</v>
      </c>
      <c r="DX277" t="s">
        <v>194</v>
      </c>
      <c r="DY277" t="s">
        <v>194</v>
      </c>
      <c r="DZ277" t="s">
        <v>195</v>
      </c>
      <c r="EA277" t="s">
        <v>195</v>
      </c>
      <c r="EB277" t="s">
        <v>194</v>
      </c>
      <c r="EC277" t="s">
        <v>195</v>
      </c>
      <c r="ED277" t="s">
        <v>195</v>
      </c>
      <c r="EE277" t="s">
        <v>194</v>
      </c>
      <c r="EF277" t="s">
        <v>194</v>
      </c>
      <c r="EG277" t="s">
        <v>194</v>
      </c>
      <c r="FH277" t="s">
        <v>211</v>
      </c>
      <c r="FK277" t="s">
        <v>205</v>
      </c>
      <c r="FL277" t="s">
        <v>206</v>
      </c>
      <c r="FM277" t="s">
        <v>178</v>
      </c>
      <c r="FN277" t="s">
        <v>419</v>
      </c>
      <c r="FP277" t="s">
        <v>1118</v>
      </c>
      <c r="FQ277" t="s">
        <v>194</v>
      </c>
      <c r="FR277" t="s">
        <v>194</v>
      </c>
      <c r="FS277" t="s">
        <v>194</v>
      </c>
      <c r="FT277" t="s">
        <v>194</v>
      </c>
      <c r="FU277" t="s">
        <v>194</v>
      </c>
      <c r="FV277" t="s">
        <v>195</v>
      </c>
      <c r="FW277" t="s">
        <v>194</v>
      </c>
      <c r="FX277" t="s">
        <v>195</v>
      </c>
      <c r="FY277" t="s">
        <v>195</v>
      </c>
      <c r="FZ277" t="s">
        <v>194</v>
      </c>
      <c r="GB277" t="s">
        <v>209</v>
      </c>
      <c r="GC277" t="s">
        <v>5928</v>
      </c>
      <c r="GD277" t="s">
        <v>178</v>
      </c>
      <c r="GE277" t="s">
        <v>1197</v>
      </c>
      <c r="GF277" t="s">
        <v>194</v>
      </c>
      <c r="GG277" t="s">
        <v>194</v>
      </c>
      <c r="GH277" t="s">
        <v>194</v>
      </c>
      <c r="GI277" t="s">
        <v>194</v>
      </c>
      <c r="GJ277" t="s">
        <v>194</v>
      </c>
      <c r="GK277" t="s">
        <v>194</v>
      </c>
      <c r="GL277" t="s">
        <v>194</v>
      </c>
      <c r="GM277" t="s">
        <v>195</v>
      </c>
      <c r="GN277" t="s">
        <v>194</v>
      </c>
      <c r="GO277" t="s">
        <v>195</v>
      </c>
      <c r="GP277" t="s">
        <v>195</v>
      </c>
      <c r="GQ277" t="s">
        <v>194</v>
      </c>
      <c r="GS277" t="s">
        <v>178</v>
      </c>
      <c r="GT277" t="s">
        <v>212</v>
      </c>
      <c r="GU277" t="s">
        <v>213</v>
      </c>
      <c r="GV277" t="s">
        <v>5929</v>
      </c>
      <c r="GX277" t="s">
        <v>3383</v>
      </c>
      <c r="GY277" t="s">
        <v>5930</v>
      </c>
      <c r="GZ277" t="s">
        <v>178</v>
      </c>
      <c r="HA277" t="s">
        <v>5931</v>
      </c>
      <c r="HB277" t="s">
        <v>396</v>
      </c>
      <c r="HC277" t="s">
        <v>194</v>
      </c>
      <c r="HD277" t="s">
        <v>194</v>
      </c>
      <c r="HE277" t="s">
        <v>194</v>
      </c>
      <c r="HF277" t="s">
        <v>194</v>
      </c>
      <c r="HG277" t="s">
        <v>194</v>
      </c>
      <c r="HH277" t="s">
        <v>195</v>
      </c>
      <c r="HI277" t="s">
        <v>194</v>
      </c>
      <c r="HJ277" t="s">
        <v>195</v>
      </c>
      <c r="HK277" t="s">
        <v>194</v>
      </c>
      <c r="HL277" t="s">
        <v>194</v>
      </c>
      <c r="HN277" t="s">
        <v>219</v>
      </c>
      <c r="HO277" t="s">
        <v>429</v>
      </c>
      <c r="HP277" t="s">
        <v>34</v>
      </c>
      <c r="HQ277" t="s">
        <v>194</v>
      </c>
      <c r="HR277" t="s">
        <v>194</v>
      </c>
      <c r="HS277" t="s">
        <v>194</v>
      </c>
      <c r="HT277" t="s">
        <v>194</v>
      </c>
      <c r="HU277" t="s">
        <v>194</v>
      </c>
      <c r="HV277" t="s">
        <v>194</v>
      </c>
      <c r="HW277" t="s">
        <v>194</v>
      </c>
      <c r="HX277" t="s">
        <v>194</v>
      </c>
      <c r="HY277" t="s">
        <v>194</v>
      </c>
      <c r="HZ277" t="s">
        <v>194</v>
      </c>
      <c r="IA277" t="s">
        <v>194</v>
      </c>
      <c r="IB277" t="s">
        <v>194</v>
      </c>
      <c r="IC277" t="s">
        <v>195</v>
      </c>
      <c r="ID277" t="s">
        <v>549</v>
      </c>
      <c r="IE277" t="s">
        <v>194</v>
      </c>
      <c r="IF277" t="s">
        <v>34</v>
      </c>
      <c r="IG277" t="s">
        <v>194</v>
      </c>
      <c r="IH277" t="s">
        <v>194</v>
      </c>
      <c r="II277" t="s">
        <v>194</v>
      </c>
      <c r="IJ277" t="s">
        <v>194</v>
      </c>
      <c r="IK277" t="s">
        <v>194</v>
      </c>
      <c r="IL277" t="s">
        <v>195</v>
      </c>
      <c r="IM277" t="s">
        <v>5932</v>
      </c>
      <c r="IN277" t="s">
        <v>178</v>
      </c>
      <c r="IO277" t="s">
        <v>5933</v>
      </c>
      <c r="IP277" t="s">
        <v>5934</v>
      </c>
      <c r="IQ277" t="s">
        <v>5935</v>
      </c>
      <c r="IR277" t="s">
        <v>5936</v>
      </c>
      <c r="IS277">
        <v>145709005</v>
      </c>
      <c r="IT277" t="s">
        <v>5937</v>
      </c>
      <c r="IU277" t="s">
        <v>5938</v>
      </c>
      <c r="IW277">
        <v>276</v>
      </c>
    </row>
    <row r="278" spans="1:257" x14ac:dyDescent="0.25">
      <c r="A278" t="s">
        <v>178</v>
      </c>
      <c r="B278" t="s">
        <v>821</v>
      </c>
      <c r="C278" t="s">
        <v>5939</v>
      </c>
      <c r="D278" t="s">
        <v>5940</v>
      </c>
      <c r="E278" t="s">
        <v>5941</v>
      </c>
      <c r="F278" t="s">
        <v>5942</v>
      </c>
      <c r="G278" t="s">
        <v>500</v>
      </c>
      <c r="H278" t="s">
        <v>5587</v>
      </c>
      <c r="I278" t="s">
        <v>186</v>
      </c>
      <c r="J278" t="s">
        <v>187</v>
      </c>
      <c r="M278" t="s">
        <v>5943</v>
      </c>
      <c r="N278" t="s">
        <v>5944</v>
      </c>
      <c r="O278" t="s">
        <v>3419</v>
      </c>
      <c r="P278">
        <v>4</v>
      </c>
      <c r="Q278" t="s">
        <v>3419</v>
      </c>
      <c r="U278" t="s">
        <v>3419</v>
      </c>
      <c r="V278" t="s">
        <v>238</v>
      </c>
      <c r="W278" t="s">
        <v>194</v>
      </c>
      <c r="X278" t="s">
        <v>194</v>
      </c>
      <c r="Y278" t="s">
        <v>194</v>
      </c>
      <c r="Z278" t="s">
        <v>194</v>
      </c>
      <c r="AA278" t="s">
        <v>195</v>
      </c>
      <c r="AB278" t="s">
        <v>195</v>
      </c>
      <c r="AC278" t="s">
        <v>194</v>
      </c>
      <c r="AD278" t="s">
        <v>194</v>
      </c>
      <c r="AE278" t="s">
        <v>196</v>
      </c>
      <c r="AF278" t="s">
        <v>194</v>
      </c>
      <c r="AG278" t="s">
        <v>194</v>
      </c>
      <c r="AH278" t="s">
        <v>194</v>
      </c>
      <c r="AI278" t="s">
        <v>194</v>
      </c>
      <c r="AJ278" t="s">
        <v>194</v>
      </c>
      <c r="AK278" t="s">
        <v>194</v>
      </c>
      <c r="AL278" t="s">
        <v>194</v>
      </c>
      <c r="AM278" t="s">
        <v>195</v>
      </c>
      <c r="AN278" t="s">
        <v>195</v>
      </c>
      <c r="AO278" t="s">
        <v>195</v>
      </c>
      <c r="AP278" t="s">
        <v>194</v>
      </c>
      <c r="AQ278" t="s">
        <v>194</v>
      </c>
      <c r="AR278" t="s">
        <v>194</v>
      </c>
      <c r="AS278" t="s">
        <v>194</v>
      </c>
      <c r="AU278" t="s">
        <v>1255</v>
      </c>
      <c r="AV278" t="s">
        <v>194</v>
      </c>
      <c r="AW278" t="s">
        <v>194</v>
      </c>
      <c r="AX278" t="s">
        <v>194</v>
      </c>
      <c r="AY278" t="s">
        <v>194</v>
      </c>
      <c r="AZ278" t="s">
        <v>194</v>
      </c>
      <c r="BA278" t="s">
        <v>194</v>
      </c>
      <c r="BB278" t="s">
        <v>194</v>
      </c>
      <c r="BC278" t="s">
        <v>194</v>
      </c>
      <c r="BD278" t="s">
        <v>194</v>
      </c>
      <c r="BE278" t="s">
        <v>195</v>
      </c>
      <c r="BF278" t="s">
        <v>195</v>
      </c>
      <c r="BG278" t="s">
        <v>194</v>
      </c>
      <c r="BH278" t="s">
        <v>194</v>
      </c>
      <c r="BI278" t="s">
        <v>195</v>
      </c>
      <c r="BJ278" t="s">
        <v>194</v>
      </c>
      <c r="BL278" t="s">
        <v>178</v>
      </c>
      <c r="BM278" t="s">
        <v>198</v>
      </c>
      <c r="BN278" t="s">
        <v>194</v>
      </c>
      <c r="BO278" t="s">
        <v>194</v>
      </c>
      <c r="BP278" t="s">
        <v>194</v>
      </c>
      <c r="BQ278" t="s">
        <v>194</v>
      </c>
      <c r="BR278" t="s">
        <v>195</v>
      </c>
      <c r="BS278" t="s">
        <v>194</v>
      </c>
      <c r="BT278" t="s">
        <v>194</v>
      </c>
      <c r="BW278" t="s">
        <v>178</v>
      </c>
      <c r="BX278" t="s">
        <v>199</v>
      </c>
      <c r="BY278" t="s">
        <v>194</v>
      </c>
      <c r="BZ278" t="s">
        <v>194</v>
      </c>
      <c r="CA278" t="s">
        <v>194</v>
      </c>
      <c r="CB278" t="s">
        <v>195</v>
      </c>
      <c r="CC278" t="s">
        <v>195</v>
      </c>
      <c r="CD278" t="s">
        <v>194</v>
      </c>
      <c r="CE278" t="s">
        <v>274</v>
      </c>
      <c r="CF278" t="s">
        <v>5945</v>
      </c>
      <c r="CG278" t="s">
        <v>2322</v>
      </c>
      <c r="CH278" t="s">
        <v>194</v>
      </c>
      <c r="CI278" t="s">
        <v>194</v>
      </c>
      <c r="CJ278" t="s">
        <v>194</v>
      </c>
      <c r="CK278" t="s">
        <v>194</v>
      </c>
      <c r="CL278" t="s">
        <v>194</v>
      </c>
      <c r="CM278" t="s">
        <v>195</v>
      </c>
      <c r="CN278" t="s">
        <v>194</v>
      </c>
      <c r="CO278" t="s">
        <v>195</v>
      </c>
      <c r="CP278" t="s">
        <v>194</v>
      </c>
      <c r="DQ278" t="s">
        <v>5946</v>
      </c>
      <c r="DR278" t="s">
        <v>1258</v>
      </c>
      <c r="DS278" t="s">
        <v>194</v>
      </c>
      <c r="DT278" t="s">
        <v>194</v>
      </c>
      <c r="DU278" t="s">
        <v>194</v>
      </c>
      <c r="DV278" t="s">
        <v>194</v>
      </c>
      <c r="DW278" t="s">
        <v>194</v>
      </c>
      <c r="DX278" t="s">
        <v>194</v>
      </c>
      <c r="DY278" t="s">
        <v>194</v>
      </c>
      <c r="DZ278" t="s">
        <v>195</v>
      </c>
      <c r="EA278" t="s">
        <v>194</v>
      </c>
      <c r="EB278" t="s">
        <v>194</v>
      </c>
      <c r="EC278" t="s">
        <v>195</v>
      </c>
      <c r="ED278" t="s">
        <v>195</v>
      </c>
      <c r="EE278" t="s">
        <v>194</v>
      </c>
      <c r="EF278" t="s">
        <v>194</v>
      </c>
      <c r="EG278" t="s">
        <v>194</v>
      </c>
      <c r="FH278" t="s">
        <v>211</v>
      </c>
      <c r="FK278" t="s">
        <v>280</v>
      </c>
      <c r="FL278" t="s">
        <v>206</v>
      </c>
      <c r="FM278" t="s">
        <v>211</v>
      </c>
      <c r="GS278" t="s">
        <v>178</v>
      </c>
      <c r="GT278" t="s">
        <v>212</v>
      </c>
      <c r="GU278" t="s">
        <v>213</v>
      </c>
      <c r="GV278" t="s">
        <v>5947</v>
      </c>
      <c r="GX278" t="s">
        <v>3383</v>
      </c>
      <c r="GY278" t="s">
        <v>344</v>
      </c>
      <c r="GZ278" t="s">
        <v>178</v>
      </c>
      <c r="HA278" t="s">
        <v>5948</v>
      </c>
      <c r="HB278" t="s">
        <v>396</v>
      </c>
      <c r="HC278" t="s">
        <v>194</v>
      </c>
      <c r="HD278" t="s">
        <v>194</v>
      </c>
      <c r="HE278" t="s">
        <v>194</v>
      </c>
      <c r="HF278" t="s">
        <v>194</v>
      </c>
      <c r="HG278" t="s">
        <v>194</v>
      </c>
      <c r="HH278" t="s">
        <v>195</v>
      </c>
      <c r="HI278" t="s">
        <v>194</v>
      </c>
      <c r="HJ278" t="s">
        <v>195</v>
      </c>
      <c r="HK278" t="s">
        <v>194</v>
      </c>
      <c r="HL278" t="s">
        <v>194</v>
      </c>
      <c r="HN278" t="s">
        <v>219</v>
      </c>
      <c r="HO278" t="s">
        <v>429</v>
      </c>
      <c r="HP278" t="s">
        <v>34</v>
      </c>
      <c r="HQ278" t="s">
        <v>194</v>
      </c>
      <c r="HR278" t="s">
        <v>194</v>
      </c>
      <c r="HS278" t="s">
        <v>194</v>
      </c>
      <c r="HT278" t="s">
        <v>194</v>
      </c>
      <c r="HU278" t="s">
        <v>194</v>
      </c>
      <c r="HV278" t="s">
        <v>194</v>
      </c>
      <c r="HW278" t="s">
        <v>194</v>
      </c>
      <c r="HX278" t="s">
        <v>194</v>
      </c>
      <c r="HY278" t="s">
        <v>194</v>
      </c>
      <c r="HZ278" t="s">
        <v>194</v>
      </c>
      <c r="IA278" t="s">
        <v>194</v>
      </c>
      <c r="IB278" t="s">
        <v>194</v>
      </c>
      <c r="IC278" t="s">
        <v>195</v>
      </c>
      <c r="ID278" t="s">
        <v>287</v>
      </c>
      <c r="IE278" t="s">
        <v>194</v>
      </c>
      <c r="IF278" t="s">
        <v>224</v>
      </c>
      <c r="IG278" t="s">
        <v>194</v>
      </c>
      <c r="IH278" t="s">
        <v>194</v>
      </c>
      <c r="II278" t="s">
        <v>194</v>
      </c>
      <c r="IJ278" t="s">
        <v>194</v>
      </c>
      <c r="IK278" t="s">
        <v>195</v>
      </c>
      <c r="IL278" t="s">
        <v>194</v>
      </c>
      <c r="IN278" t="s">
        <v>178</v>
      </c>
      <c r="IO278" t="s">
        <v>5949</v>
      </c>
      <c r="IS278">
        <v>145709008</v>
      </c>
      <c r="IT278" t="s">
        <v>5950</v>
      </c>
      <c r="IU278" t="s">
        <v>5951</v>
      </c>
      <c r="IW278">
        <v>277</v>
      </c>
    </row>
    <row r="279" spans="1:257" x14ac:dyDescent="0.25">
      <c r="A279" t="s">
        <v>178</v>
      </c>
      <c r="B279" t="s">
        <v>821</v>
      </c>
      <c r="C279" t="s">
        <v>5952</v>
      </c>
      <c r="D279" t="s">
        <v>5953</v>
      </c>
      <c r="E279" t="s">
        <v>5954</v>
      </c>
      <c r="F279" t="s">
        <v>5955</v>
      </c>
      <c r="G279" t="s">
        <v>2857</v>
      </c>
      <c r="H279" t="s">
        <v>5587</v>
      </c>
      <c r="I279" t="s">
        <v>186</v>
      </c>
      <c r="J279" t="s">
        <v>187</v>
      </c>
      <c r="M279" t="s">
        <v>5943</v>
      </c>
      <c r="N279" t="s">
        <v>5956</v>
      </c>
      <c r="O279" t="s">
        <v>329</v>
      </c>
      <c r="P279">
        <v>4</v>
      </c>
      <c r="Q279" t="s">
        <v>4689</v>
      </c>
      <c r="R279" t="s">
        <v>5957</v>
      </c>
      <c r="U279" t="s">
        <v>4689</v>
      </c>
      <c r="V279" t="s">
        <v>238</v>
      </c>
      <c r="W279" t="s">
        <v>194</v>
      </c>
      <c r="X279" t="s">
        <v>194</v>
      </c>
      <c r="Y279" t="s">
        <v>194</v>
      </c>
      <c r="Z279" t="s">
        <v>194</v>
      </c>
      <c r="AA279" t="s">
        <v>195</v>
      </c>
      <c r="AB279" t="s">
        <v>195</v>
      </c>
      <c r="AC279" t="s">
        <v>194</v>
      </c>
      <c r="AD279" t="s">
        <v>194</v>
      </c>
      <c r="AE279" t="s">
        <v>5958</v>
      </c>
      <c r="AF279" t="s">
        <v>194</v>
      </c>
      <c r="AG279" t="s">
        <v>194</v>
      </c>
      <c r="AH279" t="s">
        <v>194</v>
      </c>
      <c r="AI279" t="s">
        <v>194</v>
      </c>
      <c r="AJ279" t="s">
        <v>194</v>
      </c>
      <c r="AK279" t="s">
        <v>194</v>
      </c>
      <c r="AL279" t="s">
        <v>194</v>
      </c>
      <c r="AM279" t="s">
        <v>195</v>
      </c>
      <c r="AN279" t="s">
        <v>195</v>
      </c>
      <c r="AO279" t="s">
        <v>195</v>
      </c>
      <c r="AP279" t="s">
        <v>195</v>
      </c>
      <c r="AQ279" t="s">
        <v>194</v>
      </c>
      <c r="AR279" t="s">
        <v>194</v>
      </c>
      <c r="AS279" t="s">
        <v>194</v>
      </c>
      <c r="AU279" t="s">
        <v>5959</v>
      </c>
      <c r="AV279" t="s">
        <v>194</v>
      </c>
      <c r="AW279" t="s">
        <v>194</v>
      </c>
      <c r="AX279" t="s">
        <v>194</v>
      </c>
      <c r="AY279" t="s">
        <v>194</v>
      </c>
      <c r="AZ279" t="s">
        <v>194</v>
      </c>
      <c r="BA279" t="s">
        <v>194</v>
      </c>
      <c r="BB279" t="s">
        <v>194</v>
      </c>
      <c r="BC279" t="s">
        <v>194</v>
      </c>
      <c r="BD279" t="s">
        <v>195</v>
      </c>
      <c r="BE279" t="s">
        <v>195</v>
      </c>
      <c r="BF279" t="s">
        <v>195</v>
      </c>
      <c r="BG279" t="s">
        <v>194</v>
      </c>
      <c r="BH279" t="s">
        <v>194</v>
      </c>
      <c r="BI279" t="s">
        <v>195</v>
      </c>
      <c r="BJ279" t="s">
        <v>194</v>
      </c>
      <c r="BL279" t="s">
        <v>178</v>
      </c>
      <c r="BM279" t="s">
        <v>198</v>
      </c>
      <c r="BN279" t="s">
        <v>194</v>
      </c>
      <c r="BO279" t="s">
        <v>194</v>
      </c>
      <c r="BP279" t="s">
        <v>194</v>
      </c>
      <c r="BQ279" t="s">
        <v>194</v>
      </c>
      <c r="BR279" t="s">
        <v>195</v>
      </c>
      <c r="BS279" t="s">
        <v>194</v>
      </c>
      <c r="BT279" t="s">
        <v>194</v>
      </c>
      <c r="BW279" t="s">
        <v>178</v>
      </c>
      <c r="BX279" t="s">
        <v>199</v>
      </c>
      <c r="BY279" t="s">
        <v>194</v>
      </c>
      <c r="BZ279" t="s">
        <v>194</v>
      </c>
      <c r="CA279" t="s">
        <v>194</v>
      </c>
      <c r="CB279" t="s">
        <v>195</v>
      </c>
      <c r="CC279" t="s">
        <v>195</v>
      </c>
      <c r="CD279" t="s">
        <v>194</v>
      </c>
      <c r="CE279" t="s">
        <v>274</v>
      </c>
      <c r="CF279" t="s">
        <v>5960</v>
      </c>
      <c r="CG279" t="s">
        <v>5961</v>
      </c>
      <c r="CH279" t="s">
        <v>194</v>
      </c>
      <c r="CI279" t="s">
        <v>194</v>
      </c>
      <c r="CJ279" t="s">
        <v>194</v>
      </c>
      <c r="CK279" t="s">
        <v>194</v>
      </c>
      <c r="CL279" t="s">
        <v>194</v>
      </c>
      <c r="CM279" t="s">
        <v>195</v>
      </c>
      <c r="CN279" t="s">
        <v>195</v>
      </c>
      <c r="CO279" t="s">
        <v>195</v>
      </c>
      <c r="CP279" t="s">
        <v>194</v>
      </c>
      <c r="DQ279" t="s">
        <v>5300</v>
      </c>
      <c r="DR279" t="s">
        <v>5962</v>
      </c>
      <c r="DS279" t="s">
        <v>194</v>
      </c>
      <c r="DT279" t="s">
        <v>194</v>
      </c>
      <c r="DU279" t="s">
        <v>194</v>
      </c>
      <c r="DV279" t="s">
        <v>194</v>
      </c>
      <c r="DW279" t="s">
        <v>194</v>
      </c>
      <c r="DX279" t="s">
        <v>194</v>
      </c>
      <c r="DY279" t="s">
        <v>194</v>
      </c>
      <c r="DZ279" t="s">
        <v>195</v>
      </c>
      <c r="EA279" t="s">
        <v>194</v>
      </c>
      <c r="EB279" t="s">
        <v>195</v>
      </c>
      <c r="EC279" t="s">
        <v>195</v>
      </c>
      <c r="ED279" t="s">
        <v>195</v>
      </c>
      <c r="EE279" t="s">
        <v>194</v>
      </c>
      <c r="EF279" t="s">
        <v>194</v>
      </c>
      <c r="EG279" t="s">
        <v>194</v>
      </c>
      <c r="FH279" t="s">
        <v>211</v>
      </c>
      <c r="FK279" t="s">
        <v>205</v>
      </c>
      <c r="FL279" t="s">
        <v>206</v>
      </c>
      <c r="FM279" t="s">
        <v>178</v>
      </c>
      <c r="FN279" t="s">
        <v>207</v>
      </c>
      <c r="FP279" t="s">
        <v>1436</v>
      </c>
      <c r="FQ279" t="s">
        <v>194</v>
      </c>
      <c r="FR279" t="s">
        <v>194</v>
      </c>
      <c r="FS279" t="s">
        <v>194</v>
      </c>
      <c r="FT279" t="s">
        <v>194</v>
      </c>
      <c r="FU279" t="s">
        <v>195</v>
      </c>
      <c r="FV279" t="s">
        <v>195</v>
      </c>
      <c r="FW279" t="s">
        <v>194</v>
      </c>
      <c r="FX279" t="s">
        <v>195</v>
      </c>
      <c r="FY279" t="s">
        <v>195</v>
      </c>
      <c r="FZ279" t="s">
        <v>194</v>
      </c>
      <c r="GB279" t="s">
        <v>209</v>
      </c>
      <c r="GC279" t="s">
        <v>5963</v>
      </c>
      <c r="GD279" t="s">
        <v>178</v>
      </c>
      <c r="GE279" t="s">
        <v>4710</v>
      </c>
      <c r="GF279" t="s">
        <v>194</v>
      </c>
      <c r="GG279" t="s">
        <v>194</v>
      </c>
      <c r="GH279" t="s">
        <v>194</v>
      </c>
      <c r="GI279" t="s">
        <v>194</v>
      </c>
      <c r="GJ279" t="s">
        <v>194</v>
      </c>
      <c r="GK279" t="s">
        <v>194</v>
      </c>
      <c r="GL279" t="s">
        <v>194</v>
      </c>
      <c r="GM279" t="s">
        <v>195</v>
      </c>
      <c r="GN279" t="s">
        <v>195</v>
      </c>
      <c r="GO279" t="s">
        <v>195</v>
      </c>
      <c r="GP279" t="s">
        <v>195</v>
      </c>
      <c r="GQ279" t="s">
        <v>194</v>
      </c>
      <c r="GS279" t="s">
        <v>178</v>
      </c>
      <c r="GT279" t="s">
        <v>281</v>
      </c>
      <c r="GU279" t="s">
        <v>213</v>
      </c>
      <c r="GV279" t="s">
        <v>5964</v>
      </c>
      <c r="GX279" t="s">
        <v>3383</v>
      </c>
      <c r="GY279" t="s">
        <v>3475</v>
      </c>
      <c r="GZ279" t="s">
        <v>178</v>
      </c>
      <c r="HA279" t="s">
        <v>5965</v>
      </c>
      <c r="HB279" t="s">
        <v>396</v>
      </c>
      <c r="HC279" t="s">
        <v>194</v>
      </c>
      <c r="HD279" t="s">
        <v>194</v>
      </c>
      <c r="HE279" t="s">
        <v>194</v>
      </c>
      <c r="HF279" t="s">
        <v>194</v>
      </c>
      <c r="HG279" t="s">
        <v>194</v>
      </c>
      <c r="HH279" t="s">
        <v>195</v>
      </c>
      <c r="HI279" t="s">
        <v>194</v>
      </c>
      <c r="HJ279" t="s">
        <v>195</v>
      </c>
      <c r="HK279" t="s">
        <v>194</v>
      </c>
      <c r="HL279" t="s">
        <v>194</v>
      </c>
      <c r="HN279" t="s">
        <v>219</v>
      </c>
      <c r="HO279" t="s">
        <v>429</v>
      </c>
      <c r="HP279" t="s">
        <v>34</v>
      </c>
      <c r="HQ279" t="s">
        <v>194</v>
      </c>
      <c r="HR279" t="s">
        <v>194</v>
      </c>
      <c r="HS279" t="s">
        <v>194</v>
      </c>
      <c r="HT279" t="s">
        <v>194</v>
      </c>
      <c r="HU279" t="s">
        <v>194</v>
      </c>
      <c r="HV279" t="s">
        <v>194</v>
      </c>
      <c r="HW279" t="s">
        <v>194</v>
      </c>
      <c r="HX279" t="s">
        <v>194</v>
      </c>
      <c r="HY279" t="s">
        <v>194</v>
      </c>
      <c r="HZ279" t="s">
        <v>194</v>
      </c>
      <c r="IA279" t="s">
        <v>194</v>
      </c>
      <c r="IB279" t="s">
        <v>194</v>
      </c>
      <c r="IC279" t="s">
        <v>195</v>
      </c>
      <c r="ID279" t="s">
        <v>287</v>
      </c>
      <c r="IE279" t="s">
        <v>194</v>
      </c>
      <c r="IF279" t="s">
        <v>224</v>
      </c>
      <c r="IG279" t="s">
        <v>194</v>
      </c>
      <c r="IH279" t="s">
        <v>194</v>
      </c>
      <c r="II279" t="s">
        <v>194</v>
      </c>
      <c r="IJ279" t="s">
        <v>194</v>
      </c>
      <c r="IK279" t="s">
        <v>195</v>
      </c>
      <c r="IL279" t="s">
        <v>194</v>
      </c>
      <c r="IN279" t="s">
        <v>178</v>
      </c>
      <c r="IO279" t="s">
        <v>5933</v>
      </c>
      <c r="IS279">
        <v>145709018</v>
      </c>
      <c r="IT279" t="s">
        <v>5966</v>
      </c>
      <c r="IU279" t="s">
        <v>5967</v>
      </c>
      <c r="IW279">
        <v>278</v>
      </c>
    </row>
    <row r="280" spans="1:257" x14ac:dyDescent="0.25">
      <c r="A280" t="s">
        <v>178</v>
      </c>
      <c r="B280" t="s">
        <v>821</v>
      </c>
      <c r="C280" t="s">
        <v>5968</v>
      </c>
      <c r="D280" t="s">
        <v>5969</v>
      </c>
      <c r="E280" t="s">
        <v>5970</v>
      </c>
      <c r="F280" t="s">
        <v>5971</v>
      </c>
      <c r="G280" t="s">
        <v>2857</v>
      </c>
      <c r="H280" t="s">
        <v>5587</v>
      </c>
      <c r="I280" t="s">
        <v>186</v>
      </c>
      <c r="J280" t="s">
        <v>187</v>
      </c>
      <c r="M280" t="s">
        <v>5972</v>
      </c>
      <c r="N280" t="s">
        <v>5973</v>
      </c>
      <c r="O280" t="s">
        <v>328</v>
      </c>
      <c r="P280">
        <v>4</v>
      </c>
      <c r="Q280" t="s">
        <v>4689</v>
      </c>
      <c r="U280" t="s">
        <v>4689</v>
      </c>
      <c r="V280" t="s">
        <v>238</v>
      </c>
      <c r="W280" t="s">
        <v>194</v>
      </c>
      <c r="X280" t="s">
        <v>194</v>
      </c>
      <c r="Y280" t="s">
        <v>194</v>
      </c>
      <c r="Z280" t="s">
        <v>194</v>
      </c>
      <c r="AA280" t="s">
        <v>195</v>
      </c>
      <c r="AB280" t="s">
        <v>195</v>
      </c>
      <c r="AC280" t="s">
        <v>194</v>
      </c>
      <c r="AD280" t="s">
        <v>194</v>
      </c>
      <c r="AE280" t="s">
        <v>5958</v>
      </c>
      <c r="AF280" t="s">
        <v>194</v>
      </c>
      <c r="AG280" t="s">
        <v>194</v>
      </c>
      <c r="AH280" t="s">
        <v>194</v>
      </c>
      <c r="AI280" t="s">
        <v>194</v>
      </c>
      <c r="AJ280" t="s">
        <v>194</v>
      </c>
      <c r="AK280" t="s">
        <v>194</v>
      </c>
      <c r="AL280" t="s">
        <v>194</v>
      </c>
      <c r="AM280" t="s">
        <v>195</v>
      </c>
      <c r="AN280" t="s">
        <v>195</v>
      </c>
      <c r="AO280" t="s">
        <v>195</v>
      </c>
      <c r="AP280" t="s">
        <v>195</v>
      </c>
      <c r="AQ280" t="s">
        <v>194</v>
      </c>
      <c r="AR280" t="s">
        <v>194</v>
      </c>
      <c r="AS280" t="s">
        <v>194</v>
      </c>
      <c r="AU280" t="s">
        <v>5974</v>
      </c>
      <c r="AV280" t="s">
        <v>194</v>
      </c>
      <c r="AW280" t="s">
        <v>194</v>
      </c>
      <c r="AX280" t="s">
        <v>194</v>
      </c>
      <c r="AY280" t="s">
        <v>194</v>
      </c>
      <c r="AZ280" t="s">
        <v>194</v>
      </c>
      <c r="BA280" t="s">
        <v>194</v>
      </c>
      <c r="BB280" t="s">
        <v>194</v>
      </c>
      <c r="BC280" t="s">
        <v>194</v>
      </c>
      <c r="BD280" t="s">
        <v>194</v>
      </c>
      <c r="BE280" t="s">
        <v>195</v>
      </c>
      <c r="BF280" t="s">
        <v>195</v>
      </c>
      <c r="BG280" t="s">
        <v>194</v>
      </c>
      <c r="BH280" t="s">
        <v>194</v>
      </c>
      <c r="BI280" t="s">
        <v>195</v>
      </c>
      <c r="BJ280" t="s">
        <v>194</v>
      </c>
      <c r="BL280" t="s">
        <v>178</v>
      </c>
      <c r="BM280" t="s">
        <v>198</v>
      </c>
      <c r="BN280" t="s">
        <v>194</v>
      </c>
      <c r="BO280" t="s">
        <v>194</v>
      </c>
      <c r="BP280" t="s">
        <v>194</v>
      </c>
      <c r="BQ280" t="s">
        <v>194</v>
      </c>
      <c r="BR280" t="s">
        <v>195</v>
      </c>
      <c r="BS280" t="s">
        <v>194</v>
      </c>
      <c r="BT280" t="s">
        <v>194</v>
      </c>
      <c r="BW280" t="s">
        <v>178</v>
      </c>
      <c r="BX280" t="s">
        <v>199</v>
      </c>
      <c r="BY280" t="s">
        <v>194</v>
      </c>
      <c r="BZ280" t="s">
        <v>194</v>
      </c>
      <c r="CA280" t="s">
        <v>194</v>
      </c>
      <c r="CB280" t="s">
        <v>195</v>
      </c>
      <c r="CC280" t="s">
        <v>195</v>
      </c>
      <c r="CD280" t="s">
        <v>194</v>
      </c>
      <c r="CE280" t="s">
        <v>274</v>
      </c>
      <c r="CF280" t="s">
        <v>5975</v>
      </c>
      <c r="CG280" t="s">
        <v>3438</v>
      </c>
      <c r="CH280" t="s">
        <v>194</v>
      </c>
      <c r="CI280" t="s">
        <v>194</v>
      </c>
      <c r="CJ280" t="s">
        <v>194</v>
      </c>
      <c r="CK280" t="s">
        <v>194</v>
      </c>
      <c r="CL280" t="s">
        <v>194</v>
      </c>
      <c r="CM280" t="s">
        <v>195</v>
      </c>
      <c r="CN280" t="s">
        <v>195</v>
      </c>
      <c r="CO280" t="s">
        <v>195</v>
      </c>
      <c r="CP280" t="s">
        <v>194</v>
      </c>
      <c r="DQ280" t="s">
        <v>5976</v>
      </c>
      <c r="DR280" t="s">
        <v>1169</v>
      </c>
      <c r="DS280" t="s">
        <v>194</v>
      </c>
      <c r="DT280" t="s">
        <v>194</v>
      </c>
      <c r="DU280" t="s">
        <v>194</v>
      </c>
      <c r="DV280" t="s">
        <v>194</v>
      </c>
      <c r="DW280" t="s">
        <v>194</v>
      </c>
      <c r="DX280" t="s">
        <v>194</v>
      </c>
      <c r="DY280" t="s">
        <v>194</v>
      </c>
      <c r="DZ280" t="s">
        <v>195</v>
      </c>
      <c r="EA280" t="s">
        <v>194</v>
      </c>
      <c r="EB280" t="s">
        <v>194</v>
      </c>
      <c r="EC280" t="s">
        <v>195</v>
      </c>
      <c r="ED280" t="s">
        <v>195</v>
      </c>
      <c r="EE280" t="s">
        <v>194</v>
      </c>
      <c r="EF280" t="s">
        <v>194</v>
      </c>
      <c r="EG280" t="s">
        <v>194</v>
      </c>
      <c r="FH280" t="s">
        <v>211</v>
      </c>
      <c r="FK280" t="s">
        <v>205</v>
      </c>
      <c r="FL280" t="s">
        <v>206</v>
      </c>
      <c r="FM280" t="s">
        <v>211</v>
      </c>
      <c r="GS280" t="s">
        <v>178</v>
      </c>
      <c r="GT280" t="s">
        <v>212</v>
      </c>
      <c r="GU280" t="s">
        <v>213</v>
      </c>
      <c r="GV280" t="s">
        <v>5977</v>
      </c>
      <c r="GX280" t="s">
        <v>3383</v>
      </c>
      <c r="GY280" t="s">
        <v>4712</v>
      </c>
      <c r="GZ280" t="s">
        <v>178</v>
      </c>
      <c r="HA280" t="s">
        <v>5978</v>
      </c>
      <c r="HB280" t="s">
        <v>396</v>
      </c>
      <c r="HC280" t="s">
        <v>194</v>
      </c>
      <c r="HD280" t="s">
        <v>194</v>
      </c>
      <c r="HE280" t="s">
        <v>194</v>
      </c>
      <c r="HF280" t="s">
        <v>194</v>
      </c>
      <c r="HG280" t="s">
        <v>194</v>
      </c>
      <c r="HH280" t="s">
        <v>195</v>
      </c>
      <c r="HI280" t="s">
        <v>194</v>
      </c>
      <c r="HJ280" t="s">
        <v>195</v>
      </c>
      <c r="HK280" t="s">
        <v>194</v>
      </c>
      <c r="HL280" t="s">
        <v>194</v>
      </c>
      <c r="HN280" t="s">
        <v>219</v>
      </c>
      <c r="HO280" t="s">
        <v>220</v>
      </c>
      <c r="HP280" t="s">
        <v>34</v>
      </c>
      <c r="HQ280" t="s">
        <v>194</v>
      </c>
      <c r="HR280" t="s">
        <v>194</v>
      </c>
      <c r="HS280" t="s">
        <v>194</v>
      </c>
      <c r="HT280" t="s">
        <v>194</v>
      </c>
      <c r="HU280" t="s">
        <v>194</v>
      </c>
      <c r="HV280" t="s">
        <v>194</v>
      </c>
      <c r="HW280" t="s">
        <v>194</v>
      </c>
      <c r="HX280" t="s">
        <v>194</v>
      </c>
      <c r="HY280" t="s">
        <v>194</v>
      </c>
      <c r="HZ280" t="s">
        <v>194</v>
      </c>
      <c r="IA280" t="s">
        <v>194</v>
      </c>
      <c r="IB280" t="s">
        <v>194</v>
      </c>
      <c r="IC280" t="s">
        <v>195</v>
      </c>
      <c r="ID280" t="s">
        <v>287</v>
      </c>
      <c r="IE280" t="s">
        <v>194</v>
      </c>
      <c r="IF280" t="s">
        <v>224</v>
      </c>
      <c r="IG280" t="s">
        <v>194</v>
      </c>
      <c r="IH280" t="s">
        <v>194</v>
      </c>
      <c r="II280" t="s">
        <v>194</v>
      </c>
      <c r="IJ280" t="s">
        <v>194</v>
      </c>
      <c r="IK280" t="s">
        <v>195</v>
      </c>
      <c r="IL280" t="s">
        <v>194</v>
      </c>
      <c r="IN280" t="s">
        <v>178</v>
      </c>
      <c r="IO280" t="s">
        <v>3890</v>
      </c>
      <c r="IP280" t="s">
        <v>5979</v>
      </c>
      <c r="IS280">
        <v>145709023</v>
      </c>
      <c r="IT280" t="s">
        <v>5980</v>
      </c>
      <c r="IU280" t="s">
        <v>5981</v>
      </c>
      <c r="IW280">
        <v>279</v>
      </c>
    </row>
    <row r="281" spans="1:257" x14ac:dyDescent="0.25">
      <c r="A281" t="s">
        <v>178</v>
      </c>
      <c r="B281" t="s">
        <v>402</v>
      </c>
      <c r="C281" t="s">
        <v>5982</v>
      </c>
      <c r="D281" t="s">
        <v>5983</v>
      </c>
      <c r="E281" t="s">
        <v>5984</v>
      </c>
      <c r="F281" t="s">
        <v>5985</v>
      </c>
      <c r="G281" t="s">
        <v>1334</v>
      </c>
      <c r="H281" t="s">
        <v>5587</v>
      </c>
      <c r="I281" t="s">
        <v>5341</v>
      </c>
      <c r="L281" t="s">
        <v>5341</v>
      </c>
      <c r="M281" t="s">
        <v>5986</v>
      </c>
      <c r="N281" t="s">
        <v>5987</v>
      </c>
      <c r="O281" t="s">
        <v>2111</v>
      </c>
      <c r="P281">
        <v>4</v>
      </c>
      <c r="Q281" t="s">
        <v>2111</v>
      </c>
      <c r="U281" t="s">
        <v>2111</v>
      </c>
      <c r="V281" t="s">
        <v>414</v>
      </c>
      <c r="AA281" t="s">
        <v>194</v>
      </c>
      <c r="AB281" t="s">
        <v>194</v>
      </c>
      <c r="AC281" t="s">
        <v>194</v>
      </c>
      <c r="AD281" t="s">
        <v>195</v>
      </c>
      <c r="AE281" t="s">
        <v>304</v>
      </c>
      <c r="AM281" t="s">
        <v>194</v>
      </c>
      <c r="AN281" t="s">
        <v>195</v>
      </c>
      <c r="AO281" t="s">
        <v>194</v>
      </c>
      <c r="AP281" t="s">
        <v>194</v>
      </c>
      <c r="AQ281" t="s">
        <v>194</v>
      </c>
      <c r="AR281" t="s">
        <v>194</v>
      </c>
      <c r="AS281" t="s">
        <v>194</v>
      </c>
      <c r="AU281" t="s">
        <v>5988</v>
      </c>
      <c r="BC281" t="s">
        <v>195</v>
      </c>
      <c r="BD281" t="s">
        <v>194</v>
      </c>
      <c r="BE281" t="s">
        <v>194</v>
      </c>
      <c r="BF281" t="s">
        <v>195</v>
      </c>
      <c r="BG281" t="s">
        <v>195</v>
      </c>
      <c r="BH281" t="s">
        <v>194</v>
      </c>
      <c r="BI281" t="s">
        <v>194</v>
      </c>
      <c r="BJ281" t="s">
        <v>194</v>
      </c>
      <c r="BL281" t="s">
        <v>178</v>
      </c>
      <c r="BM281" t="s">
        <v>2888</v>
      </c>
      <c r="BQ281" t="s">
        <v>194</v>
      </c>
      <c r="BR281" t="s">
        <v>195</v>
      </c>
      <c r="BS281" t="s">
        <v>195</v>
      </c>
      <c r="BT281" t="s">
        <v>194</v>
      </c>
      <c r="BW281" t="s">
        <v>178</v>
      </c>
      <c r="BX281" t="s">
        <v>199</v>
      </c>
      <c r="CB281" t="s">
        <v>195</v>
      </c>
      <c r="CC281" t="s">
        <v>195</v>
      </c>
      <c r="CD281" t="s">
        <v>194</v>
      </c>
      <c r="CE281" t="s">
        <v>274</v>
      </c>
      <c r="CF281" t="s">
        <v>5989</v>
      </c>
      <c r="CG281" t="s">
        <v>5990</v>
      </c>
      <c r="CK281" t="s">
        <v>195</v>
      </c>
      <c r="CL281" t="s">
        <v>194</v>
      </c>
      <c r="CM281" t="s">
        <v>194</v>
      </c>
      <c r="CN281" t="s">
        <v>195</v>
      </c>
      <c r="CO281" t="s">
        <v>194</v>
      </c>
      <c r="CP281" t="s">
        <v>194</v>
      </c>
      <c r="CR281" t="s">
        <v>413</v>
      </c>
      <c r="CS281" t="s">
        <v>2042</v>
      </c>
      <c r="CT281" t="s">
        <v>336</v>
      </c>
      <c r="CU281" t="s">
        <v>337</v>
      </c>
      <c r="CV281" t="s">
        <v>413</v>
      </c>
      <c r="CW281" t="s">
        <v>2042</v>
      </c>
      <c r="CX281" t="s">
        <v>336</v>
      </c>
      <c r="CY281" t="s">
        <v>337</v>
      </c>
      <c r="CZ281" t="s">
        <v>338</v>
      </c>
      <c r="DC281" t="s">
        <v>194</v>
      </c>
      <c r="DD281" t="s">
        <v>195</v>
      </c>
      <c r="DI281" t="s">
        <v>413</v>
      </c>
      <c r="DJ281" t="s">
        <v>2042</v>
      </c>
      <c r="DK281" t="s">
        <v>336</v>
      </c>
      <c r="DL281" t="s">
        <v>337</v>
      </c>
      <c r="DR281" t="s">
        <v>5991</v>
      </c>
      <c r="DZ281" t="s">
        <v>194</v>
      </c>
      <c r="EA281" t="s">
        <v>195</v>
      </c>
      <c r="EB281" t="s">
        <v>194</v>
      </c>
      <c r="EC281" t="s">
        <v>194</v>
      </c>
      <c r="ED281" t="s">
        <v>195</v>
      </c>
      <c r="EE281" t="s">
        <v>195</v>
      </c>
      <c r="EF281" t="s">
        <v>194</v>
      </c>
      <c r="EG281" t="s">
        <v>194</v>
      </c>
      <c r="FH281" t="s">
        <v>178</v>
      </c>
      <c r="FI281" t="s">
        <v>4477</v>
      </c>
      <c r="FK281" t="s">
        <v>205</v>
      </c>
      <c r="FL281" t="s">
        <v>206</v>
      </c>
      <c r="FM281" t="s">
        <v>178</v>
      </c>
      <c r="FN281" t="s">
        <v>207</v>
      </c>
      <c r="FP281" t="s">
        <v>3217</v>
      </c>
      <c r="FU281" t="s">
        <v>195</v>
      </c>
      <c r="FV281" t="s">
        <v>195</v>
      </c>
      <c r="FW281" t="s">
        <v>194</v>
      </c>
      <c r="FX281" t="s">
        <v>194</v>
      </c>
      <c r="FY281" t="s">
        <v>195</v>
      </c>
      <c r="FZ281" t="s">
        <v>194</v>
      </c>
      <c r="GB281" t="s">
        <v>209</v>
      </c>
      <c r="GC281" t="s">
        <v>5992</v>
      </c>
      <c r="GD281" t="s">
        <v>178</v>
      </c>
      <c r="GE281" t="s">
        <v>1017</v>
      </c>
      <c r="GL281" t="s">
        <v>195</v>
      </c>
      <c r="GM281" t="s">
        <v>195</v>
      </c>
      <c r="GN281" t="s">
        <v>194</v>
      </c>
      <c r="GO281" t="s">
        <v>194</v>
      </c>
      <c r="GP281" t="s">
        <v>195</v>
      </c>
      <c r="GQ281" t="s">
        <v>194</v>
      </c>
      <c r="GS281" t="s">
        <v>178</v>
      </c>
      <c r="GT281" t="s">
        <v>281</v>
      </c>
      <c r="GU281" t="s">
        <v>205</v>
      </c>
      <c r="GV281" t="s">
        <v>5993</v>
      </c>
      <c r="GX281" t="s">
        <v>5994</v>
      </c>
      <c r="GY281" t="s">
        <v>5549</v>
      </c>
      <c r="GZ281" t="s">
        <v>178</v>
      </c>
      <c r="HA281" t="s">
        <v>5995</v>
      </c>
      <c r="HB281" t="s">
        <v>5749</v>
      </c>
      <c r="HH281" t="s">
        <v>195</v>
      </c>
      <c r="HI281" t="s">
        <v>195</v>
      </c>
      <c r="HJ281" t="s">
        <v>195</v>
      </c>
      <c r="HK281" t="s">
        <v>194</v>
      </c>
      <c r="HL281" t="s">
        <v>194</v>
      </c>
      <c r="HN281" t="s">
        <v>219</v>
      </c>
      <c r="HO281" t="s">
        <v>220</v>
      </c>
      <c r="HP281" t="s">
        <v>286</v>
      </c>
      <c r="HV281" t="s">
        <v>195</v>
      </c>
      <c r="HW281" t="s">
        <v>194</v>
      </c>
      <c r="HX281" t="s">
        <v>194</v>
      </c>
      <c r="HY281" t="s">
        <v>194</v>
      </c>
      <c r="HZ281" t="s">
        <v>194</v>
      </c>
      <c r="IA281" t="s">
        <v>194</v>
      </c>
      <c r="IB281" t="s">
        <v>194</v>
      </c>
      <c r="IC281" t="s">
        <v>194</v>
      </c>
      <c r="ID281" t="s">
        <v>287</v>
      </c>
      <c r="IE281" t="s">
        <v>5996</v>
      </c>
      <c r="IF281" t="s">
        <v>34</v>
      </c>
      <c r="IJ281" t="s">
        <v>194</v>
      </c>
      <c r="IK281" t="s">
        <v>194</v>
      </c>
      <c r="IL281" t="s">
        <v>195</v>
      </c>
      <c r="IM281" t="s">
        <v>5997</v>
      </c>
      <c r="IN281" t="s">
        <v>5998</v>
      </c>
      <c r="IO281" t="s">
        <v>301</v>
      </c>
      <c r="IP281" t="s">
        <v>5999</v>
      </c>
      <c r="IQ281" t="s">
        <v>6000</v>
      </c>
      <c r="IR281" t="s">
        <v>6001</v>
      </c>
      <c r="IS281">
        <v>145722021</v>
      </c>
      <c r="IT281" t="s">
        <v>6002</v>
      </c>
      <c r="IU281" t="s">
        <v>6003</v>
      </c>
      <c r="IW281">
        <v>280</v>
      </c>
    </row>
    <row r="282" spans="1:257" x14ac:dyDescent="0.25">
      <c r="A282" t="s">
        <v>178</v>
      </c>
      <c r="B282" t="s">
        <v>402</v>
      </c>
      <c r="C282" t="s">
        <v>5982</v>
      </c>
      <c r="D282" t="s">
        <v>5983</v>
      </c>
      <c r="E282" t="s">
        <v>5984</v>
      </c>
      <c r="F282" t="s">
        <v>5985</v>
      </c>
      <c r="G282" t="s">
        <v>1334</v>
      </c>
      <c r="H282" t="s">
        <v>5587</v>
      </c>
      <c r="I282" t="s">
        <v>5341</v>
      </c>
      <c r="L282" t="s">
        <v>5341</v>
      </c>
      <c r="M282" t="s">
        <v>5986</v>
      </c>
      <c r="N282" t="s">
        <v>6004</v>
      </c>
      <c r="O282" t="s">
        <v>2605</v>
      </c>
      <c r="P282">
        <v>4</v>
      </c>
      <c r="Q282" t="s">
        <v>2605</v>
      </c>
      <c r="U282" t="s">
        <v>2605</v>
      </c>
      <c r="V282" t="s">
        <v>941</v>
      </c>
      <c r="AA282" t="s">
        <v>194</v>
      </c>
      <c r="AB282" t="s">
        <v>194</v>
      </c>
      <c r="AC282" t="s">
        <v>195</v>
      </c>
      <c r="AD282" t="s">
        <v>194</v>
      </c>
      <c r="AE282" t="s">
        <v>1823</v>
      </c>
      <c r="AM282" t="s">
        <v>195</v>
      </c>
      <c r="AN282" t="s">
        <v>195</v>
      </c>
      <c r="AO282" t="s">
        <v>194</v>
      </c>
      <c r="AP282" t="s">
        <v>194</v>
      </c>
      <c r="AQ282" t="s">
        <v>194</v>
      </c>
      <c r="AR282" t="s">
        <v>194</v>
      </c>
      <c r="AS282" t="s">
        <v>194</v>
      </c>
      <c r="AU282" t="s">
        <v>6005</v>
      </c>
      <c r="BC282" t="s">
        <v>195</v>
      </c>
      <c r="BD282" t="s">
        <v>195</v>
      </c>
      <c r="BE282" t="s">
        <v>194</v>
      </c>
      <c r="BF282" t="s">
        <v>195</v>
      </c>
      <c r="BG282" t="s">
        <v>194</v>
      </c>
      <c r="BH282" t="s">
        <v>194</v>
      </c>
      <c r="BI282" t="s">
        <v>195</v>
      </c>
      <c r="BJ282" t="s">
        <v>194</v>
      </c>
      <c r="BL282" t="s">
        <v>211</v>
      </c>
      <c r="BV282" t="s">
        <v>6006</v>
      </c>
      <c r="BW282" t="s">
        <v>178</v>
      </c>
      <c r="BX282" t="s">
        <v>863</v>
      </c>
      <c r="CB282" t="s">
        <v>195</v>
      </c>
      <c r="CC282" t="s">
        <v>195</v>
      </c>
      <c r="CD282" t="s">
        <v>195</v>
      </c>
      <c r="CE282" t="s">
        <v>241</v>
      </c>
      <c r="CF282" t="s">
        <v>6007</v>
      </c>
      <c r="DR282" t="s">
        <v>6008</v>
      </c>
      <c r="DZ282" t="s">
        <v>195</v>
      </c>
      <c r="EA282" t="s">
        <v>194</v>
      </c>
      <c r="EB282" t="s">
        <v>194</v>
      </c>
      <c r="EC282" t="s">
        <v>194</v>
      </c>
      <c r="ED282" t="s">
        <v>195</v>
      </c>
      <c r="EE282" t="s">
        <v>195</v>
      </c>
      <c r="EF282" t="s">
        <v>194</v>
      </c>
      <c r="EG282" t="s">
        <v>194</v>
      </c>
      <c r="EU282" t="s">
        <v>203</v>
      </c>
      <c r="EZ282" t="s">
        <v>194</v>
      </c>
      <c r="FA282" t="s">
        <v>194</v>
      </c>
      <c r="FB282" t="s">
        <v>194</v>
      </c>
      <c r="FC282" t="s">
        <v>194</v>
      </c>
      <c r="FD282" t="s">
        <v>195</v>
      </c>
      <c r="FE282" t="s">
        <v>194</v>
      </c>
      <c r="FF282" t="s">
        <v>194</v>
      </c>
      <c r="FH282" t="s">
        <v>178</v>
      </c>
      <c r="FI282" t="s">
        <v>245</v>
      </c>
      <c r="FK282" t="s">
        <v>205</v>
      </c>
      <c r="FL282" t="s">
        <v>206</v>
      </c>
      <c r="FM282" t="s">
        <v>211</v>
      </c>
      <c r="GS282" t="s">
        <v>211</v>
      </c>
      <c r="GU282" t="s">
        <v>205</v>
      </c>
      <c r="GV282" t="s">
        <v>6009</v>
      </c>
      <c r="GX282" t="s">
        <v>6010</v>
      </c>
      <c r="GY282" t="s">
        <v>394</v>
      </c>
      <c r="GZ282" t="s">
        <v>178</v>
      </c>
      <c r="HA282" t="s">
        <v>6011</v>
      </c>
      <c r="HB282" t="s">
        <v>949</v>
      </c>
      <c r="HH282" t="s">
        <v>195</v>
      </c>
      <c r="HI282" t="s">
        <v>194</v>
      </c>
      <c r="HJ282" t="s">
        <v>194</v>
      </c>
      <c r="HK282" t="s">
        <v>195</v>
      </c>
      <c r="HL282" t="s">
        <v>194</v>
      </c>
      <c r="HN282" t="s">
        <v>219</v>
      </c>
      <c r="HO282" t="s">
        <v>220</v>
      </c>
      <c r="HP282" t="s">
        <v>34</v>
      </c>
      <c r="HV282" t="s">
        <v>194</v>
      </c>
      <c r="HW282" t="s">
        <v>194</v>
      </c>
      <c r="HX282" t="s">
        <v>194</v>
      </c>
      <c r="HY282" t="s">
        <v>194</v>
      </c>
      <c r="HZ282" t="s">
        <v>194</v>
      </c>
      <c r="IA282" t="s">
        <v>194</v>
      </c>
      <c r="IB282" t="s">
        <v>194</v>
      </c>
      <c r="IC282" t="s">
        <v>195</v>
      </c>
      <c r="ID282" t="s">
        <v>287</v>
      </c>
      <c r="IE282" t="s">
        <v>6012</v>
      </c>
      <c r="IF282" t="s">
        <v>526</v>
      </c>
      <c r="IJ282" t="s">
        <v>195</v>
      </c>
      <c r="IK282" t="s">
        <v>194</v>
      </c>
      <c r="IL282" t="s">
        <v>194</v>
      </c>
      <c r="IN282" t="s">
        <v>6013</v>
      </c>
      <c r="IO282" t="s">
        <v>328</v>
      </c>
      <c r="IP282" t="s">
        <v>6014</v>
      </c>
      <c r="IQ282" t="s">
        <v>6015</v>
      </c>
      <c r="IR282" t="s">
        <v>6016</v>
      </c>
      <c r="IS282">
        <v>145722024</v>
      </c>
      <c r="IT282" t="s">
        <v>6017</v>
      </c>
      <c r="IU282" t="s">
        <v>6003</v>
      </c>
      <c r="IW282">
        <v>281</v>
      </c>
    </row>
    <row r="283" spans="1:257" x14ac:dyDescent="0.25">
      <c r="A283" t="s">
        <v>178</v>
      </c>
      <c r="B283" t="s">
        <v>402</v>
      </c>
      <c r="C283" t="s">
        <v>5982</v>
      </c>
      <c r="D283" t="s">
        <v>5983</v>
      </c>
      <c r="E283" t="s">
        <v>5984</v>
      </c>
      <c r="F283" t="s">
        <v>5985</v>
      </c>
      <c r="G283" t="s">
        <v>1334</v>
      </c>
      <c r="H283" t="s">
        <v>5587</v>
      </c>
      <c r="I283" t="s">
        <v>5341</v>
      </c>
      <c r="L283" t="s">
        <v>5341</v>
      </c>
      <c r="M283" t="s">
        <v>5986</v>
      </c>
      <c r="N283" t="s">
        <v>6018</v>
      </c>
      <c r="O283" t="s">
        <v>328</v>
      </c>
      <c r="P283">
        <v>4</v>
      </c>
      <c r="Q283" t="s">
        <v>328</v>
      </c>
      <c r="U283" t="s">
        <v>328</v>
      </c>
      <c r="V283" t="s">
        <v>2809</v>
      </c>
      <c r="AA283" t="s">
        <v>195</v>
      </c>
      <c r="AB283" t="s">
        <v>194</v>
      </c>
      <c r="AC283" t="s">
        <v>194</v>
      </c>
      <c r="AD283" t="s">
        <v>195</v>
      </c>
      <c r="AE283" t="s">
        <v>304</v>
      </c>
      <c r="AM283" t="s">
        <v>194</v>
      </c>
      <c r="AN283" t="s">
        <v>195</v>
      </c>
      <c r="AO283" t="s">
        <v>194</v>
      </c>
      <c r="AP283" t="s">
        <v>194</v>
      </c>
      <c r="AQ283" t="s">
        <v>194</v>
      </c>
      <c r="AR283" t="s">
        <v>194</v>
      </c>
      <c r="AS283" t="s">
        <v>194</v>
      </c>
      <c r="AU283" t="s">
        <v>2913</v>
      </c>
      <c r="BC283" t="s">
        <v>194</v>
      </c>
      <c r="BD283" t="s">
        <v>195</v>
      </c>
      <c r="BE283" t="s">
        <v>195</v>
      </c>
      <c r="BF283" t="s">
        <v>194</v>
      </c>
      <c r="BG283" t="s">
        <v>194</v>
      </c>
      <c r="BH283" t="s">
        <v>194</v>
      </c>
      <c r="BI283" t="s">
        <v>195</v>
      </c>
      <c r="BJ283" t="s">
        <v>194</v>
      </c>
      <c r="BL283" t="s">
        <v>211</v>
      </c>
      <c r="BV283" t="s">
        <v>6019</v>
      </c>
      <c r="BW283" t="s">
        <v>178</v>
      </c>
      <c r="BX283" t="s">
        <v>199</v>
      </c>
      <c r="CB283" t="s">
        <v>195</v>
      </c>
      <c r="CC283" t="s">
        <v>195</v>
      </c>
      <c r="CD283" t="s">
        <v>194</v>
      </c>
      <c r="CE283" t="s">
        <v>241</v>
      </c>
      <c r="CF283" t="s">
        <v>6020</v>
      </c>
      <c r="DR283" t="s">
        <v>6021</v>
      </c>
      <c r="DZ283" t="s">
        <v>194</v>
      </c>
      <c r="EA283" t="s">
        <v>194</v>
      </c>
      <c r="EB283" t="s">
        <v>195</v>
      </c>
      <c r="EC283" t="s">
        <v>195</v>
      </c>
      <c r="ED283" t="s">
        <v>195</v>
      </c>
      <c r="EE283" t="s">
        <v>194</v>
      </c>
      <c r="EF283" t="s">
        <v>195</v>
      </c>
      <c r="EG283" t="s">
        <v>194</v>
      </c>
      <c r="EU283" t="s">
        <v>6022</v>
      </c>
      <c r="EZ283" t="s">
        <v>194</v>
      </c>
      <c r="FA283" t="s">
        <v>195</v>
      </c>
      <c r="FB283" t="s">
        <v>194</v>
      </c>
      <c r="FC283" t="s">
        <v>194</v>
      </c>
      <c r="FD283" t="s">
        <v>194</v>
      </c>
      <c r="FE283" t="s">
        <v>194</v>
      </c>
      <c r="FF283" t="s">
        <v>194</v>
      </c>
      <c r="FH283" t="s">
        <v>178</v>
      </c>
      <c r="FI283" t="s">
        <v>245</v>
      </c>
      <c r="FK283" t="s">
        <v>205</v>
      </c>
      <c r="FL283" t="s">
        <v>206</v>
      </c>
      <c r="FM283" t="s">
        <v>211</v>
      </c>
      <c r="GS283" t="s">
        <v>178</v>
      </c>
      <c r="GT283" t="s">
        <v>281</v>
      </c>
      <c r="GU283" t="s">
        <v>205</v>
      </c>
      <c r="GV283" t="s">
        <v>6023</v>
      </c>
      <c r="GX283" t="s">
        <v>6024</v>
      </c>
      <c r="GY283" t="s">
        <v>426</v>
      </c>
      <c r="GZ283" t="s">
        <v>178</v>
      </c>
      <c r="HA283" t="s">
        <v>6025</v>
      </c>
      <c r="HB283" t="s">
        <v>949</v>
      </c>
      <c r="HH283" t="s">
        <v>195</v>
      </c>
      <c r="HI283" t="s">
        <v>194</v>
      </c>
      <c r="HJ283" t="s">
        <v>194</v>
      </c>
      <c r="HK283" t="s">
        <v>195</v>
      </c>
      <c r="HL283" t="s">
        <v>194</v>
      </c>
      <c r="HN283" t="s">
        <v>219</v>
      </c>
      <c r="HO283" t="s">
        <v>220</v>
      </c>
      <c r="HP283" t="s">
        <v>34</v>
      </c>
      <c r="HV283" t="s">
        <v>194</v>
      </c>
      <c r="HW283" t="s">
        <v>194</v>
      </c>
      <c r="HX283" t="s">
        <v>194</v>
      </c>
      <c r="HY283" t="s">
        <v>194</v>
      </c>
      <c r="HZ283" t="s">
        <v>194</v>
      </c>
      <c r="IA283" t="s">
        <v>194</v>
      </c>
      <c r="IB283" t="s">
        <v>194</v>
      </c>
      <c r="IC283" t="s">
        <v>195</v>
      </c>
      <c r="ID283" t="s">
        <v>287</v>
      </c>
      <c r="IE283" t="s">
        <v>6026</v>
      </c>
      <c r="IF283" t="s">
        <v>1524</v>
      </c>
      <c r="IJ283" t="s">
        <v>194</v>
      </c>
      <c r="IK283" t="s">
        <v>195</v>
      </c>
      <c r="IL283" t="s">
        <v>195</v>
      </c>
      <c r="IM283" t="s">
        <v>6027</v>
      </c>
      <c r="IN283" t="s">
        <v>6028</v>
      </c>
      <c r="IO283" t="s">
        <v>6029</v>
      </c>
      <c r="IP283" t="s">
        <v>6030</v>
      </c>
      <c r="IQ283" t="s">
        <v>6031</v>
      </c>
      <c r="IR283" t="s">
        <v>6032</v>
      </c>
      <c r="IS283">
        <v>145722029</v>
      </c>
      <c r="IT283" t="s">
        <v>6033</v>
      </c>
      <c r="IU283" t="s">
        <v>6034</v>
      </c>
      <c r="IW283">
        <v>282</v>
      </c>
    </row>
    <row r="284" spans="1:257" x14ac:dyDescent="0.25">
      <c r="A284" t="s">
        <v>178</v>
      </c>
      <c r="B284" t="s">
        <v>402</v>
      </c>
      <c r="C284" t="s">
        <v>5982</v>
      </c>
      <c r="D284" t="s">
        <v>5983</v>
      </c>
      <c r="E284" t="s">
        <v>5984</v>
      </c>
      <c r="F284" t="s">
        <v>5985</v>
      </c>
      <c r="G284" t="s">
        <v>1334</v>
      </c>
      <c r="H284" t="s">
        <v>5587</v>
      </c>
      <c r="I284" t="s">
        <v>5341</v>
      </c>
      <c r="L284" t="s">
        <v>5341</v>
      </c>
      <c r="M284" t="s">
        <v>5986</v>
      </c>
      <c r="N284" t="s">
        <v>6035</v>
      </c>
      <c r="O284" t="s">
        <v>6036</v>
      </c>
      <c r="P284">
        <v>4</v>
      </c>
      <c r="Q284" t="s">
        <v>6036</v>
      </c>
      <c r="U284" t="s">
        <v>6036</v>
      </c>
      <c r="V284" t="s">
        <v>414</v>
      </c>
      <c r="AA284" t="s">
        <v>194</v>
      </c>
      <c r="AB284" t="s">
        <v>194</v>
      </c>
      <c r="AC284" t="s">
        <v>194</v>
      </c>
      <c r="AD284" t="s">
        <v>195</v>
      </c>
      <c r="AE284" t="s">
        <v>2670</v>
      </c>
      <c r="AM284" t="s">
        <v>194</v>
      </c>
      <c r="AN284" t="s">
        <v>194</v>
      </c>
      <c r="AO284" t="s">
        <v>194</v>
      </c>
      <c r="AP284" t="s">
        <v>195</v>
      </c>
      <c r="AQ284" t="s">
        <v>194</v>
      </c>
      <c r="AR284" t="s">
        <v>194</v>
      </c>
      <c r="AS284" t="s">
        <v>194</v>
      </c>
      <c r="AU284" t="s">
        <v>902</v>
      </c>
      <c r="BC284" t="s">
        <v>195</v>
      </c>
      <c r="BD284" t="s">
        <v>194</v>
      </c>
      <c r="BE284" t="s">
        <v>194</v>
      </c>
      <c r="BF284" t="s">
        <v>195</v>
      </c>
      <c r="BG284" t="s">
        <v>194</v>
      </c>
      <c r="BH284" t="s">
        <v>194</v>
      </c>
      <c r="BI284" t="s">
        <v>194</v>
      </c>
      <c r="BJ284" t="s">
        <v>194</v>
      </c>
      <c r="BL284" t="s">
        <v>178</v>
      </c>
      <c r="BM284" t="s">
        <v>833</v>
      </c>
      <c r="BQ284" t="s">
        <v>195</v>
      </c>
      <c r="BR284" t="s">
        <v>195</v>
      </c>
      <c r="BS284" t="s">
        <v>194</v>
      </c>
      <c r="BT284" t="s">
        <v>194</v>
      </c>
      <c r="BW284" t="s">
        <v>178</v>
      </c>
      <c r="BX284" t="s">
        <v>2159</v>
      </c>
      <c r="CB284" t="s">
        <v>195</v>
      </c>
      <c r="CC284" t="s">
        <v>195</v>
      </c>
      <c r="CD284" t="s">
        <v>195</v>
      </c>
      <c r="CE284" t="s">
        <v>241</v>
      </c>
      <c r="CF284" t="s">
        <v>6037</v>
      </c>
      <c r="DM284" t="s">
        <v>222</v>
      </c>
      <c r="DN284" t="s">
        <v>195</v>
      </c>
      <c r="DO284" t="s">
        <v>194</v>
      </c>
      <c r="DP284" t="s">
        <v>194</v>
      </c>
      <c r="DR284" t="s">
        <v>767</v>
      </c>
      <c r="DZ284" t="s">
        <v>195</v>
      </c>
      <c r="EA284" t="s">
        <v>195</v>
      </c>
      <c r="EB284" t="s">
        <v>194</v>
      </c>
      <c r="EC284" t="s">
        <v>194</v>
      </c>
      <c r="ED284" t="s">
        <v>195</v>
      </c>
      <c r="EE284" t="s">
        <v>194</v>
      </c>
      <c r="EF284" t="s">
        <v>194</v>
      </c>
      <c r="EG284" t="s">
        <v>194</v>
      </c>
      <c r="EU284" t="s">
        <v>203</v>
      </c>
      <c r="EZ284" t="s">
        <v>194</v>
      </c>
      <c r="FA284" t="s">
        <v>194</v>
      </c>
      <c r="FB284" t="s">
        <v>194</v>
      </c>
      <c r="FC284" t="s">
        <v>194</v>
      </c>
      <c r="FD284" t="s">
        <v>195</v>
      </c>
      <c r="FE284" t="s">
        <v>194</v>
      </c>
      <c r="FF284" t="s">
        <v>194</v>
      </c>
      <c r="FH284" t="s">
        <v>178</v>
      </c>
      <c r="FI284" t="s">
        <v>204</v>
      </c>
      <c r="FK284" t="s">
        <v>205</v>
      </c>
      <c r="FL284" t="s">
        <v>206</v>
      </c>
      <c r="FM284" t="s">
        <v>178</v>
      </c>
      <c r="FN284" t="s">
        <v>207</v>
      </c>
      <c r="FP284" t="s">
        <v>1898</v>
      </c>
      <c r="FU284" t="s">
        <v>194</v>
      </c>
      <c r="FV284" t="s">
        <v>195</v>
      </c>
      <c r="FW284" t="s">
        <v>194</v>
      </c>
      <c r="FX284" t="s">
        <v>194</v>
      </c>
      <c r="FY284" t="s">
        <v>194</v>
      </c>
      <c r="FZ284" t="s">
        <v>195</v>
      </c>
      <c r="GA284" t="s">
        <v>421</v>
      </c>
      <c r="GB284" t="s">
        <v>969</v>
      </c>
      <c r="GC284" t="s">
        <v>6038</v>
      </c>
      <c r="GD284" t="s">
        <v>178</v>
      </c>
      <c r="GE284" t="s">
        <v>1898</v>
      </c>
      <c r="GL284" t="s">
        <v>194</v>
      </c>
      <c r="GM284" t="s">
        <v>195</v>
      </c>
      <c r="GN284" t="s">
        <v>194</v>
      </c>
      <c r="GO284" t="s">
        <v>194</v>
      </c>
      <c r="GP284" t="s">
        <v>194</v>
      </c>
      <c r="GQ284" t="s">
        <v>195</v>
      </c>
      <c r="GR284" t="s">
        <v>1015</v>
      </c>
      <c r="GS284" t="s">
        <v>178</v>
      </c>
      <c r="GT284" t="s">
        <v>212</v>
      </c>
      <c r="GU284" t="s">
        <v>213</v>
      </c>
      <c r="GV284" t="s">
        <v>6039</v>
      </c>
      <c r="GX284" t="s">
        <v>2142</v>
      </c>
      <c r="GY284" t="s">
        <v>3930</v>
      </c>
      <c r="GZ284" t="s">
        <v>178</v>
      </c>
      <c r="HA284" t="s">
        <v>6040</v>
      </c>
      <c r="HB284" t="s">
        <v>285</v>
      </c>
      <c r="HH284" t="s">
        <v>195</v>
      </c>
      <c r="HI284" t="s">
        <v>194</v>
      </c>
      <c r="HJ284" t="s">
        <v>195</v>
      </c>
      <c r="HK284" t="s">
        <v>194</v>
      </c>
      <c r="HL284" t="s">
        <v>194</v>
      </c>
      <c r="HN284" t="s">
        <v>219</v>
      </c>
      <c r="HO284" t="s">
        <v>220</v>
      </c>
      <c r="HP284" t="s">
        <v>34</v>
      </c>
      <c r="HV284" t="s">
        <v>194</v>
      </c>
      <c r="HW284" t="s">
        <v>194</v>
      </c>
      <c r="HX284" t="s">
        <v>194</v>
      </c>
      <c r="HY284" t="s">
        <v>194</v>
      </c>
      <c r="HZ284" t="s">
        <v>194</v>
      </c>
      <c r="IA284" t="s">
        <v>194</v>
      </c>
      <c r="IB284" t="s">
        <v>194</v>
      </c>
      <c r="IC284" t="s">
        <v>195</v>
      </c>
      <c r="ID284" t="s">
        <v>287</v>
      </c>
      <c r="IE284" t="s">
        <v>6041</v>
      </c>
      <c r="IF284" t="s">
        <v>34</v>
      </c>
      <c r="IJ284" t="s">
        <v>194</v>
      </c>
      <c r="IK284" t="s">
        <v>194</v>
      </c>
      <c r="IL284" t="s">
        <v>195</v>
      </c>
      <c r="IM284" t="s">
        <v>6042</v>
      </c>
      <c r="IN284" t="s">
        <v>6043</v>
      </c>
      <c r="IO284" t="s">
        <v>6044</v>
      </c>
      <c r="IP284" t="s">
        <v>6045</v>
      </c>
      <c r="IQ284" t="s">
        <v>6046</v>
      </c>
      <c r="IR284" t="s">
        <v>6047</v>
      </c>
      <c r="IS284">
        <v>145722032</v>
      </c>
      <c r="IT284" t="s">
        <v>6048</v>
      </c>
      <c r="IU284" t="s">
        <v>6049</v>
      </c>
      <c r="IW284">
        <v>283</v>
      </c>
    </row>
    <row r="285" spans="1:257" x14ac:dyDescent="0.25">
      <c r="A285" t="s">
        <v>178</v>
      </c>
      <c r="B285" t="s">
        <v>402</v>
      </c>
      <c r="C285" t="s">
        <v>5982</v>
      </c>
      <c r="D285" t="s">
        <v>5983</v>
      </c>
      <c r="E285" t="s">
        <v>5984</v>
      </c>
      <c r="F285" t="s">
        <v>5985</v>
      </c>
      <c r="G285" t="s">
        <v>1334</v>
      </c>
      <c r="H285" t="s">
        <v>5587</v>
      </c>
      <c r="I285" t="s">
        <v>5341</v>
      </c>
      <c r="L285" t="s">
        <v>5341</v>
      </c>
      <c r="M285" t="s">
        <v>5986</v>
      </c>
      <c r="N285" t="s">
        <v>6050</v>
      </c>
      <c r="O285" t="s">
        <v>6051</v>
      </c>
      <c r="P285">
        <v>4</v>
      </c>
      <c r="Q285" t="s">
        <v>6052</v>
      </c>
      <c r="U285" t="s">
        <v>6051</v>
      </c>
      <c r="V285" t="s">
        <v>414</v>
      </c>
      <c r="AA285" t="s">
        <v>194</v>
      </c>
      <c r="AB285" t="s">
        <v>194</v>
      </c>
      <c r="AC285" t="s">
        <v>194</v>
      </c>
      <c r="AD285" t="s">
        <v>195</v>
      </c>
      <c r="AE285" t="s">
        <v>1823</v>
      </c>
      <c r="AM285" t="s">
        <v>195</v>
      </c>
      <c r="AN285" t="s">
        <v>195</v>
      </c>
      <c r="AO285" t="s">
        <v>194</v>
      </c>
      <c r="AP285" t="s">
        <v>194</v>
      </c>
      <c r="AQ285" t="s">
        <v>194</v>
      </c>
      <c r="AR285" t="s">
        <v>194</v>
      </c>
      <c r="AS285" t="s">
        <v>194</v>
      </c>
      <c r="AU285" t="s">
        <v>1715</v>
      </c>
      <c r="BC285" t="s">
        <v>195</v>
      </c>
      <c r="BD285" t="s">
        <v>194</v>
      </c>
      <c r="BE285" t="s">
        <v>195</v>
      </c>
      <c r="BF285" t="s">
        <v>194</v>
      </c>
      <c r="BG285" t="s">
        <v>194</v>
      </c>
      <c r="BH285" t="s">
        <v>194</v>
      </c>
      <c r="BI285" t="s">
        <v>194</v>
      </c>
      <c r="BJ285" t="s">
        <v>194</v>
      </c>
      <c r="BL285" t="s">
        <v>211</v>
      </c>
      <c r="BV285" t="s">
        <v>6053</v>
      </c>
      <c r="BW285" t="s">
        <v>178</v>
      </c>
      <c r="BX285" t="s">
        <v>863</v>
      </c>
      <c r="CB285" t="s">
        <v>195</v>
      </c>
      <c r="CC285" t="s">
        <v>195</v>
      </c>
      <c r="CD285" t="s">
        <v>195</v>
      </c>
      <c r="CE285" t="s">
        <v>274</v>
      </c>
      <c r="CF285" t="s">
        <v>6054</v>
      </c>
      <c r="CG285" t="s">
        <v>6055</v>
      </c>
      <c r="CK285" t="s">
        <v>195</v>
      </c>
      <c r="CL285" t="s">
        <v>194</v>
      </c>
      <c r="CM285" t="s">
        <v>195</v>
      </c>
      <c r="CN285" t="s">
        <v>194</v>
      </c>
      <c r="CO285" t="s">
        <v>194</v>
      </c>
      <c r="CP285" t="s">
        <v>194</v>
      </c>
      <c r="CR285" t="s">
        <v>195</v>
      </c>
      <c r="CS285" t="s">
        <v>2042</v>
      </c>
      <c r="CT285" t="s">
        <v>191</v>
      </c>
      <c r="CU285" t="s">
        <v>2690</v>
      </c>
      <c r="CV285" t="s">
        <v>195</v>
      </c>
      <c r="CW285" t="s">
        <v>2042</v>
      </c>
      <c r="CX285" t="s">
        <v>191</v>
      </c>
      <c r="CY285" t="s">
        <v>2690</v>
      </c>
      <c r="CZ285" t="s">
        <v>338</v>
      </c>
      <c r="DC285" t="s">
        <v>194</v>
      </c>
      <c r="DD285" t="s">
        <v>195</v>
      </c>
      <c r="DI285" t="s">
        <v>195</v>
      </c>
      <c r="DJ285" t="s">
        <v>2042</v>
      </c>
      <c r="DK285" t="s">
        <v>191</v>
      </c>
      <c r="DL285" t="s">
        <v>2690</v>
      </c>
      <c r="DR285" t="s">
        <v>34</v>
      </c>
      <c r="DZ285" t="s">
        <v>194</v>
      </c>
      <c r="EA285" t="s">
        <v>194</v>
      </c>
      <c r="EB285" t="s">
        <v>194</v>
      </c>
      <c r="EC285" t="s">
        <v>194</v>
      </c>
      <c r="ED285" t="s">
        <v>194</v>
      </c>
      <c r="EE285" t="s">
        <v>194</v>
      </c>
      <c r="EF285" t="s">
        <v>194</v>
      </c>
      <c r="EG285" t="s">
        <v>195</v>
      </c>
      <c r="EH285" t="s">
        <v>6056</v>
      </c>
      <c r="FH285" t="s">
        <v>178</v>
      </c>
      <c r="FI285" t="s">
        <v>245</v>
      </c>
      <c r="FK285" t="s">
        <v>205</v>
      </c>
      <c r="FL285" t="s">
        <v>206</v>
      </c>
      <c r="FM285" t="s">
        <v>211</v>
      </c>
      <c r="GS285" t="s">
        <v>178</v>
      </c>
      <c r="GT285" t="s">
        <v>212</v>
      </c>
      <c r="GU285" t="s">
        <v>205</v>
      </c>
      <c r="GV285" t="s">
        <v>6057</v>
      </c>
      <c r="GX285" t="s">
        <v>6058</v>
      </c>
      <c r="GY285" t="s">
        <v>460</v>
      </c>
      <c r="GZ285" t="s">
        <v>178</v>
      </c>
      <c r="HA285" t="s">
        <v>6059</v>
      </c>
      <c r="HB285" t="s">
        <v>218</v>
      </c>
      <c r="HH285" t="s">
        <v>195</v>
      </c>
      <c r="HI285" t="s">
        <v>194</v>
      </c>
      <c r="HJ285" t="s">
        <v>195</v>
      </c>
      <c r="HK285" t="s">
        <v>195</v>
      </c>
      <c r="HL285" t="s">
        <v>194</v>
      </c>
      <c r="HN285" t="s">
        <v>219</v>
      </c>
      <c r="HO285" t="s">
        <v>220</v>
      </c>
      <c r="HP285" t="s">
        <v>34</v>
      </c>
      <c r="HV285" t="s">
        <v>194</v>
      </c>
      <c r="HW285" t="s">
        <v>194</v>
      </c>
      <c r="HX285" t="s">
        <v>194</v>
      </c>
      <c r="HY285" t="s">
        <v>194</v>
      </c>
      <c r="HZ285" t="s">
        <v>194</v>
      </c>
      <c r="IA285" t="s">
        <v>194</v>
      </c>
      <c r="IB285" t="s">
        <v>194</v>
      </c>
      <c r="IC285" t="s">
        <v>195</v>
      </c>
      <c r="ID285" t="s">
        <v>347</v>
      </c>
      <c r="IE285" t="s">
        <v>6060</v>
      </c>
      <c r="IF285" t="s">
        <v>224</v>
      </c>
      <c r="IJ285" t="s">
        <v>194</v>
      </c>
      <c r="IK285" t="s">
        <v>195</v>
      </c>
      <c r="IL285" t="s">
        <v>194</v>
      </c>
      <c r="IN285" t="s">
        <v>6061</v>
      </c>
      <c r="IO285" t="s">
        <v>301</v>
      </c>
      <c r="IP285" t="s">
        <v>6062</v>
      </c>
      <c r="IQ285" t="s">
        <v>6063</v>
      </c>
      <c r="IS285">
        <v>145722036</v>
      </c>
      <c r="IT285" t="s">
        <v>6064</v>
      </c>
      <c r="IU285" t="s">
        <v>6065</v>
      </c>
      <c r="IW285">
        <v>284</v>
      </c>
    </row>
    <row r="286" spans="1:257" x14ac:dyDescent="0.25">
      <c r="A286" t="s">
        <v>178</v>
      </c>
      <c r="B286" t="s">
        <v>402</v>
      </c>
      <c r="C286" t="s">
        <v>6066</v>
      </c>
      <c r="D286" t="s">
        <v>6067</v>
      </c>
      <c r="E286" t="s">
        <v>6068</v>
      </c>
      <c r="F286" t="s">
        <v>6069</v>
      </c>
      <c r="G286" t="s">
        <v>1033</v>
      </c>
      <c r="H286" t="s">
        <v>5587</v>
      </c>
      <c r="I286" t="s">
        <v>5341</v>
      </c>
      <c r="L286" t="s">
        <v>5341</v>
      </c>
      <c r="M286" t="s">
        <v>6070</v>
      </c>
      <c r="N286" t="s">
        <v>6071</v>
      </c>
      <c r="O286" t="s">
        <v>328</v>
      </c>
      <c r="P286">
        <v>4</v>
      </c>
      <c r="Q286" t="s">
        <v>328</v>
      </c>
      <c r="U286" t="s">
        <v>328</v>
      </c>
      <c r="V286" t="s">
        <v>303</v>
      </c>
      <c r="AA286" t="s">
        <v>194</v>
      </c>
      <c r="AB286" t="s">
        <v>195</v>
      </c>
      <c r="AC286" t="s">
        <v>194</v>
      </c>
      <c r="AD286" t="s">
        <v>194</v>
      </c>
      <c r="AE286" t="s">
        <v>304</v>
      </c>
      <c r="AM286" t="s">
        <v>194</v>
      </c>
      <c r="AN286" t="s">
        <v>195</v>
      </c>
      <c r="AO286" t="s">
        <v>194</v>
      </c>
      <c r="AP286" t="s">
        <v>194</v>
      </c>
      <c r="AQ286" t="s">
        <v>194</v>
      </c>
      <c r="AR286" t="s">
        <v>194</v>
      </c>
      <c r="AS286" t="s">
        <v>194</v>
      </c>
      <c r="AU286" t="s">
        <v>902</v>
      </c>
      <c r="BC286" t="s">
        <v>195</v>
      </c>
      <c r="BD286" t="s">
        <v>194</v>
      </c>
      <c r="BE286" t="s">
        <v>194</v>
      </c>
      <c r="BF286" t="s">
        <v>195</v>
      </c>
      <c r="BG286" t="s">
        <v>194</v>
      </c>
      <c r="BH286" t="s">
        <v>194</v>
      </c>
      <c r="BI286" t="s">
        <v>194</v>
      </c>
      <c r="BJ286" t="s">
        <v>194</v>
      </c>
      <c r="BL286" t="s">
        <v>211</v>
      </c>
      <c r="BV286" t="s">
        <v>6072</v>
      </c>
      <c r="BW286" t="s">
        <v>178</v>
      </c>
      <c r="BX286" t="s">
        <v>863</v>
      </c>
      <c r="CB286" t="s">
        <v>195</v>
      </c>
      <c r="CC286" t="s">
        <v>195</v>
      </c>
      <c r="CD286" t="s">
        <v>195</v>
      </c>
      <c r="CE286" t="s">
        <v>241</v>
      </c>
      <c r="CF286" t="s">
        <v>6073</v>
      </c>
      <c r="DR286" t="s">
        <v>6074</v>
      </c>
      <c r="DZ286" t="s">
        <v>194</v>
      </c>
      <c r="EA286" t="s">
        <v>195</v>
      </c>
      <c r="EB286" t="s">
        <v>195</v>
      </c>
      <c r="EC286" t="s">
        <v>195</v>
      </c>
      <c r="ED286" t="s">
        <v>194</v>
      </c>
      <c r="EE286" t="s">
        <v>194</v>
      </c>
      <c r="EF286" t="s">
        <v>194</v>
      </c>
      <c r="EG286" t="s">
        <v>194</v>
      </c>
      <c r="EU286" t="s">
        <v>3589</v>
      </c>
      <c r="EZ286" t="s">
        <v>194</v>
      </c>
      <c r="FA286" t="s">
        <v>194</v>
      </c>
      <c r="FB286" t="s">
        <v>194</v>
      </c>
      <c r="FC286" t="s">
        <v>194</v>
      </c>
      <c r="FD286" t="s">
        <v>195</v>
      </c>
      <c r="FE286" t="s">
        <v>194</v>
      </c>
      <c r="FF286" t="s">
        <v>195</v>
      </c>
      <c r="FG286" t="s">
        <v>6075</v>
      </c>
      <c r="FH286" t="s">
        <v>211</v>
      </c>
      <c r="FK286" t="s">
        <v>205</v>
      </c>
      <c r="FL286" t="s">
        <v>206</v>
      </c>
      <c r="FM286" t="s">
        <v>211</v>
      </c>
      <c r="GS286" t="s">
        <v>178</v>
      </c>
      <c r="GT286" t="s">
        <v>212</v>
      </c>
      <c r="GU286" t="s">
        <v>213</v>
      </c>
      <c r="GV286" t="s">
        <v>6076</v>
      </c>
      <c r="GX286" t="s">
        <v>2142</v>
      </c>
      <c r="GY286" t="s">
        <v>344</v>
      </c>
      <c r="GZ286" t="s">
        <v>178</v>
      </c>
      <c r="HA286" t="s">
        <v>6077</v>
      </c>
      <c r="HB286" t="s">
        <v>949</v>
      </c>
      <c r="HH286" t="s">
        <v>195</v>
      </c>
      <c r="HI286" t="s">
        <v>194</v>
      </c>
      <c r="HJ286" t="s">
        <v>194</v>
      </c>
      <c r="HK286" t="s">
        <v>195</v>
      </c>
      <c r="HL286" t="s">
        <v>194</v>
      </c>
      <c r="HN286" t="s">
        <v>219</v>
      </c>
      <c r="HO286" t="s">
        <v>220</v>
      </c>
      <c r="HP286" t="s">
        <v>34</v>
      </c>
      <c r="HV286" t="s">
        <v>194</v>
      </c>
      <c r="HW286" t="s">
        <v>194</v>
      </c>
      <c r="HX286" t="s">
        <v>194</v>
      </c>
      <c r="HY286" t="s">
        <v>194</v>
      </c>
      <c r="HZ286" t="s">
        <v>194</v>
      </c>
      <c r="IA286" t="s">
        <v>194</v>
      </c>
      <c r="IB286" t="s">
        <v>194</v>
      </c>
      <c r="IC286" t="s">
        <v>195</v>
      </c>
      <c r="ID286" t="s">
        <v>287</v>
      </c>
      <c r="IE286" t="s">
        <v>6078</v>
      </c>
      <c r="IF286" t="s">
        <v>1524</v>
      </c>
      <c r="IJ286" t="s">
        <v>194</v>
      </c>
      <c r="IK286" t="s">
        <v>195</v>
      </c>
      <c r="IL286" t="s">
        <v>195</v>
      </c>
      <c r="IM286" t="s">
        <v>6079</v>
      </c>
      <c r="IN286" t="s">
        <v>6080</v>
      </c>
      <c r="IO286" t="s">
        <v>6081</v>
      </c>
      <c r="IP286" t="s">
        <v>6082</v>
      </c>
      <c r="IQ286" t="s">
        <v>6083</v>
      </c>
      <c r="IR286" t="s">
        <v>6084</v>
      </c>
      <c r="IS286">
        <v>145722062</v>
      </c>
      <c r="IT286" t="s">
        <v>6085</v>
      </c>
      <c r="IU286" t="s">
        <v>6086</v>
      </c>
      <c r="IW286">
        <v>285</v>
      </c>
    </row>
    <row r="287" spans="1:257" x14ac:dyDescent="0.25">
      <c r="A287" t="s">
        <v>178</v>
      </c>
      <c r="B287" t="s">
        <v>402</v>
      </c>
      <c r="C287" t="s">
        <v>6087</v>
      </c>
      <c r="D287" t="s">
        <v>6088</v>
      </c>
      <c r="E287" t="s">
        <v>6089</v>
      </c>
      <c r="F287" t="s">
        <v>6090</v>
      </c>
      <c r="G287" t="s">
        <v>985</v>
      </c>
      <c r="H287" t="s">
        <v>6091</v>
      </c>
      <c r="I287" t="s">
        <v>5341</v>
      </c>
      <c r="L287" t="s">
        <v>5341</v>
      </c>
      <c r="M287" t="s">
        <v>6092</v>
      </c>
      <c r="N287" t="s">
        <v>6093</v>
      </c>
      <c r="O287" t="s">
        <v>6094</v>
      </c>
      <c r="P287">
        <v>4</v>
      </c>
      <c r="Q287" t="s">
        <v>6094</v>
      </c>
      <c r="U287" t="s">
        <v>6094</v>
      </c>
      <c r="V287" t="s">
        <v>414</v>
      </c>
      <c r="AA287" t="s">
        <v>194</v>
      </c>
      <c r="AB287" t="s">
        <v>194</v>
      </c>
      <c r="AC287" t="s">
        <v>194</v>
      </c>
      <c r="AD287" t="s">
        <v>195</v>
      </c>
      <c r="AE287" t="s">
        <v>304</v>
      </c>
      <c r="AM287" t="s">
        <v>194</v>
      </c>
      <c r="AN287" t="s">
        <v>195</v>
      </c>
      <c r="AO287" t="s">
        <v>194</v>
      </c>
      <c r="AP287" t="s">
        <v>194</v>
      </c>
      <c r="AQ287" t="s">
        <v>194</v>
      </c>
      <c r="AR287" t="s">
        <v>194</v>
      </c>
      <c r="AS287" t="s">
        <v>194</v>
      </c>
      <c r="AU287" t="s">
        <v>2708</v>
      </c>
      <c r="BC287" t="s">
        <v>195</v>
      </c>
      <c r="BD287" t="s">
        <v>194</v>
      </c>
      <c r="BE287" t="s">
        <v>195</v>
      </c>
      <c r="BF287" t="s">
        <v>195</v>
      </c>
      <c r="BG287" t="s">
        <v>194</v>
      </c>
      <c r="BH287" t="s">
        <v>194</v>
      </c>
      <c r="BI287" t="s">
        <v>194</v>
      </c>
      <c r="BJ287" t="s">
        <v>194</v>
      </c>
      <c r="BL287" t="s">
        <v>211</v>
      </c>
      <c r="BV287" t="s">
        <v>6095</v>
      </c>
      <c r="BW287" t="s">
        <v>178</v>
      </c>
      <c r="BX287" t="s">
        <v>511</v>
      </c>
      <c r="CB287" t="s">
        <v>195</v>
      </c>
      <c r="CC287" t="s">
        <v>194</v>
      </c>
      <c r="CD287" t="s">
        <v>194</v>
      </c>
      <c r="CE287" t="s">
        <v>200</v>
      </c>
      <c r="CF287" t="s">
        <v>6096</v>
      </c>
      <c r="DR287" t="s">
        <v>5392</v>
      </c>
      <c r="DZ287" t="s">
        <v>195</v>
      </c>
      <c r="EA287" t="s">
        <v>195</v>
      </c>
      <c r="EB287" t="s">
        <v>194</v>
      </c>
      <c r="EC287" t="s">
        <v>194</v>
      </c>
      <c r="ED287" t="s">
        <v>194</v>
      </c>
      <c r="EE287" t="s">
        <v>194</v>
      </c>
      <c r="EF287" t="s">
        <v>194</v>
      </c>
      <c r="EG287" t="s">
        <v>195</v>
      </c>
      <c r="EH287" t="s">
        <v>6097</v>
      </c>
      <c r="EU287" t="s">
        <v>203</v>
      </c>
      <c r="EZ287" t="s">
        <v>194</v>
      </c>
      <c r="FA287" t="s">
        <v>194</v>
      </c>
      <c r="FB287" t="s">
        <v>194</v>
      </c>
      <c r="FC287" t="s">
        <v>194</v>
      </c>
      <c r="FD287" t="s">
        <v>195</v>
      </c>
      <c r="FE287" t="s">
        <v>194</v>
      </c>
      <c r="FF287" t="s">
        <v>194</v>
      </c>
      <c r="FH287" t="s">
        <v>178</v>
      </c>
      <c r="FI287" t="s">
        <v>245</v>
      </c>
      <c r="FK287" t="s">
        <v>205</v>
      </c>
      <c r="FL287" t="s">
        <v>206</v>
      </c>
      <c r="FM287" t="s">
        <v>178</v>
      </c>
      <c r="FN287" t="s">
        <v>419</v>
      </c>
      <c r="FP287" t="s">
        <v>3905</v>
      </c>
      <c r="FU287" t="s">
        <v>194</v>
      </c>
      <c r="FV287" t="s">
        <v>195</v>
      </c>
      <c r="FW287" t="s">
        <v>194</v>
      </c>
      <c r="FX287" t="s">
        <v>194</v>
      </c>
      <c r="FY287" t="s">
        <v>194</v>
      </c>
      <c r="FZ287" t="s">
        <v>195</v>
      </c>
      <c r="GA287" t="s">
        <v>6098</v>
      </c>
      <c r="GB287" t="s">
        <v>209</v>
      </c>
      <c r="GC287" t="s">
        <v>6099</v>
      </c>
      <c r="GD287" t="s">
        <v>178</v>
      </c>
      <c r="GE287" t="s">
        <v>6100</v>
      </c>
      <c r="GL287" t="s">
        <v>195</v>
      </c>
      <c r="GM287" t="s">
        <v>194</v>
      </c>
      <c r="GN287" t="s">
        <v>194</v>
      </c>
      <c r="GO287" t="s">
        <v>194</v>
      </c>
      <c r="GP287" t="s">
        <v>194</v>
      </c>
      <c r="GQ287" t="s">
        <v>195</v>
      </c>
      <c r="GR287" t="s">
        <v>6101</v>
      </c>
      <c r="GS287" t="s">
        <v>178</v>
      </c>
      <c r="GT287" t="s">
        <v>212</v>
      </c>
      <c r="GU287" t="s">
        <v>205</v>
      </c>
      <c r="GV287" t="s">
        <v>6102</v>
      </c>
      <c r="GX287" t="s">
        <v>6103</v>
      </c>
      <c r="GY287" t="s">
        <v>5549</v>
      </c>
      <c r="GZ287" t="s">
        <v>178</v>
      </c>
      <c r="HA287" t="s">
        <v>6104</v>
      </c>
      <c r="HB287" t="s">
        <v>893</v>
      </c>
      <c r="HH287" t="s">
        <v>194</v>
      </c>
      <c r="HI287" t="s">
        <v>194</v>
      </c>
      <c r="HJ287" t="s">
        <v>195</v>
      </c>
      <c r="HK287" t="s">
        <v>194</v>
      </c>
      <c r="HL287" t="s">
        <v>194</v>
      </c>
      <c r="HN287" t="s">
        <v>219</v>
      </c>
      <c r="HO287" t="s">
        <v>220</v>
      </c>
      <c r="HP287" t="s">
        <v>34</v>
      </c>
      <c r="HV287" t="s">
        <v>194</v>
      </c>
      <c r="HW287" t="s">
        <v>194</v>
      </c>
      <c r="HX287" t="s">
        <v>194</v>
      </c>
      <c r="HY287" t="s">
        <v>194</v>
      </c>
      <c r="HZ287" t="s">
        <v>194</v>
      </c>
      <c r="IA287" t="s">
        <v>194</v>
      </c>
      <c r="IB287" t="s">
        <v>194</v>
      </c>
      <c r="IC287" t="s">
        <v>195</v>
      </c>
      <c r="ID287" t="s">
        <v>287</v>
      </c>
      <c r="IE287" t="s">
        <v>6105</v>
      </c>
      <c r="IF287" t="s">
        <v>526</v>
      </c>
      <c r="IJ287" t="s">
        <v>195</v>
      </c>
      <c r="IK287" t="s">
        <v>194</v>
      </c>
      <c r="IL287" t="s">
        <v>194</v>
      </c>
      <c r="IN287" t="s">
        <v>6106</v>
      </c>
      <c r="IO287" t="s">
        <v>1822</v>
      </c>
      <c r="IP287" t="s">
        <v>6107</v>
      </c>
      <c r="IQ287" t="s">
        <v>6108</v>
      </c>
      <c r="IS287">
        <v>145961518</v>
      </c>
      <c r="IT287" t="s">
        <v>6109</v>
      </c>
      <c r="IU287" t="s">
        <v>6110</v>
      </c>
      <c r="IW287">
        <v>286</v>
      </c>
    </row>
    <row r="288" spans="1:257" x14ac:dyDescent="0.25">
      <c r="A288" t="s">
        <v>178</v>
      </c>
      <c r="B288" t="s">
        <v>402</v>
      </c>
      <c r="C288" t="s">
        <v>6111</v>
      </c>
      <c r="D288" t="s">
        <v>6112</v>
      </c>
      <c r="E288" t="s">
        <v>6113</v>
      </c>
      <c r="F288" t="s">
        <v>6114</v>
      </c>
      <c r="G288" t="s">
        <v>6115</v>
      </c>
      <c r="H288" t="s">
        <v>6091</v>
      </c>
      <c r="I288" t="s">
        <v>5341</v>
      </c>
      <c r="L288" t="s">
        <v>5341</v>
      </c>
      <c r="M288" t="s">
        <v>6092</v>
      </c>
      <c r="N288" t="s">
        <v>6116</v>
      </c>
      <c r="O288" t="s">
        <v>6117</v>
      </c>
      <c r="P288">
        <v>4</v>
      </c>
      <c r="Q288" t="s">
        <v>6117</v>
      </c>
      <c r="R288" t="s">
        <v>190</v>
      </c>
      <c r="U288" t="s">
        <v>302</v>
      </c>
      <c r="V288" t="s">
        <v>303</v>
      </c>
      <c r="AA288" t="s">
        <v>194</v>
      </c>
      <c r="AB288" t="s">
        <v>195</v>
      </c>
      <c r="AC288" t="s">
        <v>194</v>
      </c>
      <c r="AD288" t="s">
        <v>194</v>
      </c>
      <c r="AE288" t="s">
        <v>389</v>
      </c>
      <c r="AM288" t="s">
        <v>195</v>
      </c>
      <c r="AN288" t="s">
        <v>194</v>
      </c>
      <c r="AO288" t="s">
        <v>194</v>
      </c>
      <c r="AP288" t="s">
        <v>194</v>
      </c>
      <c r="AQ288" t="s">
        <v>194</v>
      </c>
      <c r="AR288" t="s">
        <v>194</v>
      </c>
      <c r="AS288" t="s">
        <v>194</v>
      </c>
      <c r="AU288" t="s">
        <v>6118</v>
      </c>
      <c r="BC288" t="s">
        <v>194</v>
      </c>
      <c r="BD288" t="s">
        <v>194</v>
      </c>
      <c r="BE288" t="s">
        <v>195</v>
      </c>
      <c r="BF288" t="s">
        <v>194</v>
      </c>
      <c r="BG288" t="s">
        <v>194</v>
      </c>
      <c r="BH288" t="s">
        <v>195</v>
      </c>
      <c r="BI288" t="s">
        <v>195</v>
      </c>
      <c r="BJ288" t="s">
        <v>194</v>
      </c>
      <c r="BL288" t="s">
        <v>211</v>
      </c>
      <c r="BV288" t="s">
        <v>6119</v>
      </c>
      <c r="BW288" t="s">
        <v>178</v>
      </c>
      <c r="BX288" t="s">
        <v>863</v>
      </c>
      <c r="CB288" t="s">
        <v>195</v>
      </c>
      <c r="CC288" t="s">
        <v>195</v>
      </c>
      <c r="CD288" t="s">
        <v>195</v>
      </c>
      <c r="CE288" t="s">
        <v>241</v>
      </c>
      <c r="CF288" t="s">
        <v>6120</v>
      </c>
      <c r="DR288" t="s">
        <v>6121</v>
      </c>
      <c r="DZ288" t="s">
        <v>195</v>
      </c>
      <c r="EA288" t="s">
        <v>195</v>
      </c>
      <c r="EB288" t="s">
        <v>194</v>
      </c>
      <c r="EC288" t="s">
        <v>194</v>
      </c>
      <c r="ED288" t="s">
        <v>194</v>
      </c>
      <c r="EE288" t="s">
        <v>194</v>
      </c>
      <c r="EF288" t="s">
        <v>194</v>
      </c>
      <c r="EG288" t="s">
        <v>195</v>
      </c>
      <c r="EH288" t="s">
        <v>6122</v>
      </c>
      <c r="EU288" t="s">
        <v>203</v>
      </c>
      <c r="EZ288" t="s">
        <v>194</v>
      </c>
      <c r="FA288" t="s">
        <v>194</v>
      </c>
      <c r="FB288" t="s">
        <v>194</v>
      </c>
      <c r="FC288" t="s">
        <v>194</v>
      </c>
      <c r="FD288" t="s">
        <v>195</v>
      </c>
      <c r="FE288" t="s">
        <v>194</v>
      </c>
      <c r="FF288" t="s">
        <v>194</v>
      </c>
      <c r="FH288" t="s">
        <v>178</v>
      </c>
      <c r="FI288" t="s">
        <v>204</v>
      </c>
      <c r="FK288" t="s">
        <v>246</v>
      </c>
      <c r="FL288" t="s">
        <v>206</v>
      </c>
      <c r="FM288" t="s">
        <v>211</v>
      </c>
      <c r="GS288" t="s">
        <v>178</v>
      </c>
      <c r="GT288" t="s">
        <v>212</v>
      </c>
      <c r="GU288" t="s">
        <v>213</v>
      </c>
      <c r="GV288" t="s">
        <v>6123</v>
      </c>
      <c r="GX288" t="s">
        <v>3821</v>
      </c>
      <c r="GY288" t="s">
        <v>6124</v>
      </c>
      <c r="GZ288" t="s">
        <v>178</v>
      </c>
      <c r="HA288" t="s">
        <v>6125</v>
      </c>
      <c r="HB288" t="s">
        <v>373</v>
      </c>
      <c r="HH288" t="s">
        <v>195</v>
      </c>
      <c r="HI288" t="s">
        <v>194</v>
      </c>
      <c r="HJ288" t="s">
        <v>194</v>
      </c>
      <c r="HK288" t="s">
        <v>194</v>
      </c>
      <c r="HL288" t="s">
        <v>194</v>
      </c>
      <c r="HN288" t="s">
        <v>219</v>
      </c>
      <c r="HO288" t="s">
        <v>220</v>
      </c>
      <c r="HP288" t="s">
        <v>34</v>
      </c>
      <c r="HV288" t="s">
        <v>194</v>
      </c>
      <c r="HW288" t="s">
        <v>194</v>
      </c>
      <c r="HX288" t="s">
        <v>194</v>
      </c>
      <c r="HY288" t="s">
        <v>194</v>
      </c>
      <c r="HZ288" t="s">
        <v>194</v>
      </c>
      <c r="IA288" t="s">
        <v>194</v>
      </c>
      <c r="IB288" t="s">
        <v>194</v>
      </c>
      <c r="IC288" t="s">
        <v>195</v>
      </c>
      <c r="ID288" t="s">
        <v>222</v>
      </c>
      <c r="IE288" t="s">
        <v>6126</v>
      </c>
      <c r="IF288" t="s">
        <v>224</v>
      </c>
      <c r="IJ288" t="s">
        <v>194</v>
      </c>
      <c r="IK288" t="s">
        <v>195</v>
      </c>
      <c r="IL288" t="s">
        <v>194</v>
      </c>
      <c r="IN288" t="s">
        <v>6127</v>
      </c>
      <c r="IO288" t="s">
        <v>301</v>
      </c>
      <c r="IP288" t="s">
        <v>6128</v>
      </c>
      <c r="IQ288" t="s">
        <v>6129</v>
      </c>
      <c r="IR288" t="s">
        <v>6130</v>
      </c>
      <c r="IS288">
        <v>145961524</v>
      </c>
      <c r="IT288" t="s">
        <v>6131</v>
      </c>
      <c r="IU288" t="s">
        <v>6132</v>
      </c>
      <c r="IW288">
        <v>287</v>
      </c>
    </row>
    <row r="289" spans="1:257" x14ac:dyDescent="0.25">
      <c r="A289" t="s">
        <v>178</v>
      </c>
      <c r="B289" t="s">
        <v>495</v>
      </c>
      <c r="C289" t="s">
        <v>6133</v>
      </c>
      <c r="D289" t="s">
        <v>6134</v>
      </c>
      <c r="E289" t="s">
        <v>6135</v>
      </c>
      <c r="F289" t="s">
        <v>6136</v>
      </c>
      <c r="G289" t="s">
        <v>500</v>
      </c>
      <c r="H289" t="s">
        <v>6091</v>
      </c>
      <c r="I289" t="s">
        <v>186</v>
      </c>
      <c r="J289" t="s">
        <v>187</v>
      </c>
      <c r="M289" t="s">
        <v>6137</v>
      </c>
      <c r="N289" t="s">
        <v>6138</v>
      </c>
      <c r="O289" t="s">
        <v>6139</v>
      </c>
      <c r="P289">
        <v>4</v>
      </c>
      <c r="Q289" t="s">
        <v>6140</v>
      </c>
      <c r="U289" t="s">
        <v>6140</v>
      </c>
      <c r="V289" t="s">
        <v>593</v>
      </c>
      <c r="W289" t="s">
        <v>194</v>
      </c>
      <c r="X289" t="s">
        <v>194</v>
      </c>
      <c r="Y289" t="s">
        <v>194</v>
      </c>
      <c r="Z289" t="s">
        <v>194</v>
      </c>
      <c r="AA289" t="s">
        <v>195</v>
      </c>
      <c r="AB289" t="s">
        <v>195</v>
      </c>
      <c r="AC289" t="s">
        <v>195</v>
      </c>
      <c r="AD289" t="s">
        <v>194</v>
      </c>
      <c r="AE289" t="s">
        <v>3214</v>
      </c>
      <c r="AF289" t="s">
        <v>194</v>
      </c>
      <c r="AG289" t="s">
        <v>194</v>
      </c>
      <c r="AH289" t="s">
        <v>194</v>
      </c>
      <c r="AI289" t="s">
        <v>194</v>
      </c>
      <c r="AJ289" t="s">
        <v>194</v>
      </c>
      <c r="AK289" t="s">
        <v>194</v>
      </c>
      <c r="AL289" t="s">
        <v>194</v>
      </c>
      <c r="AM289" t="s">
        <v>195</v>
      </c>
      <c r="AN289" t="s">
        <v>195</v>
      </c>
      <c r="AO289" t="s">
        <v>195</v>
      </c>
      <c r="AP289" t="s">
        <v>194</v>
      </c>
      <c r="AQ289" t="s">
        <v>194</v>
      </c>
      <c r="AR289" t="s">
        <v>194</v>
      </c>
      <c r="AS289" t="s">
        <v>194</v>
      </c>
      <c r="AU289" t="s">
        <v>6141</v>
      </c>
      <c r="AV289" t="s">
        <v>194</v>
      </c>
      <c r="AW289" t="s">
        <v>194</v>
      </c>
      <c r="AX289" t="s">
        <v>194</v>
      </c>
      <c r="AY289" t="s">
        <v>194</v>
      </c>
      <c r="AZ289" t="s">
        <v>194</v>
      </c>
      <c r="BA289" t="s">
        <v>194</v>
      </c>
      <c r="BB289" t="s">
        <v>194</v>
      </c>
      <c r="BC289" t="s">
        <v>195</v>
      </c>
      <c r="BD289" t="s">
        <v>194</v>
      </c>
      <c r="BE289" t="s">
        <v>195</v>
      </c>
      <c r="BF289" t="s">
        <v>195</v>
      </c>
      <c r="BG289" t="s">
        <v>195</v>
      </c>
      <c r="BH289" t="s">
        <v>195</v>
      </c>
      <c r="BI289" t="s">
        <v>195</v>
      </c>
      <c r="BJ289" t="s">
        <v>194</v>
      </c>
      <c r="BL289" t="s">
        <v>178</v>
      </c>
      <c r="BM289" t="s">
        <v>833</v>
      </c>
      <c r="BN289" t="s">
        <v>194</v>
      </c>
      <c r="BO289" t="s">
        <v>194</v>
      </c>
      <c r="BP289" t="s">
        <v>194</v>
      </c>
      <c r="BQ289" t="s">
        <v>195</v>
      </c>
      <c r="BR289" t="s">
        <v>195</v>
      </c>
      <c r="BS289" t="s">
        <v>194</v>
      </c>
      <c r="BT289" t="s">
        <v>194</v>
      </c>
      <c r="BW289" t="s">
        <v>178</v>
      </c>
      <c r="BX289" t="s">
        <v>511</v>
      </c>
      <c r="BY289" t="s">
        <v>194</v>
      </c>
      <c r="BZ289" t="s">
        <v>194</v>
      </c>
      <c r="CA289" t="s">
        <v>194</v>
      </c>
      <c r="CB289" t="s">
        <v>195</v>
      </c>
      <c r="CC289" t="s">
        <v>194</v>
      </c>
      <c r="CD289" t="s">
        <v>194</v>
      </c>
      <c r="CE289" t="s">
        <v>241</v>
      </c>
      <c r="CF289" t="s">
        <v>6142</v>
      </c>
      <c r="DR289" t="s">
        <v>3358</v>
      </c>
      <c r="DS289" t="s">
        <v>194</v>
      </c>
      <c r="DT289" t="s">
        <v>194</v>
      </c>
      <c r="DU289" t="s">
        <v>194</v>
      </c>
      <c r="DV289" t="s">
        <v>194</v>
      </c>
      <c r="DW289" t="s">
        <v>194</v>
      </c>
      <c r="DX289" t="s">
        <v>194</v>
      </c>
      <c r="DY289" t="s">
        <v>194</v>
      </c>
      <c r="DZ289" t="s">
        <v>195</v>
      </c>
      <c r="EA289" t="s">
        <v>194</v>
      </c>
      <c r="EB289" t="s">
        <v>194</v>
      </c>
      <c r="EC289" t="s">
        <v>195</v>
      </c>
      <c r="ED289" t="s">
        <v>195</v>
      </c>
      <c r="EE289" t="s">
        <v>195</v>
      </c>
      <c r="EF289" t="s">
        <v>195</v>
      </c>
      <c r="EG289" t="s">
        <v>194</v>
      </c>
      <c r="EU289" t="s">
        <v>34</v>
      </c>
      <c r="EV289" t="s">
        <v>194</v>
      </c>
      <c r="EW289" t="s">
        <v>194</v>
      </c>
      <c r="EX289" t="s">
        <v>194</v>
      </c>
      <c r="EY289" t="s">
        <v>194</v>
      </c>
      <c r="EZ289" t="s">
        <v>194</v>
      </c>
      <c r="FA289" t="s">
        <v>194</v>
      </c>
      <c r="FB289" t="s">
        <v>194</v>
      </c>
      <c r="FC289" t="s">
        <v>194</v>
      </c>
      <c r="FD289" t="s">
        <v>194</v>
      </c>
      <c r="FE289" t="s">
        <v>194</v>
      </c>
      <c r="FF289" t="s">
        <v>195</v>
      </c>
      <c r="FG289" t="s">
        <v>6143</v>
      </c>
      <c r="FH289" t="s">
        <v>178</v>
      </c>
      <c r="FI289" t="s">
        <v>204</v>
      </c>
      <c r="FK289" t="s">
        <v>205</v>
      </c>
      <c r="FL289" t="s">
        <v>206</v>
      </c>
      <c r="FM289" t="s">
        <v>211</v>
      </c>
      <c r="GS289" t="s">
        <v>178</v>
      </c>
      <c r="GT289" t="s">
        <v>212</v>
      </c>
      <c r="GU289" t="s">
        <v>205</v>
      </c>
      <c r="GV289" t="s">
        <v>1348</v>
      </c>
      <c r="GX289" t="s">
        <v>6144</v>
      </c>
      <c r="GY289" t="s">
        <v>6145</v>
      </c>
      <c r="GZ289" t="s">
        <v>178</v>
      </c>
      <c r="HA289" t="s">
        <v>6146</v>
      </c>
      <c r="HB289" t="s">
        <v>792</v>
      </c>
      <c r="HC289" t="s">
        <v>194</v>
      </c>
      <c r="HD289" t="s">
        <v>194</v>
      </c>
      <c r="HE289" t="s">
        <v>194</v>
      </c>
      <c r="HF289" t="s">
        <v>194</v>
      </c>
      <c r="HG289" t="s">
        <v>194</v>
      </c>
      <c r="HH289" t="s">
        <v>195</v>
      </c>
      <c r="HI289" t="s">
        <v>195</v>
      </c>
      <c r="HJ289" t="s">
        <v>195</v>
      </c>
      <c r="HK289" t="s">
        <v>194</v>
      </c>
      <c r="HL289" t="s">
        <v>194</v>
      </c>
      <c r="HN289" t="s">
        <v>219</v>
      </c>
      <c r="HO289" t="s">
        <v>220</v>
      </c>
      <c r="HP289" t="s">
        <v>34</v>
      </c>
      <c r="HQ289" t="s">
        <v>194</v>
      </c>
      <c r="HR289" t="s">
        <v>194</v>
      </c>
      <c r="HS289" t="s">
        <v>194</v>
      </c>
      <c r="HT289" t="s">
        <v>194</v>
      </c>
      <c r="HU289" t="s">
        <v>194</v>
      </c>
      <c r="HV289" t="s">
        <v>194</v>
      </c>
      <c r="HW289" t="s">
        <v>194</v>
      </c>
      <c r="HX289" t="s">
        <v>194</v>
      </c>
      <c r="HY289" t="s">
        <v>194</v>
      </c>
      <c r="HZ289" t="s">
        <v>194</v>
      </c>
      <c r="IA289" t="s">
        <v>194</v>
      </c>
      <c r="IB289" t="s">
        <v>194</v>
      </c>
      <c r="IC289" t="s">
        <v>195</v>
      </c>
      <c r="ID289" t="s">
        <v>347</v>
      </c>
      <c r="IE289" t="s">
        <v>6147</v>
      </c>
      <c r="IF289" t="s">
        <v>34</v>
      </c>
      <c r="IG289" t="s">
        <v>194</v>
      </c>
      <c r="IH289" t="s">
        <v>194</v>
      </c>
      <c r="II289" t="s">
        <v>194</v>
      </c>
      <c r="IJ289" t="s">
        <v>194</v>
      </c>
      <c r="IK289" t="s">
        <v>194</v>
      </c>
      <c r="IL289" t="s">
        <v>195</v>
      </c>
      <c r="IM289" t="s">
        <v>6148</v>
      </c>
      <c r="IN289" t="s">
        <v>178</v>
      </c>
      <c r="IO289" t="s">
        <v>6149</v>
      </c>
      <c r="IP289" t="s">
        <v>6150</v>
      </c>
      <c r="IQ289" t="s">
        <v>6151</v>
      </c>
      <c r="IR289" t="s">
        <v>6152</v>
      </c>
      <c r="IS289">
        <v>145965069</v>
      </c>
      <c r="IT289" t="s">
        <v>6153</v>
      </c>
      <c r="IU289" t="s">
        <v>6154</v>
      </c>
      <c r="IW289">
        <v>288</v>
      </c>
    </row>
    <row r="290" spans="1:257" x14ac:dyDescent="0.25">
      <c r="A290" t="s">
        <v>178</v>
      </c>
      <c r="B290" t="s">
        <v>495</v>
      </c>
      <c r="C290" t="s">
        <v>6155</v>
      </c>
      <c r="D290" t="s">
        <v>6156</v>
      </c>
      <c r="E290" t="s">
        <v>6157</v>
      </c>
      <c r="F290" t="s">
        <v>6158</v>
      </c>
      <c r="G290" t="s">
        <v>360</v>
      </c>
      <c r="H290" t="s">
        <v>6091</v>
      </c>
      <c r="I290" t="s">
        <v>186</v>
      </c>
      <c r="J290" t="s">
        <v>187</v>
      </c>
      <c r="M290" t="s">
        <v>6159</v>
      </c>
      <c r="N290" t="s">
        <v>6160</v>
      </c>
      <c r="O290" t="s">
        <v>6161</v>
      </c>
      <c r="P290">
        <v>4</v>
      </c>
      <c r="Q290" t="s">
        <v>6162</v>
      </c>
      <c r="R290" t="s">
        <v>1972</v>
      </c>
      <c r="S290" t="s">
        <v>6163</v>
      </c>
      <c r="T290" t="s">
        <v>6164</v>
      </c>
      <c r="U290" t="s">
        <v>6162</v>
      </c>
      <c r="V290" t="s">
        <v>271</v>
      </c>
      <c r="W290" t="s">
        <v>194</v>
      </c>
      <c r="X290" t="s">
        <v>194</v>
      </c>
      <c r="Y290" t="s">
        <v>194</v>
      </c>
      <c r="Z290" t="s">
        <v>194</v>
      </c>
      <c r="AA290" t="s">
        <v>195</v>
      </c>
      <c r="AB290" t="s">
        <v>195</v>
      </c>
      <c r="AC290" t="s">
        <v>195</v>
      </c>
      <c r="AD290" t="s">
        <v>195</v>
      </c>
      <c r="AE290" t="s">
        <v>272</v>
      </c>
      <c r="AF290" t="s">
        <v>194</v>
      </c>
      <c r="AG290" t="s">
        <v>194</v>
      </c>
      <c r="AH290" t="s">
        <v>194</v>
      </c>
      <c r="AI290" t="s">
        <v>194</v>
      </c>
      <c r="AJ290" t="s">
        <v>194</v>
      </c>
      <c r="AK290" t="s">
        <v>194</v>
      </c>
      <c r="AL290" t="s">
        <v>194</v>
      </c>
      <c r="AM290" t="s">
        <v>195</v>
      </c>
      <c r="AN290" t="s">
        <v>195</v>
      </c>
      <c r="AO290" t="s">
        <v>195</v>
      </c>
      <c r="AP290" t="s">
        <v>194</v>
      </c>
      <c r="AQ290" t="s">
        <v>194</v>
      </c>
      <c r="AR290" t="s">
        <v>194</v>
      </c>
      <c r="AS290" t="s">
        <v>194</v>
      </c>
      <c r="AU290" t="s">
        <v>1339</v>
      </c>
      <c r="AV290" t="s">
        <v>194</v>
      </c>
      <c r="AW290" t="s">
        <v>194</v>
      </c>
      <c r="AX290" t="s">
        <v>194</v>
      </c>
      <c r="AY290" t="s">
        <v>194</v>
      </c>
      <c r="AZ290" t="s">
        <v>194</v>
      </c>
      <c r="BA290" t="s">
        <v>194</v>
      </c>
      <c r="BB290" t="s">
        <v>194</v>
      </c>
      <c r="BC290" t="s">
        <v>195</v>
      </c>
      <c r="BD290" t="s">
        <v>194</v>
      </c>
      <c r="BE290" t="s">
        <v>195</v>
      </c>
      <c r="BF290" t="s">
        <v>195</v>
      </c>
      <c r="BG290" t="s">
        <v>195</v>
      </c>
      <c r="BH290" t="s">
        <v>195</v>
      </c>
      <c r="BI290" t="s">
        <v>195</v>
      </c>
      <c r="BJ290" t="s">
        <v>194</v>
      </c>
      <c r="BL290" t="s">
        <v>178</v>
      </c>
      <c r="BM290" t="s">
        <v>198</v>
      </c>
      <c r="BN290" t="s">
        <v>194</v>
      </c>
      <c r="BO290" t="s">
        <v>194</v>
      </c>
      <c r="BP290" t="s">
        <v>194</v>
      </c>
      <c r="BQ290" t="s">
        <v>194</v>
      </c>
      <c r="BR290" t="s">
        <v>195</v>
      </c>
      <c r="BS290" t="s">
        <v>194</v>
      </c>
      <c r="BT290" t="s">
        <v>194</v>
      </c>
      <c r="BW290" t="s">
        <v>178</v>
      </c>
      <c r="BX290" t="s">
        <v>511</v>
      </c>
      <c r="BY290" t="s">
        <v>194</v>
      </c>
      <c r="BZ290" t="s">
        <v>194</v>
      </c>
      <c r="CA290" t="s">
        <v>194</v>
      </c>
      <c r="CB290" t="s">
        <v>195</v>
      </c>
      <c r="CC290" t="s">
        <v>194</v>
      </c>
      <c r="CD290" t="s">
        <v>194</v>
      </c>
      <c r="CE290" t="s">
        <v>274</v>
      </c>
      <c r="CF290" t="s">
        <v>6165</v>
      </c>
      <c r="CG290" t="s">
        <v>2890</v>
      </c>
      <c r="CH290" t="s">
        <v>194</v>
      </c>
      <c r="CI290" t="s">
        <v>194</v>
      </c>
      <c r="CJ290" t="s">
        <v>194</v>
      </c>
      <c r="CK290" t="s">
        <v>194</v>
      </c>
      <c r="CL290" t="s">
        <v>195</v>
      </c>
      <c r="CM290" t="s">
        <v>194</v>
      </c>
      <c r="CN290" t="s">
        <v>195</v>
      </c>
      <c r="CO290" t="s">
        <v>195</v>
      </c>
      <c r="CP290" t="s">
        <v>194</v>
      </c>
      <c r="DQ290" t="s">
        <v>6166</v>
      </c>
      <c r="DR290" t="s">
        <v>1462</v>
      </c>
      <c r="DS290" t="s">
        <v>194</v>
      </c>
      <c r="DT290" t="s">
        <v>194</v>
      </c>
      <c r="DU290" t="s">
        <v>194</v>
      </c>
      <c r="DV290" t="s">
        <v>194</v>
      </c>
      <c r="DW290" t="s">
        <v>194</v>
      </c>
      <c r="DX290" t="s">
        <v>194</v>
      </c>
      <c r="DY290" t="s">
        <v>194</v>
      </c>
      <c r="DZ290" t="s">
        <v>195</v>
      </c>
      <c r="EA290" t="s">
        <v>195</v>
      </c>
      <c r="EB290" t="s">
        <v>194</v>
      </c>
      <c r="EC290" t="s">
        <v>195</v>
      </c>
      <c r="ED290" t="s">
        <v>195</v>
      </c>
      <c r="EE290" t="s">
        <v>195</v>
      </c>
      <c r="EF290" t="s">
        <v>195</v>
      </c>
      <c r="EG290" t="s">
        <v>194</v>
      </c>
      <c r="EI290" t="s">
        <v>571</v>
      </c>
      <c r="EJ290" t="s">
        <v>194</v>
      </c>
      <c r="EK290" t="s">
        <v>194</v>
      </c>
      <c r="EL290" t="s">
        <v>194</v>
      </c>
      <c r="EM290" t="s">
        <v>195</v>
      </c>
      <c r="EN290" t="s">
        <v>195</v>
      </c>
      <c r="EO290" t="s">
        <v>195</v>
      </c>
      <c r="EP290" t="s">
        <v>195</v>
      </c>
      <c r="EQ290" t="s">
        <v>195</v>
      </c>
      <c r="ER290" t="s">
        <v>195</v>
      </c>
      <c r="ES290" t="s">
        <v>194</v>
      </c>
      <c r="ET290" t="s">
        <v>194</v>
      </c>
      <c r="FH290" t="s">
        <v>178</v>
      </c>
      <c r="FI290" t="s">
        <v>245</v>
      </c>
      <c r="FK290" t="s">
        <v>205</v>
      </c>
      <c r="FL290" t="s">
        <v>206</v>
      </c>
      <c r="FM290" t="s">
        <v>178</v>
      </c>
      <c r="FN290" t="s">
        <v>419</v>
      </c>
      <c r="FP290" t="s">
        <v>1436</v>
      </c>
      <c r="FQ290" t="s">
        <v>194</v>
      </c>
      <c r="FR290" t="s">
        <v>194</v>
      </c>
      <c r="FS290" t="s">
        <v>194</v>
      </c>
      <c r="FT290" t="s">
        <v>194</v>
      </c>
      <c r="FU290" t="s">
        <v>195</v>
      </c>
      <c r="FV290" t="s">
        <v>195</v>
      </c>
      <c r="FW290" t="s">
        <v>194</v>
      </c>
      <c r="FX290" t="s">
        <v>195</v>
      </c>
      <c r="FY290" t="s">
        <v>195</v>
      </c>
      <c r="FZ290" t="s">
        <v>194</v>
      </c>
      <c r="GB290" t="s">
        <v>209</v>
      </c>
      <c r="GC290" t="s">
        <v>6167</v>
      </c>
      <c r="GD290" t="s">
        <v>178</v>
      </c>
      <c r="GE290" t="s">
        <v>1316</v>
      </c>
      <c r="GF290" t="s">
        <v>194</v>
      </c>
      <c r="GG290" t="s">
        <v>194</v>
      </c>
      <c r="GH290" t="s">
        <v>194</v>
      </c>
      <c r="GI290" t="s">
        <v>194</v>
      </c>
      <c r="GJ290" t="s">
        <v>194</v>
      </c>
      <c r="GK290" t="s">
        <v>194</v>
      </c>
      <c r="GL290" t="s">
        <v>195</v>
      </c>
      <c r="GM290" t="s">
        <v>195</v>
      </c>
      <c r="GN290" t="s">
        <v>194</v>
      </c>
      <c r="GO290" t="s">
        <v>195</v>
      </c>
      <c r="GP290" t="s">
        <v>195</v>
      </c>
      <c r="GQ290" t="s">
        <v>194</v>
      </c>
      <c r="GS290" t="s">
        <v>178</v>
      </c>
      <c r="GT290" t="s">
        <v>212</v>
      </c>
      <c r="GU290" t="s">
        <v>213</v>
      </c>
      <c r="GV290" t="s">
        <v>1348</v>
      </c>
      <c r="GX290" t="s">
        <v>6168</v>
      </c>
      <c r="GY290" t="s">
        <v>6169</v>
      </c>
      <c r="GZ290" t="s">
        <v>178</v>
      </c>
      <c r="HA290" t="s">
        <v>6170</v>
      </c>
      <c r="HB290" t="s">
        <v>792</v>
      </c>
      <c r="HC290" t="s">
        <v>194</v>
      </c>
      <c r="HD290" t="s">
        <v>194</v>
      </c>
      <c r="HE290" t="s">
        <v>194</v>
      </c>
      <c r="HF290" t="s">
        <v>194</v>
      </c>
      <c r="HG290" t="s">
        <v>194</v>
      </c>
      <c r="HH290" t="s">
        <v>195</v>
      </c>
      <c r="HI290" t="s">
        <v>195</v>
      </c>
      <c r="HJ290" t="s">
        <v>195</v>
      </c>
      <c r="HK290" t="s">
        <v>194</v>
      </c>
      <c r="HL290" t="s">
        <v>194</v>
      </c>
      <c r="HN290" t="s">
        <v>729</v>
      </c>
      <c r="ID290" t="s">
        <v>549</v>
      </c>
      <c r="IE290" t="s">
        <v>194</v>
      </c>
      <c r="IF290" t="s">
        <v>224</v>
      </c>
      <c r="IG290" t="s">
        <v>194</v>
      </c>
      <c r="IH290" t="s">
        <v>194</v>
      </c>
      <c r="II290" t="s">
        <v>194</v>
      </c>
      <c r="IJ290" t="s">
        <v>194</v>
      </c>
      <c r="IK290" t="s">
        <v>195</v>
      </c>
      <c r="IL290" t="s">
        <v>194</v>
      </c>
      <c r="IN290" t="s">
        <v>178</v>
      </c>
      <c r="IO290" t="s">
        <v>6171</v>
      </c>
      <c r="IP290" t="s">
        <v>6172</v>
      </c>
      <c r="IQ290" t="s">
        <v>6173</v>
      </c>
      <c r="IR290" t="s">
        <v>6174</v>
      </c>
      <c r="IS290">
        <v>145965072</v>
      </c>
      <c r="IT290" t="s">
        <v>6175</v>
      </c>
      <c r="IU290" t="s">
        <v>6176</v>
      </c>
      <c r="IW290">
        <v>289</v>
      </c>
    </row>
    <row r="291" spans="1:257" x14ac:dyDescent="0.25">
      <c r="A291" t="s">
        <v>178</v>
      </c>
      <c r="B291" t="s">
        <v>495</v>
      </c>
      <c r="C291" t="s">
        <v>6177</v>
      </c>
      <c r="D291" t="s">
        <v>6178</v>
      </c>
      <c r="E291" t="s">
        <v>6179</v>
      </c>
      <c r="F291" t="s">
        <v>6180</v>
      </c>
      <c r="G291" t="s">
        <v>2987</v>
      </c>
      <c r="H291" t="s">
        <v>6091</v>
      </c>
      <c r="I291" t="s">
        <v>186</v>
      </c>
      <c r="J291" t="s">
        <v>187</v>
      </c>
      <c r="M291" t="s">
        <v>6137</v>
      </c>
      <c r="N291" t="s">
        <v>6181</v>
      </c>
      <c r="O291" t="s">
        <v>6161</v>
      </c>
      <c r="P291">
        <v>4</v>
      </c>
      <c r="Q291" t="s">
        <v>6162</v>
      </c>
      <c r="U291" t="s">
        <v>6162</v>
      </c>
      <c r="V291" t="s">
        <v>1672</v>
      </c>
      <c r="W291" t="s">
        <v>194</v>
      </c>
      <c r="X291" t="s">
        <v>194</v>
      </c>
      <c r="Y291" t="s">
        <v>194</v>
      </c>
      <c r="Z291" t="s">
        <v>194</v>
      </c>
      <c r="AA291" t="s">
        <v>195</v>
      </c>
      <c r="AB291" t="s">
        <v>195</v>
      </c>
      <c r="AC291" t="s">
        <v>195</v>
      </c>
      <c r="AD291" t="s">
        <v>195</v>
      </c>
      <c r="AE291" t="s">
        <v>4309</v>
      </c>
      <c r="AF291" t="s">
        <v>194</v>
      </c>
      <c r="AG291" t="s">
        <v>194</v>
      </c>
      <c r="AH291" t="s">
        <v>194</v>
      </c>
      <c r="AI291" t="s">
        <v>194</v>
      </c>
      <c r="AJ291" t="s">
        <v>194</v>
      </c>
      <c r="AK291" t="s">
        <v>194</v>
      </c>
      <c r="AL291" t="s">
        <v>194</v>
      </c>
      <c r="AM291" t="s">
        <v>195</v>
      </c>
      <c r="AN291" t="s">
        <v>195</v>
      </c>
      <c r="AO291" t="s">
        <v>195</v>
      </c>
      <c r="AP291" t="s">
        <v>194</v>
      </c>
      <c r="AQ291" t="s">
        <v>194</v>
      </c>
      <c r="AR291" t="s">
        <v>194</v>
      </c>
      <c r="AS291" t="s">
        <v>195</v>
      </c>
      <c r="AT291" t="s">
        <v>6182</v>
      </c>
      <c r="AU291" t="s">
        <v>1371</v>
      </c>
      <c r="AV291" t="s">
        <v>194</v>
      </c>
      <c r="AW291" t="s">
        <v>194</v>
      </c>
      <c r="AX291" t="s">
        <v>194</v>
      </c>
      <c r="AY291" t="s">
        <v>194</v>
      </c>
      <c r="AZ291" t="s">
        <v>194</v>
      </c>
      <c r="BA291" t="s">
        <v>194</v>
      </c>
      <c r="BB291" t="s">
        <v>194</v>
      </c>
      <c r="BC291" t="s">
        <v>195</v>
      </c>
      <c r="BD291" t="s">
        <v>194</v>
      </c>
      <c r="BE291" t="s">
        <v>195</v>
      </c>
      <c r="BF291" t="s">
        <v>195</v>
      </c>
      <c r="BG291" t="s">
        <v>195</v>
      </c>
      <c r="BH291" t="s">
        <v>195</v>
      </c>
      <c r="BI291" t="s">
        <v>195</v>
      </c>
      <c r="BJ291" t="s">
        <v>195</v>
      </c>
      <c r="BK291" t="s">
        <v>3068</v>
      </c>
      <c r="BL291" t="s">
        <v>178</v>
      </c>
      <c r="BM291" t="s">
        <v>2888</v>
      </c>
      <c r="BN291" t="s">
        <v>194</v>
      </c>
      <c r="BO291" t="s">
        <v>194</v>
      </c>
      <c r="BP291" t="s">
        <v>194</v>
      </c>
      <c r="BQ291" t="s">
        <v>194</v>
      </c>
      <c r="BR291" t="s">
        <v>195</v>
      </c>
      <c r="BS291" t="s">
        <v>195</v>
      </c>
      <c r="BT291" t="s">
        <v>194</v>
      </c>
      <c r="BW291" t="s">
        <v>178</v>
      </c>
      <c r="BX291" t="s">
        <v>511</v>
      </c>
      <c r="BY291" t="s">
        <v>194</v>
      </c>
      <c r="BZ291" t="s">
        <v>194</v>
      </c>
      <c r="CA291" t="s">
        <v>194</v>
      </c>
      <c r="CB291" t="s">
        <v>195</v>
      </c>
      <c r="CC291" t="s">
        <v>194</v>
      </c>
      <c r="CD291" t="s">
        <v>194</v>
      </c>
      <c r="CE291" t="s">
        <v>274</v>
      </c>
      <c r="CF291" t="s">
        <v>6183</v>
      </c>
      <c r="CG291" t="s">
        <v>2008</v>
      </c>
      <c r="CH291" t="s">
        <v>194</v>
      </c>
      <c r="CI291" t="s">
        <v>194</v>
      </c>
      <c r="CJ291" t="s">
        <v>194</v>
      </c>
      <c r="CK291" t="s">
        <v>194</v>
      </c>
      <c r="CL291" t="s">
        <v>195</v>
      </c>
      <c r="CM291" t="s">
        <v>195</v>
      </c>
      <c r="CN291" t="s">
        <v>195</v>
      </c>
      <c r="CO291" t="s">
        <v>195</v>
      </c>
      <c r="CP291" t="s">
        <v>194</v>
      </c>
      <c r="DQ291" t="s">
        <v>5725</v>
      </c>
      <c r="DR291" t="s">
        <v>454</v>
      </c>
      <c r="DS291" t="s">
        <v>194</v>
      </c>
      <c r="DT291" t="s">
        <v>194</v>
      </c>
      <c r="DU291" t="s">
        <v>194</v>
      </c>
      <c r="DV291" t="s">
        <v>194</v>
      </c>
      <c r="DW291" t="s">
        <v>194</v>
      </c>
      <c r="DX291" t="s">
        <v>194</v>
      </c>
      <c r="DY291" t="s">
        <v>194</v>
      </c>
      <c r="DZ291" t="s">
        <v>195</v>
      </c>
      <c r="EA291" t="s">
        <v>194</v>
      </c>
      <c r="EB291" t="s">
        <v>194</v>
      </c>
      <c r="EC291" t="s">
        <v>194</v>
      </c>
      <c r="ED291" t="s">
        <v>194</v>
      </c>
      <c r="EE291" t="s">
        <v>194</v>
      </c>
      <c r="EF291" t="s">
        <v>194</v>
      </c>
      <c r="EG291" t="s">
        <v>194</v>
      </c>
      <c r="EI291" t="s">
        <v>571</v>
      </c>
      <c r="EJ291" t="s">
        <v>194</v>
      </c>
      <c r="EK291" t="s">
        <v>194</v>
      </c>
      <c r="EL291" t="s">
        <v>194</v>
      </c>
      <c r="EM291" t="s">
        <v>195</v>
      </c>
      <c r="EN291" t="s">
        <v>195</v>
      </c>
      <c r="EO291" t="s">
        <v>195</v>
      </c>
      <c r="EP291" t="s">
        <v>195</v>
      </c>
      <c r="EQ291" t="s">
        <v>195</v>
      </c>
      <c r="ER291" t="s">
        <v>195</v>
      </c>
      <c r="ES291" t="s">
        <v>194</v>
      </c>
      <c r="ET291" t="s">
        <v>194</v>
      </c>
      <c r="FH291" t="s">
        <v>178</v>
      </c>
      <c r="FI291" t="s">
        <v>245</v>
      </c>
      <c r="FK291" t="s">
        <v>205</v>
      </c>
      <c r="FL291" t="s">
        <v>206</v>
      </c>
      <c r="FM291" t="s">
        <v>178</v>
      </c>
      <c r="FN291" t="s">
        <v>419</v>
      </c>
      <c r="FP291" t="s">
        <v>1436</v>
      </c>
      <c r="FQ291" t="s">
        <v>194</v>
      </c>
      <c r="FR291" t="s">
        <v>194</v>
      </c>
      <c r="FS291" t="s">
        <v>194</v>
      </c>
      <c r="FT291" t="s">
        <v>194</v>
      </c>
      <c r="FU291" t="s">
        <v>195</v>
      </c>
      <c r="FV291" t="s">
        <v>195</v>
      </c>
      <c r="FW291" t="s">
        <v>194</v>
      </c>
      <c r="FX291" t="s">
        <v>195</v>
      </c>
      <c r="FY291" t="s">
        <v>195</v>
      </c>
      <c r="FZ291" t="s">
        <v>194</v>
      </c>
      <c r="GB291" t="s">
        <v>209</v>
      </c>
      <c r="GC291" t="s">
        <v>6184</v>
      </c>
      <c r="GD291" t="s">
        <v>178</v>
      </c>
      <c r="GE291" t="s">
        <v>1383</v>
      </c>
      <c r="GF291" t="s">
        <v>194</v>
      </c>
      <c r="GG291" t="s">
        <v>194</v>
      </c>
      <c r="GH291" t="s">
        <v>194</v>
      </c>
      <c r="GI291" t="s">
        <v>194</v>
      </c>
      <c r="GJ291" t="s">
        <v>194</v>
      </c>
      <c r="GK291" t="s">
        <v>194</v>
      </c>
      <c r="GL291" t="s">
        <v>195</v>
      </c>
      <c r="GM291" t="s">
        <v>195</v>
      </c>
      <c r="GN291" t="s">
        <v>194</v>
      </c>
      <c r="GO291" t="s">
        <v>195</v>
      </c>
      <c r="GP291" t="s">
        <v>195</v>
      </c>
      <c r="GQ291" t="s">
        <v>194</v>
      </c>
      <c r="GS291" t="s">
        <v>178</v>
      </c>
      <c r="GT291" t="s">
        <v>281</v>
      </c>
      <c r="GU291" t="s">
        <v>213</v>
      </c>
      <c r="GV291" t="s">
        <v>1348</v>
      </c>
      <c r="GX291" t="s">
        <v>6168</v>
      </c>
      <c r="GY291" t="s">
        <v>6185</v>
      </c>
      <c r="GZ291" t="s">
        <v>178</v>
      </c>
      <c r="HA291" t="s">
        <v>6186</v>
      </c>
      <c r="HB291" t="s">
        <v>346</v>
      </c>
      <c r="HC291" t="s">
        <v>194</v>
      </c>
      <c r="HD291" t="s">
        <v>194</v>
      </c>
      <c r="HE291" t="s">
        <v>194</v>
      </c>
      <c r="HF291" t="s">
        <v>194</v>
      </c>
      <c r="HG291" t="s">
        <v>194</v>
      </c>
      <c r="HH291" t="s">
        <v>195</v>
      </c>
      <c r="HI291" t="s">
        <v>195</v>
      </c>
      <c r="HJ291" t="s">
        <v>195</v>
      </c>
      <c r="HK291" t="s">
        <v>194</v>
      </c>
      <c r="HL291" t="s">
        <v>194</v>
      </c>
      <c r="HN291" t="s">
        <v>219</v>
      </c>
      <c r="HO291" t="s">
        <v>220</v>
      </c>
      <c r="HP291" t="s">
        <v>34</v>
      </c>
      <c r="HQ291" t="s">
        <v>194</v>
      </c>
      <c r="HR291" t="s">
        <v>194</v>
      </c>
      <c r="HS291" t="s">
        <v>194</v>
      </c>
      <c r="HT291" t="s">
        <v>194</v>
      </c>
      <c r="HU291" t="s">
        <v>194</v>
      </c>
      <c r="HV291" t="s">
        <v>194</v>
      </c>
      <c r="HW291" t="s">
        <v>194</v>
      </c>
      <c r="HX291" t="s">
        <v>194</v>
      </c>
      <c r="HY291" t="s">
        <v>194</v>
      </c>
      <c r="HZ291" t="s">
        <v>194</v>
      </c>
      <c r="IA291" t="s">
        <v>194</v>
      </c>
      <c r="IB291" t="s">
        <v>194</v>
      </c>
      <c r="IC291" t="s">
        <v>195</v>
      </c>
      <c r="ID291" t="s">
        <v>287</v>
      </c>
      <c r="IE291" t="s">
        <v>2821</v>
      </c>
      <c r="IF291" t="s">
        <v>224</v>
      </c>
      <c r="IG291" t="s">
        <v>194</v>
      </c>
      <c r="IH291" t="s">
        <v>194</v>
      </c>
      <c r="II291" t="s">
        <v>194</v>
      </c>
      <c r="IJ291" t="s">
        <v>194</v>
      </c>
      <c r="IK291" t="s">
        <v>195</v>
      </c>
      <c r="IL291" t="s">
        <v>194</v>
      </c>
      <c r="IN291" t="s">
        <v>178</v>
      </c>
      <c r="IO291" t="s">
        <v>6187</v>
      </c>
      <c r="IP291" t="s">
        <v>6188</v>
      </c>
      <c r="IQ291" t="s">
        <v>6189</v>
      </c>
      <c r="IR291" t="s">
        <v>6190</v>
      </c>
      <c r="IS291">
        <v>145965076</v>
      </c>
      <c r="IT291" t="s">
        <v>6191</v>
      </c>
      <c r="IU291" t="s">
        <v>6192</v>
      </c>
      <c r="IW291">
        <v>290</v>
      </c>
    </row>
    <row r="292" spans="1:257" x14ac:dyDescent="0.25">
      <c r="A292" t="s">
        <v>178</v>
      </c>
      <c r="B292" t="s">
        <v>495</v>
      </c>
      <c r="C292" t="s">
        <v>6193</v>
      </c>
      <c r="D292" t="s">
        <v>6194</v>
      </c>
      <c r="E292" t="s">
        <v>6195</v>
      </c>
      <c r="F292" t="s">
        <v>6196</v>
      </c>
      <c r="G292" t="s">
        <v>985</v>
      </c>
      <c r="H292" t="s">
        <v>6091</v>
      </c>
      <c r="I292" t="s">
        <v>186</v>
      </c>
      <c r="J292" t="s">
        <v>409</v>
      </c>
      <c r="M292" t="s">
        <v>1668</v>
      </c>
      <c r="N292" t="s">
        <v>6197</v>
      </c>
      <c r="O292" t="s">
        <v>328</v>
      </c>
      <c r="P292">
        <v>4</v>
      </c>
      <c r="Q292" t="s">
        <v>329</v>
      </c>
      <c r="U292" t="s">
        <v>329</v>
      </c>
      <c r="V292" t="s">
        <v>593</v>
      </c>
      <c r="W292" t="s">
        <v>194</v>
      </c>
      <c r="X292" t="s">
        <v>194</v>
      </c>
      <c r="Y292" t="s">
        <v>194</v>
      </c>
      <c r="Z292" t="s">
        <v>194</v>
      </c>
      <c r="AA292" t="s">
        <v>195</v>
      </c>
      <c r="AB292" t="s">
        <v>195</v>
      </c>
      <c r="AC292" t="s">
        <v>195</v>
      </c>
      <c r="AD292" t="s">
        <v>194</v>
      </c>
      <c r="AE292" t="s">
        <v>196</v>
      </c>
      <c r="AF292" t="s">
        <v>194</v>
      </c>
      <c r="AG292" t="s">
        <v>194</v>
      </c>
      <c r="AH292" t="s">
        <v>194</v>
      </c>
      <c r="AI292" t="s">
        <v>194</v>
      </c>
      <c r="AJ292" t="s">
        <v>194</v>
      </c>
      <c r="AK292" t="s">
        <v>194</v>
      </c>
      <c r="AL292" t="s">
        <v>194</v>
      </c>
      <c r="AM292" t="s">
        <v>195</v>
      </c>
      <c r="AN292" t="s">
        <v>195</v>
      </c>
      <c r="AO292" t="s">
        <v>195</v>
      </c>
      <c r="AP292" t="s">
        <v>194</v>
      </c>
      <c r="AQ292" t="s">
        <v>194</v>
      </c>
      <c r="AR292" t="s">
        <v>194</v>
      </c>
      <c r="AS292" t="s">
        <v>194</v>
      </c>
      <c r="AU292" t="s">
        <v>1339</v>
      </c>
      <c r="AV292" t="s">
        <v>194</v>
      </c>
      <c r="AW292" t="s">
        <v>194</v>
      </c>
      <c r="AX292" t="s">
        <v>194</v>
      </c>
      <c r="AY292" t="s">
        <v>194</v>
      </c>
      <c r="AZ292" t="s">
        <v>194</v>
      </c>
      <c r="BA292" t="s">
        <v>194</v>
      </c>
      <c r="BB292" t="s">
        <v>194</v>
      </c>
      <c r="BC292" t="s">
        <v>195</v>
      </c>
      <c r="BD292" t="s">
        <v>194</v>
      </c>
      <c r="BE292" t="s">
        <v>195</v>
      </c>
      <c r="BF292" t="s">
        <v>195</v>
      </c>
      <c r="BG292" t="s">
        <v>195</v>
      </c>
      <c r="BH292" t="s">
        <v>195</v>
      </c>
      <c r="BI292" t="s">
        <v>195</v>
      </c>
      <c r="BJ292" t="s">
        <v>194</v>
      </c>
      <c r="BL292" t="s">
        <v>178</v>
      </c>
      <c r="BM292" t="s">
        <v>833</v>
      </c>
      <c r="BN292" t="s">
        <v>194</v>
      </c>
      <c r="BO292" t="s">
        <v>194</v>
      </c>
      <c r="BP292" t="s">
        <v>194</v>
      </c>
      <c r="BQ292" t="s">
        <v>195</v>
      </c>
      <c r="BR292" t="s">
        <v>195</v>
      </c>
      <c r="BS292" t="s">
        <v>194</v>
      </c>
      <c r="BT292" t="s">
        <v>194</v>
      </c>
      <c r="BW292" t="s">
        <v>178</v>
      </c>
      <c r="BX292" t="s">
        <v>511</v>
      </c>
      <c r="BY292" t="s">
        <v>194</v>
      </c>
      <c r="BZ292" t="s">
        <v>194</v>
      </c>
      <c r="CA292" t="s">
        <v>194</v>
      </c>
      <c r="CB292" t="s">
        <v>195</v>
      </c>
      <c r="CC292" t="s">
        <v>194</v>
      </c>
      <c r="CD292" t="s">
        <v>194</v>
      </c>
      <c r="CE292" t="s">
        <v>274</v>
      </c>
      <c r="CF292" t="s">
        <v>5671</v>
      </c>
      <c r="CG292" t="s">
        <v>1310</v>
      </c>
      <c r="CH292" t="s">
        <v>194</v>
      </c>
      <c r="CI292" t="s">
        <v>194</v>
      </c>
      <c r="CJ292" t="s">
        <v>194</v>
      </c>
      <c r="CK292" t="s">
        <v>195</v>
      </c>
      <c r="CL292" t="s">
        <v>195</v>
      </c>
      <c r="CM292" t="s">
        <v>195</v>
      </c>
      <c r="CN292" t="s">
        <v>195</v>
      </c>
      <c r="CO292" t="s">
        <v>195</v>
      </c>
      <c r="CP292" t="s">
        <v>194</v>
      </c>
      <c r="CR292" t="s">
        <v>194</v>
      </c>
      <c r="CS292" t="s">
        <v>194</v>
      </c>
      <c r="CT292" t="s">
        <v>194</v>
      </c>
      <c r="CU292" t="s">
        <v>194</v>
      </c>
      <c r="CV292" t="s">
        <v>339</v>
      </c>
      <c r="CW292" t="s">
        <v>655</v>
      </c>
      <c r="CX292" t="s">
        <v>837</v>
      </c>
      <c r="CY292" t="s">
        <v>337</v>
      </c>
      <c r="CZ292" t="s">
        <v>515</v>
      </c>
      <c r="DA292" t="s">
        <v>194</v>
      </c>
      <c r="DB292" t="s">
        <v>194</v>
      </c>
      <c r="DC292" t="s">
        <v>195</v>
      </c>
      <c r="DD292" t="s">
        <v>194</v>
      </c>
      <c r="DE292" t="s">
        <v>339</v>
      </c>
      <c r="DF292" t="s">
        <v>655</v>
      </c>
      <c r="DG292" t="s">
        <v>837</v>
      </c>
      <c r="DH292" t="s">
        <v>337</v>
      </c>
      <c r="DM292" t="s">
        <v>6198</v>
      </c>
      <c r="DN292" t="s">
        <v>195</v>
      </c>
      <c r="DO292" t="s">
        <v>195</v>
      </c>
      <c r="DP292" t="s">
        <v>195</v>
      </c>
      <c r="DQ292" t="s">
        <v>6199</v>
      </c>
      <c r="DR292" t="s">
        <v>6200</v>
      </c>
      <c r="DS292" t="s">
        <v>194</v>
      </c>
      <c r="DT292" t="s">
        <v>194</v>
      </c>
      <c r="DU292" t="s">
        <v>194</v>
      </c>
      <c r="DV292" t="s">
        <v>194</v>
      </c>
      <c r="DW292" t="s">
        <v>194</v>
      </c>
      <c r="DX292" t="s">
        <v>194</v>
      </c>
      <c r="DY292" t="s">
        <v>194</v>
      </c>
      <c r="DZ292" t="s">
        <v>195</v>
      </c>
      <c r="EA292" t="s">
        <v>195</v>
      </c>
      <c r="EB292" t="s">
        <v>194</v>
      </c>
      <c r="EC292" t="s">
        <v>195</v>
      </c>
      <c r="ED292" t="s">
        <v>195</v>
      </c>
      <c r="EE292" t="s">
        <v>195</v>
      </c>
      <c r="EF292" t="s">
        <v>195</v>
      </c>
      <c r="EG292" t="s">
        <v>194</v>
      </c>
      <c r="EI292" t="s">
        <v>571</v>
      </c>
      <c r="EJ292" t="s">
        <v>194</v>
      </c>
      <c r="EK292" t="s">
        <v>194</v>
      </c>
      <c r="EL292" t="s">
        <v>194</v>
      </c>
      <c r="EM292" t="s">
        <v>195</v>
      </c>
      <c r="EN292" t="s">
        <v>195</v>
      </c>
      <c r="EO292" t="s">
        <v>195</v>
      </c>
      <c r="EP292" t="s">
        <v>195</v>
      </c>
      <c r="EQ292" t="s">
        <v>195</v>
      </c>
      <c r="ER292" t="s">
        <v>195</v>
      </c>
      <c r="ES292" t="s">
        <v>194</v>
      </c>
      <c r="ET292" t="s">
        <v>194</v>
      </c>
      <c r="FH292" t="s">
        <v>178</v>
      </c>
      <c r="FI292" t="s">
        <v>245</v>
      </c>
      <c r="FK292" t="s">
        <v>205</v>
      </c>
      <c r="FL292" t="s">
        <v>206</v>
      </c>
      <c r="FM292" t="s">
        <v>178</v>
      </c>
      <c r="FN292" t="s">
        <v>34</v>
      </c>
      <c r="FO292" t="s">
        <v>3140</v>
      </c>
      <c r="FP292" t="s">
        <v>1436</v>
      </c>
      <c r="FQ292" t="s">
        <v>194</v>
      </c>
      <c r="FR292" t="s">
        <v>194</v>
      </c>
      <c r="FS292" t="s">
        <v>194</v>
      </c>
      <c r="FT292" t="s">
        <v>194</v>
      </c>
      <c r="FU292" t="s">
        <v>195</v>
      </c>
      <c r="FV292" t="s">
        <v>195</v>
      </c>
      <c r="FW292" t="s">
        <v>194</v>
      </c>
      <c r="FX292" t="s">
        <v>195</v>
      </c>
      <c r="FY292" t="s">
        <v>195</v>
      </c>
      <c r="FZ292" t="s">
        <v>194</v>
      </c>
      <c r="GB292" t="s">
        <v>209</v>
      </c>
      <c r="GC292" t="s">
        <v>4338</v>
      </c>
      <c r="GD292" t="s">
        <v>178</v>
      </c>
      <c r="GE292" t="s">
        <v>1316</v>
      </c>
      <c r="GF292" t="s">
        <v>194</v>
      </c>
      <c r="GG292" t="s">
        <v>194</v>
      </c>
      <c r="GH292" t="s">
        <v>194</v>
      </c>
      <c r="GI292" t="s">
        <v>194</v>
      </c>
      <c r="GJ292" t="s">
        <v>194</v>
      </c>
      <c r="GK292" t="s">
        <v>194</v>
      </c>
      <c r="GL292" t="s">
        <v>195</v>
      </c>
      <c r="GM292" t="s">
        <v>195</v>
      </c>
      <c r="GN292" t="s">
        <v>194</v>
      </c>
      <c r="GO292" t="s">
        <v>195</v>
      </c>
      <c r="GP292" t="s">
        <v>195</v>
      </c>
      <c r="GQ292" t="s">
        <v>194</v>
      </c>
      <c r="GS292" t="s">
        <v>178</v>
      </c>
      <c r="GT292" t="s">
        <v>281</v>
      </c>
      <c r="GU292" t="s">
        <v>205</v>
      </c>
      <c r="GV292" t="s">
        <v>6201</v>
      </c>
      <c r="GX292" t="s">
        <v>6202</v>
      </c>
      <c r="GY292" t="s">
        <v>6203</v>
      </c>
      <c r="GZ292" t="s">
        <v>178</v>
      </c>
      <c r="HA292" t="s">
        <v>6204</v>
      </c>
      <c r="HB292" t="s">
        <v>396</v>
      </c>
      <c r="HC292" t="s">
        <v>194</v>
      </c>
      <c r="HD292" t="s">
        <v>194</v>
      </c>
      <c r="HE292" t="s">
        <v>194</v>
      </c>
      <c r="HF292" t="s">
        <v>194</v>
      </c>
      <c r="HG292" t="s">
        <v>194</v>
      </c>
      <c r="HH292" t="s">
        <v>195</v>
      </c>
      <c r="HI292" t="s">
        <v>194</v>
      </c>
      <c r="HJ292" t="s">
        <v>195</v>
      </c>
      <c r="HK292" t="s">
        <v>194</v>
      </c>
      <c r="HL292" t="s">
        <v>194</v>
      </c>
      <c r="HN292" t="s">
        <v>219</v>
      </c>
      <c r="HO292" t="s">
        <v>220</v>
      </c>
      <c r="HP292" t="s">
        <v>34</v>
      </c>
      <c r="HQ292" t="s">
        <v>194</v>
      </c>
      <c r="HR292" t="s">
        <v>194</v>
      </c>
      <c r="HS292" t="s">
        <v>194</v>
      </c>
      <c r="HT292" t="s">
        <v>194</v>
      </c>
      <c r="HU292" t="s">
        <v>194</v>
      </c>
      <c r="HV292" t="s">
        <v>194</v>
      </c>
      <c r="HW292" t="s">
        <v>194</v>
      </c>
      <c r="HX292" t="s">
        <v>194</v>
      </c>
      <c r="HY292" t="s">
        <v>194</v>
      </c>
      <c r="HZ292" t="s">
        <v>194</v>
      </c>
      <c r="IA292" t="s">
        <v>194</v>
      </c>
      <c r="IB292" t="s">
        <v>194</v>
      </c>
      <c r="IC292" t="s">
        <v>195</v>
      </c>
      <c r="ID292" t="s">
        <v>287</v>
      </c>
      <c r="IE292" t="s">
        <v>194</v>
      </c>
      <c r="IF292" t="s">
        <v>224</v>
      </c>
      <c r="IG292" t="s">
        <v>194</v>
      </c>
      <c r="IH292" t="s">
        <v>194</v>
      </c>
      <c r="II292" t="s">
        <v>194</v>
      </c>
      <c r="IJ292" t="s">
        <v>194</v>
      </c>
      <c r="IK292" t="s">
        <v>195</v>
      </c>
      <c r="IL292" t="s">
        <v>194</v>
      </c>
      <c r="IN292" t="s">
        <v>178</v>
      </c>
      <c r="IO292" t="s">
        <v>6205</v>
      </c>
      <c r="IP292" t="s">
        <v>6206</v>
      </c>
      <c r="IQ292" t="s">
        <v>6207</v>
      </c>
      <c r="IR292" t="s">
        <v>6208</v>
      </c>
      <c r="IS292">
        <v>145965078</v>
      </c>
      <c r="IT292" t="s">
        <v>6209</v>
      </c>
      <c r="IU292" t="s">
        <v>6210</v>
      </c>
      <c r="IW292">
        <v>291</v>
      </c>
    </row>
    <row r="293" spans="1:257" x14ac:dyDescent="0.25">
      <c r="A293" t="s">
        <v>178</v>
      </c>
      <c r="B293" t="s">
        <v>495</v>
      </c>
      <c r="C293" t="s">
        <v>6211</v>
      </c>
      <c r="D293" t="s">
        <v>6212</v>
      </c>
      <c r="E293" t="s">
        <v>6213</v>
      </c>
      <c r="F293" t="s">
        <v>6214</v>
      </c>
      <c r="G293" t="s">
        <v>1748</v>
      </c>
      <c r="H293" t="s">
        <v>6091</v>
      </c>
      <c r="I293" t="s">
        <v>186</v>
      </c>
      <c r="J293" t="s">
        <v>409</v>
      </c>
      <c r="M293" t="s">
        <v>1668</v>
      </c>
      <c r="N293" t="s">
        <v>6215</v>
      </c>
      <c r="O293" t="s">
        <v>503</v>
      </c>
      <c r="P293">
        <v>4</v>
      </c>
      <c r="Q293" t="s">
        <v>1971</v>
      </c>
      <c r="R293" t="s">
        <v>3113</v>
      </c>
      <c r="U293" t="s">
        <v>6216</v>
      </c>
      <c r="V293" t="s">
        <v>3213</v>
      </c>
      <c r="W293" t="s">
        <v>194</v>
      </c>
      <c r="X293" t="s">
        <v>194</v>
      </c>
      <c r="Y293" t="s">
        <v>194</v>
      </c>
      <c r="Z293" t="s">
        <v>194</v>
      </c>
      <c r="AA293" t="s">
        <v>195</v>
      </c>
      <c r="AB293" t="s">
        <v>195</v>
      </c>
      <c r="AC293" t="s">
        <v>195</v>
      </c>
      <c r="AD293" t="s">
        <v>195</v>
      </c>
      <c r="AE293" t="s">
        <v>196</v>
      </c>
      <c r="AF293" t="s">
        <v>194</v>
      </c>
      <c r="AG293" t="s">
        <v>194</v>
      </c>
      <c r="AH293" t="s">
        <v>194</v>
      </c>
      <c r="AI293" t="s">
        <v>194</v>
      </c>
      <c r="AJ293" t="s">
        <v>194</v>
      </c>
      <c r="AK293" t="s">
        <v>194</v>
      </c>
      <c r="AL293" t="s">
        <v>194</v>
      </c>
      <c r="AM293" t="s">
        <v>195</v>
      </c>
      <c r="AN293" t="s">
        <v>195</v>
      </c>
      <c r="AO293" t="s">
        <v>195</v>
      </c>
      <c r="AP293" t="s">
        <v>194</v>
      </c>
      <c r="AQ293" t="s">
        <v>194</v>
      </c>
      <c r="AR293" t="s">
        <v>194</v>
      </c>
      <c r="AS293" t="s">
        <v>194</v>
      </c>
      <c r="AU293" t="s">
        <v>6217</v>
      </c>
      <c r="AV293" t="s">
        <v>194</v>
      </c>
      <c r="AW293" t="s">
        <v>194</v>
      </c>
      <c r="AX293" t="s">
        <v>194</v>
      </c>
      <c r="AY293" t="s">
        <v>194</v>
      </c>
      <c r="AZ293" t="s">
        <v>194</v>
      </c>
      <c r="BA293" t="s">
        <v>194</v>
      </c>
      <c r="BB293" t="s">
        <v>194</v>
      </c>
      <c r="BC293" t="s">
        <v>195</v>
      </c>
      <c r="BD293" t="s">
        <v>195</v>
      </c>
      <c r="BE293" t="s">
        <v>195</v>
      </c>
      <c r="BF293" t="s">
        <v>195</v>
      </c>
      <c r="BG293" t="s">
        <v>195</v>
      </c>
      <c r="BH293" t="s">
        <v>194</v>
      </c>
      <c r="BI293" t="s">
        <v>194</v>
      </c>
      <c r="BJ293" t="s">
        <v>194</v>
      </c>
      <c r="BL293" t="s">
        <v>178</v>
      </c>
      <c r="BM293" t="s">
        <v>833</v>
      </c>
      <c r="BN293" t="s">
        <v>194</v>
      </c>
      <c r="BO293" t="s">
        <v>194</v>
      </c>
      <c r="BP293" t="s">
        <v>194</v>
      </c>
      <c r="BQ293" t="s">
        <v>195</v>
      </c>
      <c r="BR293" t="s">
        <v>195</v>
      </c>
      <c r="BS293" t="s">
        <v>194</v>
      </c>
      <c r="BT293" t="s">
        <v>194</v>
      </c>
      <c r="BW293" t="s">
        <v>178</v>
      </c>
      <c r="BX293" t="s">
        <v>511</v>
      </c>
      <c r="BY293" t="s">
        <v>194</v>
      </c>
      <c r="BZ293" t="s">
        <v>194</v>
      </c>
      <c r="CA293" t="s">
        <v>194</v>
      </c>
      <c r="CB293" t="s">
        <v>195</v>
      </c>
      <c r="CC293" t="s">
        <v>194</v>
      </c>
      <c r="CD293" t="s">
        <v>194</v>
      </c>
      <c r="CE293" t="s">
        <v>274</v>
      </c>
      <c r="CF293" t="s">
        <v>6218</v>
      </c>
      <c r="CG293" t="s">
        <v>1310</v>
      </c>
      <c r="CH293" t="s">
        <v>194</v>
      </c>
      <c r="CI293" t="s">
        <v>194</v>
      </c>
      <c r="CJ293" t="s">
        <v>194</v>
      </c>
      <c r="CK293" t="s">
        <v>195</v>
      </c>
      <c r="CL293" t="s">
        <v>195</v>
      </c>
      <c r="CM293" t="s">
        <v>195</v>
      </c>
      <c r="CN293" t="s">
        <v>195</v>
      </c>
      <c r="CO293" t="s">
        <v>195</v>
      </c>
      <c r="CP293" t="s">
        <v>194</v>
      </c>
      <c r="CR293" t="s">
        <v>194</v>
      </c>
      <c r="CS293" t="s">
        <v>194</v>
      </c>
      <c r="CT293" t="s">
        <v>194</v>
      </c>
      <c r="CU293" t="s">
        <v>194</v>
      </c>
      <c r="CV293" t="s">
        <v>195</v>
      </c>
      <c r="CW293" t="s">
        <v>339</v>
      </c>
      <c r="CX293" t="s">
        <v>339</v>
      </c>
      <c r="CY293" t="s">
        <v>337</v>
      </c>
      <c r="CZ293" t="s">
        <v>515</v>
      </c>
      <c r="DA293" t="s">
        <v>194</v>
      </c>
      <c r="DB293" t="s">
        <v>194</v>
      </c>
      <c r="DC293" t="s">
        <v>195</v>
      </c>
      <c r="DD293" t="s">
        <v>194</v>
      </c>
      <c r="DE293" t="s">
        <v>195</v>
      </c>
      <c r="DF293" t="s">
        <v>339</v>
      </c>
      <c r="DG293" t="s">
        <v>339</v>
      </c>
      <c r="DH293" t="s">
        <v>337</v>
      </c>
      <c r="DM293" t="s">
        <v>222</v>
      </c>
      <c r="DN293" t="s">
        <v>195</v>
      </c>
      <c r="DO293" t="s">
        <v>194</v>
      </c>
      <c r="DP293" t="s">
        <v>194</v>
      </c>
      <c r="DQ293" t="s">
        <v>1341</v>
      </c>
      <c r="DR293" t="s">
        <v>6219</v>
      </c>
      <c r="DS293" t="s">
        <v>194</v>
      </c>
      <c r="DT293" t="s">
        <v>194</v>
      </c>
      <c r="DU293" t="s">
        <v>194</v>
      </c>
      <c r="DV293" t="s">
        <v>194</v>
      </c>
      <c r="DW293" t="s">
        <v>194</v>
      </c>
      <c r="DX293" t="s">
        <v>194</v>
      </c>
      <c r="DY293" t="s">
        <v>194</v>
      </c>
      <c r="DZ293" t="s">
        <v>195</v>
      </c>
      <c r="EA293" t="s">
        <v>195</v>
      </c>
      <c r="EB293" t="s">
        <v>195</v>
      </c>
      <c r="EC293" t="s">
        <v>195</v>
      </c>
      <c r="ED293" t="s">
        <v>195</v>
      </c>
      <c r="EE293" t="s">
        <v>195</v>
      </c>
      <c r="EF293" t="s">
        <v>195</v>
      </c>
      <c r="EG293" t="s">
        <v>194</v>
      </c>
      <c r="EI293" t="s">
        <v>571</v>
      </c>
      <c r="EJ293" t="s">
        <v>194</v>
      </c>
      <c r="EK293" t="s">
        <v>194</v>
      </c>
      <c r="EL293" t="s">
        <v>194</v>
      </c>
      <c r="EM293" t="s">
        <v>195</v>
      </c>
      <c r="EN293" t="s">
        <v>195</v>
      </c>
      <c r="EO293" t="s">
        <v>195</v>
      </c>
      <c r="EP293" t="s">
        <v>195</v>
      </c>
      <c r="EQ293" t="s">
        <v>195</v>
      </c>
      <c r="ER293" t="s">
        <v>195</v>
      </c>
      <c r="ES293" t="s">
        <v>194</v>
      </c>
      <c r="ET293" t="s">
        <v>194</v>
      </c>
      <c r="FH293" t="s">
        <v>178</v>
      </c>
      <c r="FI293" t="s">
        <v>245</v>
      </c>
      <c r="FK293" t="s">
        <v>205</v>
      </c>
      <c r="FL293" t="s">
        <v>206</v>
      </c>
      <c r="FM293" t="s">
        <v>178</v>
      </c>
      <c r="FN293" t="s">
        <v>419</v>
      </c>
      <c r="FP293" t="s">
        <v>1436</v>
      </c>
      <c r="FQ293" t="s">
        <v>194</v>
      </c>
      <c r="FR293" t="s">
        <v>194</v>
      </c>
      <c r="FS293" t="s">
        <v>194</v>
      </c>
      <c r="FT293" t="s">
        <v>194</v>
      </c>
      <c r="FU293" t="s">
        <v>195</v>
      </c>
      <c r="FV293" t="s">
        <v>195</v>
      </c>
      <c r="FW293" t="s">
        <v>194</v>
      </c>
      <c r="FX293" t="s">
        <v>195</v>
      </c>
      <c r="FY293" t="s">
        <v>195</v>
      </c>
      <c r="FZ293" t="s">
        <v>194</v>
      </c>
      <c r="GB293" t="s">
        <v>209</v>
      </c>
      <c r="GC293" t="s">
        <v>5674</v>
      </c>
      <c r="GD293" t="s">
        <v>178</v>
      </c>
      <c r="GE293" t="s">
        <v>6220</v>
      </c>
      <c r="GF293" t="s">
        <v>194</v>
      </c>
      <c r="GG293" t="s">
        <v>194</v>
      </c>
      <c r="GH293" t="s">
        <v>194</v>
      </c>
      <c r="GI293" t="s">
        <v>194</v>
      </c>
      <c r="GJ293" t="s">
        <v>194</v>
      </c>
      <c r="GK293" t="s">
        <v>194</v>
      </c>
      <c r="GL293" t="s">
        <v>195</v>
      </c>
      <c r="GM293" t="s">
        <v>195</v>
      </c>
      <c r="GN293" t="s">
        <v>195</v>
      </c>
      <c r="GO293" t="s">
        <v>195</v>
      </c>
      <c r="GP293" t="s">
        <v>195</v>
      </c>
      <c r="GQ293" t="s">
        <v>194</v>
      </c>
      <c r="GS293" t="s">
        <v>178</v>
      </c>
      <c r="GT293" t="s">
        <v>281</v>
      </c>
      <c r="GU293" t="s">
        <v>213</v>
      </c>
      <c r="GV293" t="s">
        <v>4401</v>
      </c>
      <c r="GX293" t="s">
        <v>394</v>
      </c>
      <c r="GY293" t="s">
        <v>394</v>
      </c>
      <c r="GZ293" t="s">
        <v>178</v>
      </c>
      <c r="HA293" t="s">
        <v>6221</v>
      </c>
      <c r="HB293" t="s">
        <v>396</v>
      </c>
      <c r="HC293" t="s">
        <v>194</v>
      </c>
      <c r="HD293" t="s">
        <v>194</v>
      </c>
      <c r="HE293" t="s">
        <v>194</v>
      </c>
      <c r="HF293" t="s">
        <v>194</v>
      </c>
      <c r="HG293" t="s">
        <v>194</v>
      </c>
      <c r="HH293" t="s">
        <v>195</v>
      </c>
      <c r="HI293" t="s">
        <v>194</v>
      </c>
      <c r="HJ293" t="s">
        <v>195</v>
      </c>
      <c r="HK293" t="s">
        <v>194</v>
      </c>
      <c r="HL293" t="s">
        <v>194</v>
      </c>
      <c r="HN293" t="s">
        <v>219</v>
      </c>
      <c r="HO293" t="s">
        <v>220</v>
      </c>
      <c r="HP293" t="s">
        <v>34</v>
      </c>
      <c r="HQ293" t="s">
        <v>194</v>
      </c>
      <c r="HR293" t="s">
        <v>194</v>
      </c>
      <c r="HS293" t="s">
        <v>194</v>
      </c>
      <c r="HT293" t="s">
        <v>194</v>
      </c>
      <c r="HU293" t="s">
        <v>194</v>
      </c>
      <c r="HV293" t="s">
        <v>194</v>
      </c>
      <c r="HW293" t="s">
        <v>194</v>
      </c>
      <c r="HX293" t="s">
        <v>194</v>
      </c>
      <c r="HY293" t="s">
        <v>194</v>
      </c>
      <c r="HZ293" t="s">
        <v>194</v>
      </c>
      <c r="IA293" t="s">
        <v>194</v>
      </c>
      <c r="IB293" t="s">
        <v>194</v>
      </c>
      <c r="IC293" t="s">
        <v>195</v>
      </c>
      <c r="ID293" t="s">
        <v>549</v>
      </c>
      <c r="IE293" t="s">
        <v>2821</v>
      </c>
      <c r="IF293" t="s">
        <v>608</v>
      </c>
      <c r="IG293" t="s">
        <v>194</v>
      </c>
      <c r="IH293" t="s">
        <v>194</v>
      </c>
      <c r="II293" t="s">
        <v>194</v>
      </c>
      <c r="IJ293" t="s">
        <v>195</v>
      </c>
      <c r="IK293" t="s">
        <v>195</v>
      </c>
      <c r="IL293" t="s">
        <v>194</v>
      </c>
      <c r="IN293" t="s">
        <v>178</v>
      </c>
      <c r="IO293" t="s">
        <v>4832</v>
      </c>
      <c r="IP293" t="s">
        <v>6222</v>
      </c>
      <c r="IQ293" t="s">
        <v>6223</v>
      </c>
      <c r="IR293" t="s">
        <v>6224</v>
      </c>
      <c r="IS293">
        <v>145965081</v>
      </c>
      <c r="IT293" t="s">
        <v>6225</v>
      </c>
      <c r="IU293" t="s">
        <v>6226</v>
      </c>
      <c r="IW293">
        <v>292</v>
      </c>
    </row>
    <row r="294" spans="1:257" x14ac:dyDescent="0.25">
      <c r="A294" t="s">
        <v>178</v>
      </c>
      <c r="B294" t="s">
        <v>495</v>
      </c>
      <c r="C294" t="s">
        <v>6227</v>
      </c>
      <c r="D294" t="s">
        <v>6228</v>
      </c>
      <c r="E294" t="s">
        <v>6229</v>
      </c>
      <c r="F294" t="s">
        <v>6230</v>
      </c>
      <c r="G294" t="s">
        <v>2584</v>
      </c>
      <c r="H294" t="s">
        <v>6091</v>
      </c>
      <c r="I294" t="s">
        <v>186</v>
      </c>
      <c r="J294" t="s">
        <v>409</v>
      </c>
      <c r="M294" t="s">
        <v>1668</v>
      </c>
      <c r="N294" t="s">
        <v>6231</v>
      </c>
      <c r="O294" t="s">
        <v>3065</v>
      </c>
      <c r="P294">
        <v>4</v>
      </c>
      <c r="Q294" t="s">
        <v>387</v>
      </c>
      <c r="R294" t="s">
        <v>6232</v>
      </c>
      <c r="U294" t="s">
        <v>387</v>
      </c>
      <c r="V294" t="s">
        <v>238</v>
      </c>
      <c r="W294" t="s">
        <v>194</v>
      </c>
      <c r="X294" t="s">
        <v>194</v>
      </c>
      <c r="Y294" t="s">
        <v>194</v>
      </c>
      <c r="Z294" t="s">
        <v>194</v>
      </c>
      <c r="AA294" t="s">
        <v>195</v>
      </c>
      <c r="AB294" t="s">
        <v>195</v>
      </c>
      <c r="AC294" t="s">
        <v>194</v>
      </c>
      <c r="AD294" t="s">
        <v>194</v>
      </c>
      <c r="AE294" t="s">
        <v>4309</v>
      </c>
      <c r="AF294" t="s">
        <v>194</v>
      </c>
      <c r="AG294" t="s">
        <v>194</v>
      </c>
      <c r="AH294" t="s">
        <v>194</v>
      </c>
      <c r="AI294" t="s">
        <v>194</v>
      </c>
      <c r="AJ294" t="s">
        <v>194</v>
      </c>
      <c r="AK294" t="s">
        <v>194</v>
      </c>
      <c r="AL294" t="s">
        <v>194</v>
      </c>
      <c r="AM294" t="s">
        <v>195</v>
      </c>
      <c r="AN294" t="s">
        <v>195</v>
      </c>
      <c r="AO294" t="s">
        <v>195</v>
      </c>
      <c r="AP294" t="s">
        <v>194</v>
      </c>
      <c r="AQ294" t="s">
        <v>194</v>
      </c>
      <c r="AR294" t="s">
        <v>194</v>
      </c>
      <c r="AS294" t="s">
        <v>195</v>
      </c>
      <c r="AT294" t="s">
        <v>5025</v>
      </c>
      <c r="AU294" t="s">
        <v>6233</v>
      </c>
      <c r="AV294" t="s">
        <v>194</v>
      </c>
      <c r="AW294" t="s">
        <v>194</v>
      </c>
      <c r="AX294" t="s">
        <v>194</v>
      </c>
      <c r="AY294" t="s">
        <v>194</v>
      </c>
      <c r="AZ294" t="s">
        <v>194</v>
      </c>
      <c r="BA294" t="s">
        <v>194</v>
      </c>
      <c r="BB294" t="s">
        <v>194</v>
      </c>
      <c r="BC294" t="s">
        <v>195</v>
      </c>
      <c r="BD294" t="s">
        <v>194</v>
      </c>
      <c r="BE294" t="s">
        <v>195</v>
      </c>
      <c r="BF294" t="s">
        <v>195</v>
      </c>
      <c r="BG294" t="s">
        <v>195</v>
      </c>
      <c r="BH294" t="s">
        <v>195</v>
      </c>
      <c r="BI294" t="s">
        <v>195</v>
      </c>
      <c r="BJ294" t="s">
        <v>194</v>
      </c>
      <c r="BL294" t="s">
        <v>178</v>
      </c>
      <c r="BM294" t="s">
        <v>332</v>
      </c>
      <c r="BN294" t="s">
        <v>194</v>
      </c>
      <c r="BO294" t="s">
        <v>194</v>
      </c>
      <c r="BP294" t="s">
        <v>194</v>
      </c>
      <c r="BQ294" t="s">
        <v>195</v>
      </c>
      <c r="BR294" t="s">
        <v>195</v>
      </c>
      <c r="BS294" t="s">
        <v>194</v>
      </c>
      <c r="BT294" t="s">
        <v>194</v>
      </c>
      <c r="BW294" t="s">
        <v>178</v>
      </c>
      <c r="BX294" t="s">
        <v>511</v>
      </c>
      <c r="BY294" t="s">
        <v>194</v>
      </c>
      <c r="BZ294" t="s">
        <v>194</v>
      </c>
      <c r="CA294" t="s">
        <v>194</v>
      </c>
      <c r="CB294" t="s">
        <v>195</v>
      </c>
      <c r="CC294" t="s">
        <v>194</v>
      </c>
      <c r="CD294" t="s">
        <v>194</v>
      </c>
      <c r="CE294" t="s">
        <v>241</v>
      </c>
      <c r="CF294" t="s">
        <v>6234</v>
      </c>
      <c r="DR294" t="s">
        <v>1479</v>
      </c>
      <c r="DS294" t="s">
        <v>194</v>
      </c>
      <c r="DT294" t="s">
        <v>194</v>
      </c>
      <c r="DU294" t="s">
        <v>194</v>
      </c>
      <c r="DV294" t="s">
        <v>194</v>
      </c>
      <c r="DW294" t="s">
        <v>194</v>
      </c>
      <c r="DX294" t="s">
        <v>194</v>
      </c>
      <c r="DY294" t="s">
        <v>194</v>
      </c>
      <c r="DZ294" t="s">
        <v>195</v>
      </c>
      <c r="EA294" t="s">
        <v>195</v>
      </c>
      <c r="EB294" t="s">
        <v>194</v>
      </c>
      <c r="EC294" t="s">
        <v>195</v>
      </c>
      <c r="ED294" t="s">
        <v>195</v>
      </c>
      <c r="EE294" t="s">
        <v>195</v>
      </c>
      <c r="EF294" t="s">
        <v>195</v>
      </c>
      <c r="EG294" t="s">
        <v>194</v>
      </c>
      <c r="EU294" t="s">
        <v>34</v>
      </c>
      <c r="EV294" t="s">
        <v>194</v>
      </c>
      <c r="EW294" t="s">
        <v>194</v>
      </c>
      <c r="EX294" t="s">
        <v>194</v>
      </c>
      <c r="EY294" t="s">
        <v>194</v>
      </c>
      <c r="EZ294" t="s">
        <v>194</v>
      </c>
      <c r="FA294" t="s">
        <v>194</v>
      </c>
      <c r="FB294" t="s">
        <v>194</v>
      </c>
      <c r="FC294" t="s">
        <v>194</v>
      </c>
      <c r="FD294" t="s">
        <v>194</v>
      </c>
      <c r="FE294" t="s">
        <v>194</v>
      </c>
      <c r="FF294" t="s">
        <v>195</v>
      </c>
      <c r="FG294" t="s">
        <v>6235</v>
      </c>
      <c r="FH294" t="s">
        <v>211</v>
      </c>
      <c r="FK294" t="s">
        <v>205</v>
      </c>
      <c r="FL294" t="s">
        <v>206</v>
      </c>
      <c r="FM294" t="s">
        <v>178</v>
      </c>
      <c r="FN294" t="s">
        <v>419</v>
      </c>
      <c r="FP294" t="s">
        <v>1436</v>
      </c>
      <c r="FQ294" t="s">
        <v>194</v>
      </c>
      <c r="FR294" t="s">
        <v>194</v>
      </c>
      <c r="FS294" t="s">
        <v>194</v>
      </c>
      <c r="FT294" t="s">
        <v>194</v>
      </c>
      <c r="FU294" t="s">
        <v>195</v>
      </c>
      <c r="FV294" t="s">
        <v>195</v>
      </c>
      <c r="FW294" t="s">
        <v>194</v>
      </c>
      <c r="FX294" t="s">
        <v>195</v>
      </c>
      <c r="FY294" t="s">
        <v>195</v>
      </c>
      <c r="FZ294" t="s">
        <v>194</v>
      </c>
      <c r="GB294" t="s">
        <v>209</v>
      </c>
      <c r="GC294" t="s">
        <v>6236</v>
      </c>
      <c r="GD294" t="s">
        <v>178</v>
      </c>
      <c r="GE294" t="s">
        <v>6237</v>
      </c>
      <c r="GF294" t="s">
        <v>194</v>
      </c>
      <c r="GG294" t="s">
        <v>194</v>
      </c>
      <c r="GH294" t="s">
        <v>194</v>
      </c>
      <c r="GI294" t="s">
        <v>194</v>
      </c>
      <c r="GJ294" t="s">
        <v>194</v>
      </c>
      <c r="GK294" t="s">
        <v>194</v>
      </c>
      <c r="GL294" t="s">
        <v>195</v>
      </c>
      <c r="GM294" t="s">
        <v>195</v>
      </c>
      <c r="GN294" t="s">
        <v>194</v>
      </c>
      <c r="GO294" t="s">
        <v>195</v>
      </c>
      <c r="GP294" t="s">
        <v>195</v>
      </c>
      <c r="GQ294" t="s">
        <v>194</v>
      </c>
      <c r="GS294" t="s">
        <v>178</v>
      </c>
      <c r="GT294" t="s">
        <v>212</v>
      </c>
      <c r="GU294" t="s">
        <v>213</v>
      </c>
      <c r="GV294" t="s">
        <v>4401</v>
      </c>
      <c r="GX294" t="s">
        <v>394</v>
      </c>
      <c r="GY294" t="s">
        <v>394</v>
      </c>
      <c r="GZ294" t="s">
        <v>178</v>
      </c>
      <c r="HA294" t="s">
        <v>6238</v>
      </c>
      <c r="HB294" t="s">
        <v>792</v>
      </c>
      <c r="HC294" t="s">
        <v>194</v>
      </c>
      <c r="HD294" t="s">
        <v>194</v>
      </c>
      <c r="HE294" t="s">
        <v>194</v>
      </c>
      <c r="HF294" t="s">
        <v>194</v>
      </c>
      <c r="HG294" t="s">
        <v>194</v>
      </c>
      <c r="HH294" t="s">
        <v>195</v>
      </c>
      <c r="HI294" t="s">
        <v>195</v>
      </c>
      <c r="HJ294" t="s">
        <v>195</v>
      </c>
      <c r="HK294" t="s">
        <v>194</v>
      </c>
      <c r="HL294" t="s">
        <v>194</v>
      </c>
      <c r="HN294" t="s">
        <v>219</v>
      </c>
      <c r="HO294" t="s">
        <v>429</v>
      </c>
      <c r="HP294" t="s">
        <v>34</v>
      </c>
      <c r="HQ294" t="s">
        <v>194</v>
      </c>
      <c r="HR294" t="s">
        <v>194</v>
      </c>
      <c r="HS294" t="s">
        <v>194</v>
      </c>
      <c r="HT294" t="s">
        <v>194</v>
      </c>
      <c r="HU294" t="s">
        <v>194</v>
      </c>
      <c r="HV294" t="s">
        <v>194</v>
      </c>
      <c r="HW294" t="s">
        <v>194</v>
      </c>
      <c r="HX294" t="s">
        <v>194</v>
      </c>
      <c r="HY294" t="s">
        <v>194</v>
      </c>
      <c r="HZ294" t="s">
        <v>194</v>
      </c>
      <c r="IA294" t="s">
        <v>194</v>
      </c>
      <c r="IB294" t="s">
        <v>194</v>
      </c>
      <c r="IC294" t="s">
        <v>195</v>
      </c>
      <c r="ID294" t="s">
        <v>287</v>
      </c>
      <c r="IE294" t="s">
        <v>2821</v>
      </c>
      <c r="IF294" t="s">
        <v>34</v>
      </c>
      <c r="IG294" t="s">
        <v>194</v>
      </c>
      <c r="IH294" t="s">
        <v>194</v>
      </c>
      <c r="II294" t="s">
        <v>194</v>
      </c>
      <c r="IJ294" t="s">
        <v>194</v>
      </c>
      <c r="IK294" t="s">
        <v>194</v>
      </c>
      <c r="IL294" t="s">
        <v>195</v>
      </c>
      <c r="IM294" t="s">
        <v>6239</v>
      </c>
      <c r="IN294" t="s">
        <v>178</v>
      </c>
      <c r="IO294" t="s">
        <v>4832</v>
      </c>
      <c r="IP294" t="s">
        <v>6240</v>
      </c>
      <c r="IQ294" t="s">
        <v>6241</v>
      </c>
      <c r="IR294" t="s">
        <v>6242</v>
      </c>
      <c r="IS294">
        <v>145965084</v>
      </c>
      <c r="IT294" t="s">
        <v>6243</v>
      </c>
      <c r="IU294" t="s">
        <v>6244</v>
      </c>
      <c r="IW294">
        <v>293</v>
      </c>
    </row>
    <row r="295" spans="1:257" x14ac:dyDescent="0.25">
      <c r="A295" t="s">
        <v>178</v>
      </c>
      <c r="B295" t="s">
        <v>495</v>
      </c>
      <c r="C295" t="s">
        <v>6245</v>
      </c>
      <c r="D295" t="s">
        <v>6246</v>
      </c>
      <c r="E295" t="s">
        <v>6247</v>
      </c>
      <c r="F295" t="s">
        <v>6248</v>
      </c>
      <c r="G295" t="s">
        <v>3233</v>
      </c>
      <c r="H295" t="s">
        <v>6091</v>
      </c>
      <c r="I295" t="s">
        <v>186</v>
      </c>
      <c r="J295" t="s">
        <v>409</v>
      </c>
      <c r="M295" t="s">
        <v>1622</v>
      </c>
      <c r="N295" t="s">
        <v>6249</v>
      </c>
      <c r="O295" t="s">
        <v>328</v>
      </c>
      <c r="P295">
        <v>4</v>
      </c>
      <c r="Q295" t="s">
        <v>329</v>
      </c>
      <c r="R295" t="s">
        <v>503</v>
      </c>
      <c r="S295" t="s">
        <v>505</v>
      </c>
      <c r="U295" t="s">
        <v>329</v>
      </c>
      <c r="V295" t="s">
        <v>4105</v>
      </c>
      <c r="W295" t="s">
        <v>194</v>
      </c>
      <c r="X295" t="s">
        <v>194</v>
      </c>
      <c r="Y295" t="s">
        <v>194</v>
      </c>
      <c r="Z295" t="s">
        <v>194</v>
      </c>
      <c r="AA295" t="s">
        <v>195</v>
      </c>
      <c r="AB295" t="s">
        <v>195</v>
      </c>
      <c r="AC295" t="s">
        <v>195</v>
      </c>
      <c r="AD295" t="s">
        <v>195</v>
      </c>
      <c r="AE295" t="s">
        <v>196</v>
      </c>
      <c r="AF295" t="s">
        <v>194</v>
      </c>
      <c r="AG295" t="s">
        <v>194</v>
      </c>
      <c r="AH295" t="s">
        <v>194</v>
      </c>
      <c r="AI295" t="s">
        <v>194</v>
      </c>
      <c r="AJ295" t="s">
        <v>194</v>
      </c>
      <c r="AK295" t="s">
        <v>194</v>
      </c>
      <c r="AL295" t="s">
        <v>194</v>
      </c>
      <c r="AM295" t="s">
        <v>195</v>
      </c>
      <c r="AN295" t="s">
        <v>195</v>
      </c>
      <c r="AO295" t="s">
        <v>195</v>
      </c>
      <c r="AP295" t="s">
        <v>194</v>
      </c>
      <c r="AQ295" t="s">
        <v>194</v>
      </c>
      <c r="AR295" t="s">
        <v>194</v>
      </c>
      <c r="AS295" t="s">
        <v>194</v>
      </c>
      <c r="AU295" t="s">
        <v>3236</v>
      </c>
      <c r="AV295" t="s">
        <v>194</v>
      </c>
      <c r="AW295" t="s">
        <v>194</v>
      </c>
      <c r="AX295" t="s">
        <v>194</v>
      </c>
      <c r="AY295" t="s">
        <v>194</v>
      </c>
      <c r="AZ295" t="s">
        <v>194</v>
      </c>
      <c r="BA295" t="s">
        <v>194</v>
      </c>
      <c r="BB295" t="s">
        <v>194</v>
      </c>
      <c r="BC295" t="s">
        <v>195</v>
      </c>
      <c r="BD295" t="s">
        <v>195</v>
      </c>
      <c r="BE295" t="s">
        <v>195</v>
      </c>
      <c r="BF295" t="s">
        <v>195</v>
      </c>
      <c r="BG295" t="s">
        <v>195</v>
      </c>
      <c r="BH295" t="s">
        <v>195</v>
      </c>
      <c r="BI295" t="s">
        <v>195</v>
      </c>
      <c r="BJ295" t="s">
        <v>194</v>
      </c>
      <c r="BL295" t="s">
        <v>178</v>
      </c>
      <c r="BM295" t="s">
        <v>833</v>
      </c>
      <c r="BN295" t="s">
        <v>194</v>
      </c>
      <c r="BO295" t="s">
        <v>194</v>
      </c>
      <c r="BP295" t="s">
        <v>194</v>
      </c>
      <c r="BQ295" t="s">
        <v>195</v>
      </c>
      <c r="BR295" t="s">
        <v>195</v>
      </c>
      <c r="BS295" t="s">
        <v>194</v>
      </c>
      <c r="BT295" t="s">
        <v>194</v>
      </c>
      <c r="BW295" t="s">
        <v>178</v>
      </c>
      <c r="BX295" t="s">
        <v>511</v>
      </c>
      <c r="BY295" t="s">
        <v>194</v>
      </c>
      <c r="BZ295" t="s">
        <v>194</v>
      </c>
      <c r="CA295" t="s">
        <v>194</v>
      </c>
      <c r="CB295" t="s">
        <v>195</v>
      </c>
      <c r="CC295" t="s">
        <v>194</v>
      </c>
      <c r="CD295" t="s">
        <v>194</v>
      </c>
      <c r="CE295" t="s">
        <v>241</v>
      </c>
      <c r="CF295" t="s">
        <v>6250</v>
      </c>
      <c r="DR295" t="s">
        <v>6251</v>
      </c>
      <c r="DS295" t="s">
        <v>194</v>
      </c>
      <c r="DT295" t="s">
        <v>194</v>
      </c>
      <c r="DU295" t="s">
        <v>194</v>
      </c>
      <c r="DV295" t="s">
        <v>194</v>
      </c>
      <c r="DW295" t="s">
        <v>194</v>
      </c>
      <c r="DX295" t="s">
        <v>194</v>
      </c>
      <c r="DY295" t="s">
        <v>194</v>
      </c>
      <c r="DZ295" t="s">
        <v>195</v>
      </c>
      <c r="EA295" t="s">
        <v>195</v>
      </c>
      <c r="EB295" t="s">
        <v>195</v>
      </c>
      <c r="EC295" t="s">
        <v>195</v>
      </c>
      <c r="ED295" t="s">
        <v>195</v>
      </c>
      <c r="EE295" t="s">
        <v>195</v>
      </c>
      <c r="EF295" t="s">
        <v>195</v>
      </c>
      <c r="EG295" t="s">
        <v>194</v>
      </c>
      <c r="EU295" t="s">
        <v>34</v>
      </c>
      <c r="EV295" t="s">
        <v>194</v>
      </c>
      <c r="EW295" t="s">
        <v>194</v>
      </c>
      <c r="EX295" t="s">
        <v>194</v>
      </c>
      <c r="EY295" t="s">
        <v>194</v>
      </c>
      <c r="EZ295" t="s">
        <v>194</v>
      </c>
      <c r="FA295" t="s">
        <v>194</v>
      </c>
      <c r="FB295" t="s">
        <v>194</v>
      </c>
      <c r="FC295" t="s">
        <v>194</v>
      </c>
      <c r="FD295" t="s">
        <v>194</v>
      </c>
      <c r="FE295" t="s">
        <v>194</v>
      </c>
      <c r="FF295" t="s">
        <v>195</v>
      </c>
      <c r="FG295" t="s">
        <v>6252</v>
      </c>
      <c r="FH295" t="s">
        <v>178</v>
      </c>
      <c r="FI295" t="s">
        <v>245</v>
      </c>
      <c r="FK295" t="s">
        <v>205</v>
      </c>
      <c r="FL295" t="s">
        <v>206</v>
      </c>
      <c r="FM295" t="s">
        <v>178</v>
      </c>
      <c r="FN295" t="s">
        <v>419</v>
      </c>
      <c r="FP295" t="s">
        <v>208</v>
      </c>
      <c r="FQ295" t="s">
        <v>194</v>
      </c>
      <c r="FR295" t="s">
        <v>194</v>
      </c>
      <c r="FS295" t="s">
        <v>194</v>
      </c>
      <c r="FT295" t="s">
        <v>194</v>
      </c>
      <c r="FU295" t="s">
        <v>195</v>
      </c>
      <c r="FV295" t="s">
        <v>195</v>
      </c>
      <c r="FW295" t="s">
        <v>194</v>
      </c>
      <c r="FX295" t="s">
        <v>195</v>
      </c>
      <c r="FY295" t="s">
        <v>195</v>
      </c>
      <c r="FZ295" t="s">
        <v>194</v>
      </c>
      <c r="GB295" t="s">
        <v>209</v>
      </c>
      <c r="GC295" t="s">
        <v>6253</v>
      </c>
      <c r="GD295" t="s">
        <v>178</v>
      </c>
      <c r="GE295" t="s">
        <v>3120</v>
      </c>
      <c r="GF295" t="s">
        <v>194</v>
      </c>
      <c r="GG295" t="s">
        <v>194</v>
      </c>
      <c r="GH295" t="s">
        <v>194</v>
      </c>
      <c r="GI295" t="s">
        <v>194</v>
      </c>
      <c r="GJ295" t="s">
        <v>194</v>
      </c>
      <c r="GK295" t="s">
        <v>194</v>
      </c>
      <c r="GL295" t="s">
        <v>195</v>
      </c>
      <c r="GM295" t="s">
        <v>195</v>
      </c>
      <c r="GN295" t="s">
        <v>195</v>
      </c>
      <c r="GO295" t="s">
        <v>195</v>
      </c>
      <c r="GP295" t="s">
        <v>195</v>
      </c>
      <c r="GQ295" t="s">
        <v>194</v>
      </c>
      <c r="GS295" t="s">
        <v>178</v>
      </c>
      <c r="GT295" t="s">
        <v>281</v>
      </c>
      <c r="GU295" t="s">
        <v>205</v>
      </c>
      <c r="GV295" t="s">
        <v>1348</v>
      </c>
      <c r="GX295" t="s">
        <v>394</v>
      </c>
      <c r="GY295" t="s">
        <v>394</v>
      </c>
      <c r="GZ295" t="s">
        <v>178</v>
      </c>
      <c r="HA295" t="s">
        <v>6254</v>
      </c>
      <c r="HB295" t="s">
        <v>396</v>
      </c>
      <c r="HC295" t="s">
        <v>194</v>
      </c>
      <c r="HD295" t="s">
        <v>194</v>
      </c>
      <c r="HE295" t="s">
        <v>194</v>
      </c>
      <c r="HF295" t="s">
        <v>194</v>
      </c>
      <c r="HG295" t="s">
        <v>194</v>
      </c>
      <c r="HH295" t="s">
        <v>195</v>
      </c>
      <c r="HI295" t="s">
        <v>194</v>
      </c>
      <c r="HJ295" t="s">
        <v>195</v>
      </c>
      <c r="HK295" t="s">
        <v>194</v>
      </c>
      <c r="HL295" t="s">
        <v>194</v>
      </c>
      <c r="HN295" t="s">
        <v>219</v>
      </c>
      <c r="HO295" t="s">
        <v>220</v>
      </c>
      <c r="HP295" t="s">
        <v>34</v>
      </c>
      <c r="HQ295" t="s">
        <v>194</v>
      </c>
      <c r="HR295" t="s">
        <v>194</v>
      </c>
      <c r="HS295" t="s">
        <v>194</v>
      </c>
      <c r="HT295" t="s">
        <v>194</v>
      </c>
      <c r="HU295" t="s">
        <v>194</v>
      </c>
      <c r="HV295" t="s">
        <v>194</v>
      </c>
      <c r="HW295" t="s">
        <v>194</v>
      </c>
      <c r="HX295" t="s">
        <v>194</v>
      </c>
      <c r="HY295" t="s">
        <v>194</v>
      </c>
      <c r="HZ295" t="s">
        <v>194</v>
      </c>
      <c r="IA295" t="s">
        <v>194</v>
      </c>
      <c r="IB295" t="s">
        <v>194</v>
      </c>
      <c r="IC295" t="s">
        <v>195</v>
      </c>
      <c r="ID295" t="s">
        <v>287</v>
      </c>
      <c r="IE295" t="s">
        <v>2821</v>
      </c>
      <c r="IF295" t="s">
        <v>34</v>
      </c>
      <c r="IG295" t="s">
        <v>194</v>
      </c>
      <c r="IH295" t="s">
        <v>194</v>
      </c>
      <c r="II295" t="s">
        <v>194</v>
      </c>
      <c r="IJ295" t="s">
        <v>194</v>
      </c>
      <c r="IK295" t="s">
        <v>194</v>
      </c>
      <c r="IL295" t="s">
        <v>195</v>
      </c>
      <c r="IM295" t="s">
        <v>6255</v>
      </c>
      <c r="IN295" t="s">
        <v>178</v>
      </c>
      <c r="IO295" t="s">
        <v>6256</v>
      </c>
      <c r="IP295" t="s">
        <v>6257</v>
      </c>
      <c r="IQ295" t="s">
        <v>6258</v>
      </c>
      <c r="IR295" t="s">
        <v>6259</v>
      </c>
      <c r="IS295">
        <v>145965097</v>
      </c>
      <c r="IT295" t="s">
        <v>6260</v>
      </c>
      <c r="IU295" t="s">
        <v>6261</v>
      </c>
      <c r="IW295">
        <v>294</v>
      </c>
    </row>
    <row r="296" spans="1:257" x14ac:dyDescent="0.25">
      <c r="A296" t="s">
        <v>178</v>
      </c>
      <c r="B296" t="s">
        <v>495</v>
      </c>
      <c r="C296" t="s">
        <v>6262</v>
      </c>
      <c r="D296" t="s">
        <v>6263</v>
      </c>
      <c r="E296" t="s">
        <v>6264</v>
      </c>
      <c r="F296" t="s">
        <v>6265</v>
      </c>
      <c r="G296" t="s">
        <v>2987</v>
      </c>
      <c r="H296" t="s">
        <v>6091</v>
      </c>
      <c r="I296" t="s">
        <v>186</v>
      </c>
      <c r="J296" t="s">
        <v>409</v>
      </c>
      <c r="M296" t="s">
        <v>1668</v>
      </c>
      <c r="N296" t="s">
        <v>6266</v>
      </c>
      <c r="O296" t="s">
        <v>6161</v>
      </c>
      <c r="P296">
        <v>4</v>
      </c>
      <c r="Q296" t="s">
        <v>6162</v>
      </c>
      <c r="R296" t="s">
        <v>6267</v>
      </c>
      <c r="U296" t="s">
        <v>6268</v>
      </c>
      <c r="V296" t="s">
        <v>700</v>
      </c>
      <c r="W296" t="s">
        <v>194</v>
      </c>
      <c r="X296" t="s">
        <v>194</v>
      </c>
      <c r="Y296" t="s">
        <v>194</v>
      </c>
      <c r="Z296" t="s">
        <v>194</v>
      </c>
      <c r="AA296" t="s">
        <v>195</v>
      </c>
      <c r="AB296" t="s">
        <v>195</v>
      </c>
      <c r="AC296" t="s">
        <v>195</v>
      </c>
      <c r="AD296" t="s">
        <v>194</v>
      </c>
      <c r="AE296" t="s">
        <v>6269</v>
      </c>
      <c r="AF296" t="s">
        <v>194</v>
      </c>
      <c r="AG296" t="s">
        <v>194</v>
      </c>
      <c r="AH296" t="s">
        <v>194</v>
      </c>
      <c r="AI296" t="s">
        <v>194</v>
      </c>
      <c r="AJ296" t="s">
        <v>194</v>
      </c>
      <c r="AK296" t="s">
        <v>194</v>
      </c>
      <c r="AL296" t="s">
        <v>194</v>
      </c>
      <c r="AM296" t="s">
        <v>195</v>
      </c>
      <c r="AN296" t="s">
        <v>195</v>
      </c>
      <c r="AO296" t="s">
        <v>195</v>
      </c>
      <c r="AP296" t="s">
        <v>194</v>
      </c>
      <c r="AQ296" t="s">
        <v>194</v>
      </c>
      <c r="AR296" t="s">
        <v>194</v>
      </c>
      <c r="AS296" t="s">
        <v>195</v>
      </c>
      <c r="AT296" t="s">
        <v>5025</v>
      </c>
      <c r="AU296" t="s">
        <v>6270</v>
      </c>
      <c r="AV296" t="s">
        <v>194</v>
      </c>
      <c r="AW296" t="s">
        <v>194</v>
      </c>
      <c r="AX296" t="s">
        <v>194</v>
      </c>
      <c r="AY296" t="s">
        <v>194</v>
      </c>
      <c r="AZ296" t="s">
        <v>194</v>
      </c>
      <c r="BA296" t="s">
        <v>194</v>
      </c>
      <c r="BB296" t="s">
        <v>194</v>
      </c>
      <c r="BC296" t="s">
        <v>195</v>
      </c>
      <c r="BD296" t="s">
        <v>195</v>
      </c>
      <c r="BE296" t="s">
        <v>195</v>
      </c>
      <c r="BF296" t="s">
        <v>195</v>
      </c>
      <c r="BG296" t="s">
        <v>195</v>
      </c>
      <c r="BH296" t="s">
        <v>195</v>
      </c>
      <c r="BI296" t="s">
        <v>195</v>
      </c>
      <c r="BJ296" t="s">
        <v>194</v>
      </c>
      <c r="BL296" t="s">
        <v>178</v>
      </c>
      <c r="BM296" t="s">
        <v>198</v>
      </c>
      <c r="BN296" t="s">
        <v>194</v>
      </c>
      <c r="BO296" t="s">
        <v>194</v>
      </c>
      <c r="BP296" t="s">
        <v>194</v>
      </c>
      <c r="BQ296" t="s">
        <v>194</v>
      </c>
      <c r="BR296" t="s">
        <v>195</v>
      </c>
      <c r="BS296" t="s">
        <v>194</v>
      </c>
      <c r="BT296" t="s">
        <v>194</v>
      </c>
      <c r="BW296" t="s">
        <v>178</v>
      </c>
      <c r="BX296" t="s">
        <v>511</v>
      </c>
      <c r="BY296" t="s">
        <v>194</v>
      </c>
      <c r="BZ296" t="s">
        <v>194</v>
      </c>
      <c r="CA296" t="s">
        <v>194</v>
      </c>
      <c r="CB296" t="s">
        <v>195</v>
      </c>
      <c r="CC296" t="s">
        <v>194</v>
      </c>
      <c r="CD296" t="s">
        <v>194</v>
      </c>
      <c r="CE296" t="s">
        <v>274</v>
      </c>
      <c r="CF296" t="s">
        <v>6271</v>
      </c>
      <c r="CG296" t="s">
        <v>680</v>
      </c>
      <c r="CH296" t="s">
        <v>194</v>
      </c>
      <c r="CI296" t="s">
        <v>194</v>
      </c>
      <c r="CJ296" t="s">
        <v>194</v>
      </c>
      <c r="CK296" t="s">
        <v>194</v>
      </c>
      <c r="CL296" t="s">
        <v>195</v>
      </c>
      <c r="CM296" t="s">
        <v>194</v>
      </c>
      <c r="CN296" t="s">
        <v>195</v>
      </c>
      <c r="CO296" t="s">
        <v>195</v>
      </c>
      <c r="CP296" t="s">
        <v>194</v>
      </c>
      <c r="DQ296" t="s">
        <v>1341</v>
      </c>
      <c r="DR296" t="s">
        <v>1342</v>
      </c>
      <c r="DS296" t="s">
        <v>194</v>
      </c>
      <c r="DT296" t="s">
        <v>194</v>
      </c>
      <c r="DU296" t="s">
        <v>194</v>
      </c>
      <c r="DV296" t="s">
        <v>194</v>
      </c>
      <c r="DW296" t="s">
        <v>194</v>
      </c>
      <c r="DX296" t="s">
        <v>194</v>
      </c>
      <c r="DY296" t="s">
        <v>194</v>
      </c>
      <c r="DZ296" t="s">
        <v>195</v>
      </c>
      <c r="EA296" t="s">
        <v>195</v>
      </c>
      <c r="EB296" t="s">
        <v>195</v>
      </c>
      <c r="EC296" t="s">
        <v>195</v>
      </c>
      <c r="ED296" t="s">
        <v>195</v>
      </c>
      <c r="EE296" t="s">
        <v>195</v>
      </c>
      <c r="EF296" t="s">
        <v>195</v>
      </c>
      <c r="EG296" t="s">
        <v>194</v>
      </c>
      <c r="EI296" t="s">
        <v>1980</v>
      </c>
      <c r="EJ296" t="s">
        <v>194</v>
      </c>
      <c r="EK296" t="s">
        <v>194</v>
      </c>
      <c r="EL296" t="s">
        <v>194</v>
      </c>
      <c r="EM296" t="s">
        <v>195</v>
      </c>
      <c r="EN296" t="s">
        <v>195</v>
      </c>
      <c r="EO296" t="s">
        <v>195</v>
      </c>
      <c r="EP296" t="s">
        <v>194</v>
      </c>
      <c r="EQ296" t="s">
        <v>195</v>
      </c>
      <c r="ER296" t="s">
        <v>195</v>
      </c>
      <c r="ES296" t="s">
        <v>194</v>
      </c>
      <c r="ET296" t="s">
        <v>194</v>
      </c>
      <c r="FH296" t="s">
        <v>211</v>
      </c>
      <c r="FK296" t="s">
        <v>205</v>
      </c>
      <c r="FL296" t="s">
        <v>206</v>
      </c>
      <c r="FM296" t="s">
        <v>178</v>
      </c>
      <c r="FN296" t="s">
        <v>419</v>
      </c>
      <c r="FP296" t="s">
        <v>208</v>
      </c>
      <c r="FQ296" t="s">
        <v>194</v>
      </c>
      <c r="FR296" t="s">
        <v>194</v>
      </c>
      <c r="FS296" t="s">
        <v>194</v>
      </c>
      <c r="FT296" t="s">
        <v>194</v>
      </c>
      <c r="FU296" t="s">
        <v>195</v>
      </c>
      <c r="FV296" t="s">
        <v>195</v>
      </c>
      <c r="FW296" t="s">
        <v>194</v>
      </c>
      <c r="FX296" t="s">
        <v>195</v>
      </c>
      <c r="FY296" t="s">
        <v>195</v>
      </c>
      <c r="FZ296" t="s">
        <v>194</v>
      </c>
      <c r="GB296" t="s">
        <v>209</v>
      </c>
      <c r="GC296" t="s">
        <v>6272</v>
      </c>
      <c r="GD296" t="s">
        <v>178</v>
      </c>
      <c r="GE296" t="s">
        <v>1316</v>
      </c>
      <c r="GF296" t="s">
        <v>194</v>
      </c>
      <c r="GG296" t="s">
        <v>194</v>
      </c>
      <c r="GH296" t="s">
        <v>194</v>
      </c>
      <c r="GI296" t="s">
        <v>194</v>
      </c>
      <c r="GJ296" t="s">
        <v>194</v>
      </c>
      <c r="GK296" t="s">
        <v>194</v>
      </c>
      <c r="GL296" t="s">
        <v>195</v>
      </c>
      <c r="GM296" t="s">
        <v>195</v>
      </c>
      <c r="GN296" t="s">
        <v>194</v>
      </c>
      <c r="GO296" t="s">
        <v>195</v>
      </c>
      <c r="GP296" t="s">
        <v>195</v>
      </c>
      <c r="GQ296" t="s">
        <v>194</v>
      </c>
      <c r="GS296" t="s">
        <v>178</v>
      </c>
      <c r="GT296" t="s">
        <v>281</v>
      </c>
      <c r="GU296" t="s">
        <v>213</v>
      </c>
      <c r="GV296" t="s">
        <v>1348</v>
      </c>
      <c r="GX296" t="s">
        <v>6168</v>
      </c>
      <c r="GY296" t="s">
        <v>6185</v>
      </c>
      <c r="GZ296" t="s">
        <v>178</v>
      </c>
      <c r="HA296" t="s">
        <v>6273</v>
      </c>
      <c r="HB296" t="s">
        <v>844</v>
      </c>
      <c r="HC296" t="s">
        <v>194</v>
      </c>
      <c r="HD296" t="s">
        <v>194</v>
      </c>
      <c r="HE296" t="s">
        <v>194</v>
      </c>
      <c r="HF296" t="s">
        <v>194</v>
      </c>
      <c r="HG296" t="s">
        <v>194</v>
      </c>
      <c r="HH296" t="s">
        <v>195</v>
      </c>
      <c r="HI296" t="s">
        <v>195</v>
      </c>
      <c r="HJ296" t="s">
        <v>195</v>
      </c>
      <c r="HK296" t="s">
        <v>194</v>
      </c>
      <c r="HL296" t="s">
        <v>194</v>
      </c>
      <c r="HN296" t="s">
        <v>219</v>
      </c>
      <c r="HO296" t="s">
        <v>220</v>
      </c>
      <c r="HP296" t="s">
        <v>34</v>
      </c>
      <c r="HQ296" t="s">
        <v>194</v>
      </c>
      <c r="HR296" t="s">
        <v>194</v>
      </c>
      <c r="HS296" t="s">
        <v>194</v>
      </c>
      <c r="HT296" t="s">
        <v>194</v>
      </c>
      <c r="HU296" t="s">
        <v>194</v>
      </c>
      <c r="HV296" t="s">
        <v>194</v>
      </c>
      <c r="HW296" t="s">
        <v>194</v>
      </c>
      <c r="HX296" t="s">
        <v>194</v>
      </c>
      <c r="HY296" t="s">
        <v>194</v>
      </c>
      <c r="HZ296" t="s">
        <v>194</v>
      </c>
      <c r="IA296" t="s">
        <v>194</v>
      </c>
      <c r="IB296" t="s">
        <v>194</v>
      </c>
      <c r="IC296" t="s">
        <v>195</v>
      </c>
      <c r="ID296" t="s">
        <v>287</v>
      </c>
      <c r="IE296" t="s">
        <v>6274</v>
      </c>
      <c r="IF296" t="s">
        <v>224</v>
      </c>
      <c r="IG296" t="s">
        <v>194</v>
      </c>
      <c r="IH296" t="s">
        <v>194</v>
      </c>
      <c r="II296" t="s">
        <v>194</v>
      </c>
      <c r="IJ296" t="s">
        <v>194</v>
      </c>
      <c r="IK296" t="s">
        <v>195</v>
      </c>
      <c r="IL296" t="s">
        <v>194</v>
      </c>
      <c r="IN296" t="s">
        <v>178</v>
      </c>
      <c r="IO296" t="s">
        <v>6205</v>
      </c>
      <c r="IP296" t="s">
        <v>6275</v>
      </c>
      <c r="IQ296" t="s">
        <v>6276</v>
      </c>
      <c r="IR296" t="s">
        <v>6277</v>
      </c>
      <c r="IS296">
        <v>145965106</v>
      </c>
      <c r="IT296" t="s">
        <v>6278</v>
      </c>
      <c r="IU296" t="s">
        <v>6279</v>
      </c>
      <c r="IW296">
        <v>295</v>
      </c>
    </row>
    <row r="297" spans="1:257" x14ac:dyDescent="0.25">
      <c r="A297" t="s">
        <v>178</v>
      </c>
      <c r="B297" t="s">
        <v>821</v>
      </c>
      <c r="C297" t="s">
        <v>6280</v>
      </c>
      <c r="D297" t="s">
        <v>6281</v>
      </c>
      <c r="E297" t="s">
        <v>6282</v>
      </c>
      <c r="F297" t="s">
        <v>6283</v>
      </c>
      <c r="G297" t="s">
        <v>360</v>
      </c>
      <c r="H297" t="s">
        <v>6091</v>
      </c>
      <c r="I297" t="s">
        <v>186</v>
      </c>
      <c r="J297" t="s">
        <v>187</v>
      </c>
      <c r="M297" t="s">
        <v>6284</v>
      </c>
      <c r="N297" t="s">
        <v>6285</v>
      </c>
      <c r="O297" t="s">
        <v>6286</v>
      </c>
      <c r="P297">
        <v>4</v>
      </c>
      <c r="Q297" t="s">
        <v>6287</v>
      </c>
      <c r="U297" t="s">
        <v>6287</v>
      </c>
      <c r="V297" t="s">
        <v>238</v>
      </c>
      <c r="W297" t="s">
        <v>194</v>
      </c>
      <c r="X297" t="s">
        <v>194</v>
      </c>
      <c r="Y297" t="s">
        <v>194</v>
      </c>
      <c r="Z297" t="s">
        <v>194</v>
      </c>
      <c r="AA297" t="s">
        <v>195</v>
      </c>
      <c r="AB297" t="s">
        <v>195</v>
      </c>
      <c r="AC297" t="s">
        <v>194</v>
      </c>
      <c r="AD297" t="s">
        <v>194</v>
      </c>
      <c r="AE297" t="s">
        <v>196</v>
      </c>
      <c r="AF297" t="s">
        <v>194</v>
      </c>
      <c r="AG297" t="s">
        <v>194</v>
      </c>
      <c r="AH297" t="s">
        <v>194</v>
      </c>
      <c r="AI297" t="s">
        <v>194</v>
      </c>
      <c r="AJ297" t="s">
        <v>194</v>
      </c>
      <c r="AK297" t="s">
        <v>194</v>
      </c>
      <c r="AL297" t="s">
        <v>194</v>
      </c>
      <c r="AM297" t="s">
        <v>195</v>
      </c>
      <c r="AN297" t="s">
        <v>195</v>
      </c>
      <c r="AO297" t="s">
        <v>195</v>
      </c>
      <c r="AP297" t="s">
        <v>194</v>
      </c>
      <c r="AQ297" t="s">
        <v>194</v>
      </c>
      <c r="AR297" t="s">
        <v>194</v>
      </c>
      <c r="AS297" t="s">
        <v>194</v>
      </c>
      <c r="AU297" t="s">
        <v>1255</v>
      </c>
      <c r="AV297" t="s">
        <v>194</v>
      </c>
      <c r="AW297" t="s">
        <v>194</v>
      </c>
      <c r="AX297" t="s">
        <v>194</v>
      </c>
      <c r="AY297" t="s">
        <v>194</v>
      </c>
      <c r="AZ297" t="s">
        <v>194</v>
      </c>
      <c r="BA297" t="s">
        <v>194</v>
      </c>
      <c r="BB297" t="s">
        <v>194</v>
      </c>
      <c r="BC297" t="s">
        <v>194</v>
      </c>
      <c r="BD297" t="s">
        <v>194</v>
      </c>
      <c r="BE297" t="s">
        <v>195</v>
      </c>
      <c r="BF297" t="s">
        <v>195</v>
      </c>
      <c r="BG297" t="s">
        <v>194</v>
      </c>
      <c r="BH297" t="s">
        <v>194</v>
      </c>
      <c r="BI297" t="s">
        <v>195</v>
      </c>
      <c r="BJ297" t="s">
        <v>194</v>
      </c>
      <c r="BL297" t="s">
        <v>178</v>
      </c>
      <c r="BM297" t="s">
        <v>198</v>
      </c>
      <c r="BN297" t="s">
        <v>194</v>
      </c>
      <c r="BO297" t="s">
        <v>194</v>
      </c>
      <c r="BP297" t="s">
        <v>194</v>
      </c>
      <c r="BQ297" t="s">
        <v>194</v>
      </c>
      <c r="BR297" t="s">
        <v>195</v>
      </c>
      <c r="BS297" t="s">
        <v>194</v>
      </c>
      <c r="BT297" t="s">
        <v>194</v>
      </c>
      <c r="BW297" t="s">
        <v>178</v>
      </c>
      <c r="BX297" t="s">
        <v>199</v>
      </c>
      <c r="BY297" t="s">
        <v>194</v>
      </c>
      <c r="BZ297" t="s">
        <v>194</v>
      </c>
      <c r="CA297" t="s">
        <v>194</v>
      </c>
      <c r="CB297" t="s">
        <v>195</v>
      </c>
      <c r="CC297" t="s">
        <v>195</v>
      </c>
      <c r="CD297" t="s">
        <v>194</v>
      </c>
      <c r="CE297" t="s">
        <v>274</v>
      </c>
      <c r="CF297" t="s">
        <v>6288</v>
      </c>
      <c r="CG297" t="s">
        <v>5961</v>
      </c>
      <c r="CH297" t="s">
        <v>194</v>
      </c>
      <c r="CI297" t="s">
        <v>194</v>
      </c>
      <c r="CJ297" t="s">
        <v>194</v>
      </c>
      <c r="CK297" t="s">
        <v>194</v>
      </c>
      <c r="CL297" t="s">
        <v>194</v>
      </c>
      <c r="CM297" t="s">
        <v>195</v>
      </c>
      <c r="CN297" t="s">
        <v>195</v>
      </c>
      <c r="CO297" t="s">
        <v>195</v>
      </c>
      <c r="CP297" t="s">
        <v>194</v>
      </c>
      <c r="DQ297" t="s">
        <v>6289</v>
      </c>
      <c r="DR297" t="s">
        <v>1258</v>
      </c>
      <c r="DS297" t="s">
        <v>194</v>
      </c>
      <c r="DT297" t="s">
        <v>194</v>
      </c>
      <c r="DU297" t="s">
        <v>194</v>
      </c>
      <c r="DV297" t="s">
        <v>194</v>
      </c>
      <c r="DW297" t="s">
        <v>194</v>
      </c>
      <c r="DX297" t="s">
        <v>194</v>
      </c>
      <c r="DY297" t="s">
        <v>194</v>
      </c>
      <c r="DZ297" t="s">
        <v>195</v>
      </c>
      <c r="EA297" t="s">
        <v>194</v>
      </c>
      <c r="EB297" t="s">
        <v>194</v>
      </c>
      <c r="EC297" t="s">
        <v>195</v>
      </c>
      <c r="ED297" t="s">
        <v>195</v>
      </c>
      <c r="EE297" t="s">
        <v>194</v>
      </c>
      <c r="EF297" t="s">
        <v>194</v>
      </c>
      <c r="EG297" t="s">
        <v>194</v>
      </c>
      <c r="FH297" t="s">
        <v>178</v>
      </c>
      <c r="FI297" t="s">
        <v>204</v>
      </c>
      <c r="FK297" t="s">
        <v>205</v>
      </c>
      <c r="FL297" t="s">
        <v>206</v>
      </c>
      <c r="FM297" t="s">
        <v>211</v>
      </c>
      <c r="GS297" t="s">
        <v>178</v>
      </c>
      <c r="GT297" t="s">
        <v>212</v>
      </c>
      <c r="GU297" t="s">
        <v>213</v>
      </c>
      <c r="GV297" t="s">
        <v>6290</v>
      </c>
      <c r="GX297" t="s">
        <v>3383</v>
      </c>
      <c r="GY297" t="s">
        <v>2868</v>
      </c>
      <c r="GZ297" t="s">
        <v>178</v>
      </c>
      <c r="HA297" t="s">
        <v>6291</v>
      </c>
      <c r="HB297" t="s">
        <v>396</v>
      </c>
      <c r="HC297" t="s">
        <v>194</v>
      </c>
      <c r="HD297" t="s">
        <v>194</v>
      </c>
      <c r="HE297" t="s">
        <v>194</v>
      </c>
      <c r="HF297" t="s">
        <v>194</v>
      </c>
      <c r="HG297" t="s">
        <v>194</v>
      </c>
      <c r="HH297" t="s">
        <v>195</v>
      </c>
      <c r="HI297" t="s">
        <v>194</v>
      </c>
      <c r="HJ297" t="s">
        <v>195</v>
      </c>
      <c r="HK297" t="s">
        <v>194</v>
      </c>
      <c r="HL297" t="s">
        <v>194</v>
      </c>
      <c r="HN297" t="s">
        <v>219</v>
      </c>
      <c r="HO297" t="s">
        <v>429</v>
      </c>
      <c r="HP297" t="s">
        <v>34</v>
      </c>
      <c r="HQ297" t="s">
        <v>194</v>
      </c>
      <c r="HR297" t="s">
        <v>194</v>
      </c>
      <c r="HS297" t="s">
        <v>194</v>
      </c>
      <c r="HT297" t="s">
        <v>194</v>
      </c>
      <c r="HU297" t="s">
        <v>194</v>
      </c>
      <c r="HV297" t="s">
        <v>194</v>
      </c>
      <c r="HW297" t="s">
        <v>194</v>
      </c>
      <c r="HX297" t="s">
        <v>194</v>
      </c>
      <c r="HY297" t="s">
        <v>194</v>
      </c>
      <c r="HZ297" t="s">
        <v>194</v>
      </c>
      <c r="IA297" t="s">
        <v>194</v>
      </c>
      <c r="IB297" t="s">
        <v>194</v>
      </c>
      <c r="IC297" t="s">
        <v>195</v>
      </c>
      <c r="ID297" t="s">
        <v>549</v>
      </c>
      <c r="IE297" t="s">
        <v>194</v>
      </c>
      <c r="IF297" t="s">
        <v>224</v>
      </c>
      <c r="IG297" t="s">
        <v>194</v>
      </c>
      <c r="IH297" t="s">
        <v>194</v>
      </c>
      <c r="II297" t="s">
        <v>194</v>
      </c>
      <c r="IJ297" t="s">
        <v>194</v>
      </c>
      <c r="IK297" t="s">
        <v>195</v>
      </c>
      <c r="IL297" t="s">
        <v>194</v>
      </c>
      <c r="IN297" t="s">
        <v>178</v>
      </c>
      <c r="IO297" t="s">
        <v>6292</v>
      </c>
      <c r="IP297" t="s">
        <v>6293</v>
      </c>
      <c r="IS297">
        <v>145966589</v>
      </c>
      <c r="IT297" t="s">
        <v>6294</v>
      </c>
      <c r="IU297" t="s">
        <v>6295</v>
      </c>
      <c r="IW297">
        <v>296</v>
      </c>
    </row>
    <row r="298" spans="1:257" x14ac:dyDescent="0.25">
      <c r="A298" t="s">
        <v>178</v>
      </c>
      <c r="B298" t="s">
        <v>821</v>
      </c>
      <c r="C298" t="s">
        <v>6296</v>
      </c>
      <c r="D298" t="s">
        <v>6297</v>
      </c>
      <c r="E298" t="s">
        <v>6298</v>
      </c>
      <c r="F298" t="s">
        <v>6299</v>
      </c>
      <c r="G298" t="s">
        <v>6300</v>
      </c>
      <c r="H298" t="s">
        <v>6091</v>
      </c>
      <c r="I298" t="s">
        <v>186</v>
      </c>
      <c r="J298" t="s">
        <v>187</v>
      </c>
      <c r="M298" t="s">
        <v>6301</v>
      </c>
      <c r="N298" t="s">
        <v>6302</v>
      </c>
      <c r="O298" t="s">
        <v>6303</v>
      </c>
      <c r="P298">
        <v>4</v>
      </c>
      <c r="Q298" t="s">
        <v>5924</v>
      </c>
      <c r="R298" t="s">
        <v>6304</v>
      </c>
      <c r="U298" t="s">
        <v>5924</v>
      </c>
      <c r="V298" t="s">
        <v>6305</v>
      </c>
      <c r="W298" t="s">
        <v>194</v>
      </c>
      <c r="X298" t="s">
        <v>194</v>
      </c>
      <c r="Y298" t="s">
        <v>194</v>
      </c>
      <c r="Z298" t="s">
        <v>194</v>
      </c>
      <c r="AA298" t="s">
        <v>195</v>
      </c>
      <c r="AB298" t="s">
        <v>195</v>
      </c>
      <c r="AC298" t="s">
        <v>195</v>
      </c>
      <c r="AD298" t="s">
        <v>195</v>
      </c>
      <c r="AE298" t="s">
        <v>1625</v>
      </c>
      <c r="AF298" t="s">
        <v>194</v>
      </c>
      <c r="AG298" t="s">
        <v>194</v>
      </c>
      <c r="AH298" t="s">
        <v>194</v>
      </c>
      <c r="AI298" t="s">
        <v>194</v>
      </c>
      <c r="AJ298" t="s">
        <v>194</v>
      </c>
      <c r="AK298" t="s">
        <v>194</v>
      </c>
      <c r="AL298" t="s">
        <v>194</v>
      </c>
      <c r="AM298" t="s">
        <v>195</v>
      </c>
      <c r="AN298" t="s">
        <v>195</v>
      </c>
      <c r="AO298" t="s">
        <v>195</v>
      </c>
      <c r="AP298" t="s">
        <v>195</v>
      </c>
      <c r="AQ298" t="s">
        <v>194</v>
      </c>
      <c r="AR298" t="s">
        <v>194</v>
      </c>
      <c r="AS298" t="s">
        <v>194</v>
      </c>
      <c r="AU298" t="s">
        <v>1460</v>
      </c>
      <c r="AV298" t="s">
        <v>194</v>
      </c>
      <c r="AW298" t="s">
        <v>194</v>
      </c>
      <c r="AX298" t="s">
        <v>194</v>
      </c>
      <c r="AY298" t="s">
        <v>194</v>
      </c>
      <c r="AZ298" t="s">
        <v>194</v>
      </c>
      <c r="BA298" t="s">
        <v>194</v>
      </c>
      <c r="BB298" t="s">
        <v>194</v>
      </c>
      <c r="BC298" t="s">
        <v>195</v>
      </c>
      <c r="BD298" t="s">
        <v>194</v>
      </c>
      <c r="BE298" t="s">
        <v>195</v>
      </c>
      <c r="BF298" t="s">
        <v>195</v>
      </c>
      <c r="BG298" t="s">
        <v>194</v>
      </c>
      <c r="BH298" t="s">
        <v>194</v>
      </c>
      <c r="BI298" t="s">
        <v>195</v>
      </c>
      <c r="BJ298" t="s">
        <v>194</v>
      </c>
      <c r="BL298" t="s">
        <v>178</v>
      </c>
      <c r="BM298" t="s">
        <v>198</v>
      </c>
      <c r="BN298" t="s">
        <v>194</v>
      </c>
      <c r="BO298" t="s">
        <v>194</v>
      </c>
      <c r="BP298" t="s">
        <v>194</v>
      </c>
      <c r="BQ298" t="s">
        <v>194</v>
      </c>
      <c r="BR298" t="s">
        <v>195</v>
      </c>
      <c r="BS298" t="s">
        <v>194</v>
      </c>
      <c r="BT298" t="s">
        <v>194</v>
      </c>
      <c r="BW298" t="s">
        <v>178</v>
      </c>
      <c r="BX298" t="s">
        <v>199</v>
      </c>
      <c r="BY298" t="s">
        <v>194</v>
      </c>
      <c r="BZ298" t="s">
        <v>194</v>
      </c>
      <c r="CA298" t="s">
        <v>194</v>
      </c>
      <c r="CB298" t="s">
        <v>195</v>
      </c>
      <c r="CC298" t="s">
        <v>195</v>
      </c>
      <c r="CD298" t="s">
        <v>194</v>
      </c>
      <c r="CE298" t="s">
        <v>274</v>
      </c>
      <c r="CF298" t="s">
        <v>6306</v>
      </c>
      <c r="CG298" t="s">
        <v>3438</v>
      </c>
      <c r="CH298" t="s">
        <v>194</v>
      </c>
      <c r="CI298" t="s">
        <v>194</v>
      </c>
      <c r="CJ298" t="s">
        <v>194</v>
      </c>
      <c r="CK298" t="s">
        <v>194</v>
      </c>
      <c r="CL298" t="s">
        <v>194</v>
      </c>
      <c r="CM298" t="s">
        <v>195</v>
      </c>
      <c r="CN298" t="s">
        <v>195</v>
      </c>
      <c r="CO298" t="s">
        <v>195</v>
      </c>
      <c r="CP298" t="s">
        <v>194</v>
      </c>
      <c r="DQ298" t="s">
        <v>6307</v>
      </c>
      <c r="DR298" t="s">
        <v>6308</v>
      </c>
      <c r="DS298" t="s">
        <v>194</v>
      </c>
      <c r="DT298" t="s">
        <v>194</v>
      </c>
      <c r="DU298" t="s">
        <v>194</v>
      </c>
      <c r="DV298" t="s">
        <v>194</v>
      </c>
      <c r="DW298" t="s">
        <v>194</v>
      </c>
      <c r="DX298" t="s">
        <v>194</v>
      </c>
      <c r="DY298" t="s">
        <v>194</v>
      </c>
      <c r="DZ298" t="s">
        <v>195</v>
      </c>
      <c r="EA298" t="s">
        <v>194</v>
      </c>
      <c r="EB298" t="s">
        <v>195</v>
      </c>
      <c r="EC298" t="s">
        <v>195</v>
      </c>
      <c r="ED298" t="s">
        <v>195</v>
      </c>
      <c r="EE298" t="s">
        <v>194</v>
      </c>
      <c r="EF298" t="s">
        <v>194</v>
      </c>
      <c r="EG298" t="s">
        <v>194</v>
      </c>
      <c r="FH298" t="s">
        <v>178</v>
      </c>
      <c r="FI298" t="s">
        <v>311</v>
      </c>
      <c r="FK298" t="s">
        <v>205</v>
      </c>
      <c r="FL298" t="s">
        <v>206</v>
      </c>
      <c r="FM298" t="s">
        <v>178</v>
      </c>
      <c r="FN298" t="s">
        <v>207</v>
      </c>
      <c r="FP298" t="s">
        <v>1143</v>
      </c>
      <c r="FQ298" t="s">
        <v>194</v>
      </c>
      <c r="FR298" t="s">
        <v>194</v>
      </c>
      <c r="FS298" t="s">
        <v>194</v>
      </c>
      <c r="FT298" t="s">
        <v>194</v>
      </c>
      <c r="FU298" t="s">
        <v>194</v>
      </c>
      <c r="FV298" t="s">
        <v>195</v>
      </c>
      <c r="FW298" t="s">
        <v>194</v>
      </c>
      <c r="FX298" t="s">
        <v>195</v>
      </c>
      <c r="FY298" t="s">
        <v>195</v>
      </c>
      <c r="FZ298" t="s">
        <v>194</v>
      </c>
      <c r="GB298" t="s">
        <v>209</v>
      </c>
      <c r="GC298" t="s">
        <v>6309</v>
      </c>
      <c r="GD298" t="s">
        <v>178</v>
      </c>
      <c r="GE298" t="s">
        <v>4710</v>
      </c>
      <c r="GF298" t="s">
        <v>194</v>
      </c>
      <c r="GG298" t="s">
        <v>194</v>
      </c>
      <c r="GH298" t="s">
        <v>194</v>
      </c>
      <c r="GI298" t="s">
        <v>194</v>
      </c>
      <c r="GJ298" t="s">
        <v>194</v>
      </c>
      <c r="GK298" t="s">
        <v>194</v>
      </c>
      <c r="GL298" t="s">
        <v>194</v>
      </c>
      <c r="GM298" t="s">
        <v>195</v>
      </c>
      <c r="GN298" t="s">
        <v>195</v>
      </c>
      <c r="GO298" t="s">
        <v>195</v>
      </c>
      <c r="GP298" t="s">
        <v>195</v>
      </c>
      <c r="GQ298" t="s">
        <v>194</v>
      </c>
      <c r="GS298" t="s">
        <v>178</v>
      </c>
      <c r="GT298" t="s">
        <v>212</v>
      </c>
      <c r="GU298" t="s">
        <v>213</v>
      </c>
      <c r="GV298" t="s">
        <v>6310</v>
      </c>
      <c r="GX298" t="s">
        <v>6311</v>
      </c>
      <c r="GY298" t="s">
        <v>5930</v>
      </c>
      <c r="GZ298" t="s">
        <v>178</v>
      </c>
      <c r="HA298" t="s">
        <v>6312</v>
      </c>
      <c r="HB298" t="s">
        <v>396</v>
      </c>
      <c r="HC298" t="s">
        <v>194</v>
      </c>
      <c r="HD298" t="s">
        <v>194</v>
      </c>
      <c r="HE298" t="s">
        <v>194</v>
      </c>
      <c r="HF298" t="s">
        <v>194</v>
      </c>
      <c r="HG298" t="s">
        <v>194</v>
      </c>
      <c r="HH298" t="s">
        <v>195</v>
      </c>
      <c r="HI298" t="s">
        <v>194</v>
      </c>
      <c r="HJ298" t="s">
        <v>195</v>
      </c>
      <c r="HK298" t="s">
        <v>194</v>
      </c>
      <c r="HL298" t="s">
        <v>194</v>
      </c>
      <c r="HN298" t="s">
        <v>219</v>
      </c>
      <c r="HO298" t="s">
        <v>429</v>
      </c>
      <c r="HP298" t="s">
        <v>34</v>
      </c>
      <c r="HQ298" t="s">
        <v>194</v>
      </c>
      <c r="HR298" t="s">
        <v>194</v>
      </c>
      <c r="HS298" t="s">
        <v>194</v>
      </c>
      <c r="HT298" t="s">
        <v>194</v>
      </c>
      <c r="HU298" t="s">
        <v>194</v>
      </c>
      <c r="HV298" t="s">
        <v>194</v>
      </c>
      <c r="HW298" t="s">
        <v>194</v>
      </c>
      <c r="HX298" t="s">
        <v>194</v>
      </c>
      <c r="HY298" t="s">
        <v>194</v>
      </c>
      <c r="HZ298" t="s">
        <v>194</v>
      </c>
      <c r="IA298" t="s">
        <v>194</v>
      </c>
      <c r="IB298" t="s">
        <v>194</v>
      </c>
      <c r="IC298" t="s">
        <v>195</v>
      </c>
      <c r="ID298" t="s">
        <v>287</v>
      </c>
      <c r="IE298" t="s">
        <v>6313</v>
      </c>
      <c r="IF298" t="s">
        <v>224</v>
      </c>
      <c r="IG298" t="s">
        <v>194</v>
      </c>
      <c r="IH298" t="s">
        <v>194</v>
      </c>
      <c r="II298" t="s">
        <v>194</v>
      </c>
      <c r="IJ298" t="s">
        <v>194</v>
      </c>
      <c r="IK298" t="s">
        <v>195</v>
      </c>
      <c r="IL298" t="s">
        <v>194</v>
      </c>
      <c r="IN298" t="s">
        <v>178</v>
      </c>
      <c r="IO298" t="s">
        <v>6314</v>
      </c>
      <c r="IP298" t="s">
        <v>6315</v>
      </c>
      <c r="IQ298" t="s">
        <v>6316</v>
      </c>
      <c r="IR298" t="s">
        <v>6317</v>
      </c>
      <c r="IS298">
        <v>145966594</v>
      </c>
      <c r="IT298" t="s">
        <v>6318</v>
      </c>
      <c r="IU298" t="s">
        <v>6319</v>
      </c>
      <c r="IW298">
        <v>297</v>
      </c>
    </row>
    <row r="299" spans="1:257" x14ac:dyDescent="0.25">
      <c r="A299" t="s">
        <v>178</v>
      </c>
      <c r="B299" t="s">
        <v>821</v>
      </c>
      <c r="C299" t="s">
        <v>6320</v>
      </c>
      <c r="D299" t="s">
        <v>6321</v>
      </c>
      <c r="E299" t="s">
        <v>6322</v>
      </c>
      <c r="F299" t="s">
        <v>6323</v>
      </c>
      <c r="G299" t="s">
        <v>1033</v>
      </c>
      <c r="H299" t="s">
        <v>6091</v>
      </c>
      <c r="I299" t="s">
        <v>186</v>
      </c>
      <c r="J299" t="s">
        <v>187</v>
      </c>
      <c r="M299" t="s">
        <v>6324</v>
      </c>
      <c r="N299" t="s">
        <v>6325</v>
      </c>
      <c r="O299" t="s">
        <v>3419</v>
      </c>
      <c r="P299">
        <v>4</v>
      </c>
      <c r="Q299" t="s">
        <v>4725</v>
      </c>
      <c r="U299" t="s">
        <v>4725</v>
      </c>
      <c r="V299" t="s">
        <v>593</v>
      </c>
      <c r="W299" t="s">
        <v>194</v>
      </c>
      <c r="X299" t="s">
        <v>194</v>
      </c>
      <c r="Y299" t="s">
        <v>194</v>
      </c>
      <c r="Z299" t="s">
        <v>194</v>
      </c>
      <c r="AA299" t="s">
        <v>195</v>
      </c>
      <c r="AB299" t="s">
        <v>195</v>
      </c>
      <c r="AC299" t="s">
        <v>195</v>
      </c>
      <c r="AD299" t="s">
        <v>194</v>
      </c>
      <c r="AE299" t="s">
        <v>3214</v>
      </c>
      <c r="AF299" t="s">
        <v>194</v>
      </c>
      <c r="AG299" t="s">
        <v>194</v>
      </c>
      <c r="AH299" t="s">
        <v>194</v>
      </c>
      <c r="AI299" t="s">
        <v>194</v>
      </c>
      <c r="AJ299" t="s">
        <v>194</v>
      </c>
      <c r="AK299" t="s">
        <v>194</v>
      </c>
      <c r="AL299" t="s">
        <v>194</v>
      </c>
      <c r="AM299" t="s">
        <v>195</v>
      </c>
      <c r="AN299" t="s">
        <v>195</v>
      </c>
      <c r="AO299" t="s">
        <v>195</v>
      </c>
      <c r="AP299" t="s">
        <v>194</v>
      </c>
      <c r="AQ299" t="s">
        <v>194</v>
      </c>
      <c r="AR299" t="s">
        <v>194</v>
      </c>
      <c r="AS299" t="s">
        <v>194</v>
      </c>
      <c r="AU299" t="s">
        <v>6326</v>
      </c>
      <c r="AV299" t="s">
        <v>194</v>
      </c>
      <c r="AW299" t="s">
        <v>194</v>
      </c>
      <c r="AX299" t="s">
        <v>194</v>
      </c>
      <c r="AY299" t="s">
        <v>194</v>
      </c>
      <c r="AZ299" t="s">
        <v>194</v>
      </c>
      <c r="BA299" t="s">
        <v>194</v>
      </c>
      <c r="BB299" t="s">
        <v>194</v>
      </c>
      <c r="BC299" t="s">
        <v>194</v>
      </c>
      <c r="BD299" t="s">
        <v>195</v>
      </c>
      <c r="BE299" t="s">
        <v>195</v>
      </c>
      <c r="BF299" t="s">
        <v>195</v>
      </c>
      <c r="BG299" t="s">
        <v>194</v>
      </c>
      <c r="BH299" t="s">
        <v>194</v>
      </c>
      <c r="BI299" t="s">
        <v>195</v>
      </c>
      <c r="BJ299" t="s">
        <v>194</v>
      </c>
      <c r="BL299" t="s">
        <v>178</v>
      </c>
      <c r="BM299" t="s">
        <v>198</v>
      </c>
      <c r="BN299" t="s">
        <v>194</v>
      </c>
      <c r="BO299" t="s">
        <v>194</v>
      </c>
      <c r="BP299" t="s">
        <v>194</v>
      </c>
      <c r="BQ299" t="s">
        <v>194</v>
      </c>
      <c r="BR299" t="s">
        <v>195</v>
      </c>
      <c r="BS299" t="s">
        <v>194</v>
      </c>
      <c r="BT299" t="s">
        <v>194</v>
      </c>
      <c r="BW299" t="s">
        <v>178</v>
      </c>
      <c r="BX299" t="s">
        <v>199</v>
      </c>
      <c r="BY299" t="s">
        <v>194</v>
      </c>
      <c r="BZ299" t="s">
        <v>194</v>
      </c>
      <c r="CA299" t="s">
        <v>194</v>
      </c>
      <c r="CB299" t="s">
        <v>195</v>
      </c>
      <c r="CC299" t="s">
        <v>195</v>
      </c>
      <c r="CD299" t="s">
        <v>194</v>
      </c>
      <c r="CE299" t="s">
        <v>274</v>
      </c>
      <c r="CF299" t="s">
        <v>6327</v>
      </c>
      <c r="CG299" t="s">
        <v>3438</v>
      </c>
      <c r="CH299" t="s">
        <v>194</v>
      </c>
      <c r="CI299" t="s">
        <v>194</v>
      </c>
      <c r="CJ299" t="s">
        <v>194</v>
      </c>
      <c r="CK299" t="s">
        <v>194</v>
      </c>
      <c r="CL299" t="s">
        <v>194</v>
      </c>
      <c r="CM299" t="s">
        <v>195</v>
      </c>
      <c r="CN299" t="s">
        <v>195</v>
      </c>
      <c r="CO299" t="s">
        <v>195</v>
      </c>
      <c r="CP299" t="s">
        <v>194</v>
      </c>
      <c r="DQ299" t="s">
        <v>6328</v>
      </c>
      <c r="DR299" t="s">
        <v>6329</v>
      </c>
      <c r="DS299" t="s">
        <v>194</v>
      </c>
      <c r="DT299" t="s">
        <v>194</v>
      </c>
      <c r="DU299" t="s">
        <v>194</v>
      </c>
      <c r="DV299" t="s">
        <v>194</v>
      </c>
      <c r="DW299" t="s">
        <v>194</v>
      </c>
      <c r="DX299" t="s">
        <v>194</v>
      </c>
      <c r="DY299" t="s">
        <v>194</v>
      </c>
      <c r="DZ299" t="s">
        <v>195</v>
      </c>
      <c r="EA299" t="s">
        <v>194</v>
      </c>
      <c r="EB299" t="s">
        <v>195</v>
      </c>
      <c r="EC299" t="s">
        <v>195</v>
      </c>
      <c r="ED299" t="s">
        <v>195</v>
      </c>
      <c r="EE299" t="s">
        <v>194</v>
      </c>
      <c r="EF299" t="s">
        <v>194</v>
      </c>
      <c r="EG299" t="s">
        <v>194</v>
      </c>
      <c r="FH299" t="s">
        <v>211</v>
      </c>
      <c r="FK299" t="s">
        <v>205</v>
      </c>
      <c r="FL299" t="s">
        <v>206</v>
      </c>
      <c r="FM299" t="s">
        <v>211</v>
      </c>
      <c r="GS299" t="s">
        <v>178</v>
      </c>
      <c r="GT299" t="s">
        <v>212</v>
      </c>
      <c r="GU299" t="s">
        <v>213</v>
      </c>
      <c r="GV299" t="s">
        <v>6330</v>
      </c>
      <c r="GX299" t="s">
        <v>890</v>
      </c>
      <c r="GY299" t="s">
        <v>344</v>
      </c>
      <c r="GZ299" t="s">
        <v>178</v>
      </c>
      <c r="HA299" t="s">
        <v>6331</v>
      </c>
      <c r="HB299" t="s">
        <v>396</v>
      </c>
      <c r="HC299" t="s">
        <v>194</v>
      </c>
      <c r="HD299" t="s">
        <v>194</v>
      </c>
      <c r="HE299" t="s">
        <v>194</v>
      </c>
      <c r="HF299" t="s">
        <v>194</v>
      </c>
      <c r="HG299" t="s">
        <v>194</v>
      </c>
      <c r="HH299" t="s">
        <v>195</v>
      </c>
      <c r="HI299" t="s">
        <v>194</v>
      </c>
      <c r="HJ299" t="s">
        <v>195</v>
      </c>
      <c r="HK299" t="s">
        <v>194</v>
      </c>
      <c r="HL299" t="s">
        <v>194</v>
      </c>
      <c r="HN299" t="s">
        <v>219</v>
      </c>
      <c r="HO299" t="s">
        <v>429</v>
      </c>
      <c r="HP299" t="s">
        <v>34</v>
      </c>
      <c r="HQ299" t="s">
        <v>194</v>
      </c>
      <c r="HR299" t="s">
        <v>194</v>
      </c>
      <c r="HS299" t="s">
        <v>194</v>
      </c>
      <c r="HT299" t="s">
        <v>194</v>
      </c>
      <c r="HU299" t="s">
        <v>194</v>
      </c>
      <c r="HV299" t="s">
        <v>194</v>
      </c>
      <c r="HW299" t="s">
        <v>194</v>
      </c>
      <c r="HX299" t="s">
        <v>194</v>
      </c>
      <c r="HY299" t="s">
        <v>194</v>
      </c>
      <c r="HZ299" t="s">
        <v>194</v>
      </c>
      <c r="IA299" t="s">
        <v>194</v>
      </c>
      <c r="IB299" t="s">
        <v>194</v>
      </c>
      <c r="IC299" t="s">
        <v>195</v>
      </c>
      <c r="ID299" t="s">
        <v>287</v>
      </c>
      <c r="IE299" t="s">
        <v>194</v>
      </c>
      <c r="IF299" t="s">
        <v>224</v>
      </c>
      <c r="IG299" t="s">
        <v>194</v>
      </c>
      <c r="IH299" t="s">
        <v>194</v>
      </c>
      <c r="II299" t="s">
        <v>194</v>
      </c>
      <c r="IJ299" t="s">
        <v>194</v>
      </c>
      <c r="IK299" t="s">
        <v>195</v>
      </c>
      <c r="IL299" t="s">
        <v>194</v>
      </c>
      <c r="IN299" t="s">
        <v>178</v>
      </c>
      <c r="IO299" t="s">
        <v>6332</v>
      </c>
      <c r="IP299" t="s">
        <v>6333</v>
      </c>
      <c r="IQ299" t="s">
        <v>6334</v>
      </c>
      <c r="IR299" t="s">
        <v>6335</v>
      </c>
      <c r="IS299">
        <v>145966597</v>
      </c>
      <c r="IT299" t="s">
        <v>6336</v>
      </c>
      <c r="IU299" t="s">
        <v>6319</v>
      </c>
      <c r="IW299">
        <v>298</v>
      </c>
    </row>
    <row r="300" spans="1:257" x14ac:dyDescent="0.25">
      <c r="A300" t="s">
        <v>178</v>
      </c>
      <c r="B300" t="s">
        <v>821</v>
      </c>
      <c r="C300" t="s">
        <v>6337</v>
      </c>
      <c r="D300" t="s">
        <v>6338</v>
      </c>
      <c r="E300" t="s">
        <v>6339</v>
      </c>
      <c r="F300" t="s">
        <v>6340</v>
      </c>
      <c r="G300" t="s">
        <v>1365</v>
      </c>
      <c r="H300" t="s">
        <v>6091</v>
      </c>
      <c r="I300" t="s">
        <v>186</v>
      </c>
      <c r="J300" t="s">
        <v>409</v>
      </c>
      <c r="M300" t="s">
        <v>6341</v>
      </c>
      <c r="N300" t="s">
        <v>6342</v>
      </c>
      <c r="O300" t="s">
        <v>3419</v>
      </c>
      <c r="P300">
        <v>4</v>
      </c>
      <c r="Q300" t="s">
        <v>4725</v>
      </c>
      <c r="R300" t="s">
        <v>1163</v>
      </c>
      <c r="U300" t="s">
        <v>4725</v>
      </c>
      <c r="V300" t="s">
        <v>593</v>
      </c>
      <c r="W300" t="s">
        <v>194</v>
      </c>
      <c r="X300" t="s">
        <v>194</v>
      </c>
      <c r="Y300" t="s">
        <v>194</v>
      </c>
      <c r="Z300" t="s">
        <v>194</v>
      </c>
      <c r="AA300" t="s">
        <v>195</v>
      </c>
      <c r="AB300" t="s">
        <v>195</v>
      </c>
      <c r="AC300" t="s">
        <v>195</v>
      </c>
      <c r="AD300" t="s">
        <v>194</v>
      </c>
      <c r="AE300" t="s">
        <v>196</v>
      </c>
      <c r="AF300" t="s">
        <v>194</v>
      </c>
      <c r="AG300" t="s">
        <v>194</v>
      </c>
      <c r="AH300" t="s">
        <v>194</v>
      </c>
      <c r="AI300" t="s">
        <v>194</v>
      </c>
      <c r="AJ300" t="s">
        <v>194</v>
      </c>
      <c r="AK300" t="s">
        <v>194</v>
      </c>
      <c r="AL300" t="s">
        <v>194</v>
      </c>
      <c r="AM300" t="s">
        <v>195</v>
      </c>
      <c r="AN300" t="s">
        <v>195</v>
      </c>
      <c r="AO300" t="s">
        <v>195</v>
      </c>
      <c r="AP300" t="s">
        <v>194</v>
      </c>
      <c r="AQ300" t="s">
        <v>194</v>
      </c>
      <c r="AR300" t="s">
        <v>194</v>
      </c>
      <c r="AS300" t="s">
        <v>194</v>
      </c>
      <c r="AU300" t="s">
        <v>6343</v>
      </c>
      <c r="AV300" t="s">
        <v>194</v>
      </c>
      <c r="AW300" t="s">
        <v>194</v>
      </c>
      <c r="AX300" t="s">
        <v>194</v>
      </c>
      <c r="AY300" t="s">
        <v>194</v>
      </c>
      <c r="AZ300" t="s">
        <v>194</v>
      </c>
      <c r="BA300" t="s">
        <v>194</v>
      </c>
      <c r="BB300" t="s">
        <v>194</v>
      </c>
      <c r="BC300" t="s">
        <v>194</v>
      </c>
      <c r="BD300" t="s">
        <v>195</v>
      </c>
      <c r="BE300" t="s">
        <v>195</v>
      </c>
      <c r="BF300" t="s">
        <v>195</v>
      </c>
      <c r="BG300" t="s">
        <v>194</v>
      </c>
      <c r="BH300" t="s">
        <v>194</v>
      </c>
      <c r="BI300" t="s">
        <v>195</v>
      </c>
      <c r="BJ300" t="s">
        <v>194</v>
      </c>
      <c r="BL300" t="s">
        <v>178</v>
      </c>
      <c r="BM300" t="s">
        <v>198</v>
      </c>
      <c r="BN300" t="s">
        <v>194</v>
      </c>
      <c r="BO300" t="s">
        <v>194</v>
      </c>
      <c r="BP300" t="s">
        <v>194</v>
      </c>
      <c r="BQ300" t="s">
        <v>194</v>
      </c>
      <c r="BR300" t="s">
        <v>195</v>
      </c>
      <c r="BS300" t="s">
        <v>194</v>
      </c>
      <c r="BT300" t="s">
        <v>194</v>
      </c>
      <c r="BW300" t="s">
        <v>178</v>
      </c>
      <c r="BX300" t="s">
        <v>199</v>
      </c>
      <c r="BY300" t="s">
        <v>194</v>
      </c>
      <c r="BZ300" t="s">
        <v>194</v>
      </c>
      <c r="CA300" t="s">
        <v>194</v>
      </c>
      <c r="CB300" t="s">
        <v>195</v>
      </c>
      <c r="CC300" t="s">
        <v>195</v>
      </c>
      <c r="CD300" t="s">
        <v>194</v>
      </c>
      <c r="CE300" t="s">
        <v>274</v>
      </c>
      <c r="CF300" t="s">
        <v>6344</v>
      </c>
      <c r="CG300" t="s">
        <v>3438</v>
      </c>
      <c r="CH300" t="s">
        <v>194</v>
      </c>
      <c r="CI300" t="s">
        <v>194</v>
      </c>
      <c r="CJ300" t="s">
        <v>194</v>
      </c>
      <c r="CK300" t="s">
        <v>194</v>
      </c>
      <c r="CL300" t="s">
        <v>194</v>
      </c>
      <c r="CM300" t="s">
        <v>195</v>
      </c>
      <c r="CN300" t="s">
        <v>195</v>
      </c>
      <c r="CO300" t="s">
        <v>195</v>
      </c>
      <c r="CP300" t="s">
        <v>194</v>
      </c>
      <c r="DQ300" t="s">
        <v>6345</v>
      </c>
      <c r="DR300" t="s">
        <v>6346</v>
      </c>
      <c r="DS300" t="s">
        <v>194</v>
      </c>
      <c r="DT300" t="s">
        <v>194</v>
      </c>
      <c r="DU300" t="s">
        <v>194</v>
      </c>
      <c r="DV300" t="s">
        <v>194</v>
      </c>
      <c r="DW300" t="s">
        <v>194</v>
      </c>
      <c r="DX300" t="s">
        <v>194</v>
      </c>
      <c r="DY300" t="s">
        <v>194</v>
      </c>
      <c r="DZ300" t="s">
        <v>195</v>
      </c>
      <c r="EA300" t="s">
        <v>194</v>
      </c>
      <c r="EB300" t="s">
        <v>195</v>
      </c>
      <c r="EC300" t="s">
        <v>195</v>
      </c>
      <c r="ED300" t="s">
        <v>195</v>
      </c>
      <c r="EE300" t="s">
        <v>194</v>
      </c>
      <c r="EF300" t="s">
        <v>194</v>
      </c>
      <c r="EG300" t="s">
        <v>194</v>
      </c>
      <c r="FH300" t="s">
        <v>211</v>
      </c>
      <c r="FK300" t="s">
        <v>205</v>
      </c>
      <c r="FL300" t="s">
        <v>206</v>
      </c>
      <c r="FM300" t="s">
        <v>178</v>
      </c>
      <c r="FN300" t="s">
        <v>207</v>
      </c>
      <c r="FP300" t="s">
        <v>1118</v>
      </c>
      <c r="FQ300" t="s">
        <v>194</v>
      </c>
      <c r="FR300" t="s">
        <v>194</v>
      </c>
      <c r="FS300" t="s">
        <v>194</v>
      </c>
      <c r="FT300" t="s">
        <v>194</v>
      </c>
      <c r="FU300" t="s">
        <v>194</v>
      </c>
      <c r="FV300" t="s">
        <v>195</v>
      </c>
      <c r="FW300" t="s">
        <v>194</v>
      </c>
      <c r="FX300" t="s">
        <v>195</v>
      </c>
      <c r="FY300" t="s">
        <v>195</v>
      </c>
      <c r="FZ300" t="s">
        <v>194</v>
      </c>
      <c r="GB300" t="s">
        <v>209</v>
      </c>
      <c r="GC300" t="s">
        <v>6347</v>
      </c>
      <c r="GD300" t="s">
        <v>178</v>
      </c>
      <c r="GE300" t="s">
        <v>4710</v>
      </c>
      <c r="GF300" t="s">
        <v>194</v>
      </c>
      <c r="GG300" t="s">
        <v>194</v>
      </c>
      <c r="GH300" t="s">
        <v>194</v>
      </c>
      <c r="GI300" t="s">
        <v>194</v>
      </c>
      <c r="GJ300" t="s">
        <v>194</v>
      </c>
      <c r="GK300" t="s">
        <v>194</v>
      </c>
      <c r="GL300" t="s">
        <v>194</v>
      </c>
      <c r="GM300" t="s">
        <v>195</v>
      </c>
      <c r="GN300" t="s">
        <v>195</v>
      </c>
      <c r="GO300" t="s">
        <v>195</v>
      </c>
      <c r="GP300" t="s">
        <v>195</v>
      </c>
      <c r="GQ300" t="s">
        <v>194</v>
      </c>
      <c r="GS300" t="s">
        <v>178</v>
      </c>
      <c r="GT300" t="s">
        <v>212</v>
      </c>
      <c r="GU300" t="s">
        <v>213</v>
      </c>
      <c r="GV300" t="s">
        <v>6348</v>
      </c>
      <c r="GX300" t="s">
        <v>3383</v>
      </c>
      <c r="GY300" t="s">
        <v>6349</v>
      </c>
      <c r="GZ300" t="s">
        <v>178</v>
      </c>
      <c r="HA300" t="s">
        <v>6350</v>
      </c>
      <c r="HB300" t="s">
        <v>396</v>
      </c>
      <c r="HC300" t="s">
        <v>194</v>
      </c>
      <c r="HD300" t="s">
        <v>194</v>
      </c>
      <c r="HE300" t="s">
        <v>194</v>
      </c>
      <c r="HF300" t="s">
        <v>194</v>
      </c>
      <c r="HG300" t="s">
        <v>194</v>
      </c>
      <c r="HH300" t="s">
        <v>195</v>
      </c>
      <c r="HI300" t="s">
        <v>194</v>
      </c>
      <c r="HJ300" t="s">
        <v>195</v>
      </c>
      <c r="HK300" t="s">
        <v>194</v>
      </c>
      <c r="HL300" t="s">
        <v>194</v>
      </c>
      <c r="HN300" t="s">
        <v>219</v>
      </c>
      <c r="HO300" t="s">
        <v>429</v>
      </c>
      <c r="HP300" t="s">
        <v>34</v>
      </c>
      <c r="HQ300" t="s">
        <v>194</v>
      </c>
      <c r="HR300" t="s">
        <v>194</v>
      </c>
      <c r="HS300" t="s">
        <v>194</v>
      </c>
      <c r="HT300" t="s">
        <v>194</v>
      </c>
      <c r="HU300" t="s">
        <v>194</v>
      </c>
      <c r="HV300" t="s">
        <v>194</v>
      </c>
      <c r="HW300" t="s">
        <v>194</v>
      </c>
      <c r="HX300" t="s">
        <v>194</v>
      </c>
      <c r="HY300" t="s">
        <v>194</v>
      </c>
      <c r="HZ300" t="s">
        <v>194</v>
      </c>
      <c r="IA300" t="s">
        <v>194</v>
      </c>
      <c r="IB300" t="s">
        <v>194</v>
      </c>
      <c r="IC300" t="s">
        <v>195</v>
      </c>
      <c r="ID300" t="s">
        <v>549</v>
      </c>
      <c r="IE300" t="s">
        <v>194</v>
      </c>
      <c r="IF300" t="s">
        <v>224</v>
      </c>
      <c r="IG300" t="s">
        <v>194</v>
      </c>
      <c r="IH300" t="s">
        <v>194</v>
      </c>
      <c r="II300" t="s">
        <v>194</v>
      </c>
      <c r="IJ300" t="s">
        <v>194</v>
      </c>
      <c r="IK300" t="s">
        <v>195</v>
      </c>
      <c r="IL300" t="s">
        <v>194</v>
      </c>
      <c r="IN300" t="s">
        <v>178</v>
      </c>
      <c r="IO300" t="s">
        <v>6351</v>
      </c>
      <c r="IP300" t="s">
        <v>6352</v>
      </c>
      <c r="IQ300" t="s">
        <v>6353</v>
      </c>
      <c r="IS300">
        <v>145966600</v>
      </c>
      <c r="IT300" t="s">
        <v>6354</v>
      </c>
      <c r="IU300" t="s">
        <v>6355</v>
      </c>
      <c r="IW300">
        <v>299</v>
      </c>
    </row>
    <row r="301" spans="1:257" x14ac:dyDescent="0.25">
      <c r="A301" t="s">
        <v>178</v>
      </c>
      <c r="B301" t="s">
        <v>821</v>
      </c>
      <c r="C301" t="s">
        <v>6356</v>
      </c>
      <c r="D301" t="s">
        <v>6357</v>
      </c>
      <c r="E301" t="s">
        <v>6358</v>
      </c>
      <c r="F301" t="s">
        <v>6359</v>
      </c>
      <c r="G301" t="s">
        <v>360</v>
      </c>
      <c r="H301" t="s">
        <v>6091</v>
      </c>
      <c r="I301" t="s">
        <v>186</v>
      </c>
      <c r="J301" t="s">
        <v>409</v>
      </c>
      <c r="M301" t="s">
        <v>6360</v>
      </c>
      <c r="N301" t="s">
        <v>6361</v>
      </c>
      <c r="O301" t="s">
        <v>3038</v>
      </c>
      <c r="P301">
        <v>4</v>
      </c>
      <c r="Q301" t="s">
        <v>4725</v>
      </c>
      <c r="U301" t="s">
        <v>4725</v>
      </c>
      <c r="V301" t="s">
        <v>238</v>
      </c>
      <c r="W301" t="s">
        <v>194</v>
      </c>
      <c r="X301" t="s">
        <v>194</v>
      </c>
      <c r="Y301" t="s">
        <v>194</v>
      </c>
      <c r="Z301" t="s">
        <v>194</v>
      </c>
      <c r="AA301" t="s">
        <v>195</v>
      </c>
      <c r="AB301" t="s">
        <v>195</v>
      </c>
      <c r="AC301" t="s">
        <v>194</v>
      </c>
      <c r="AD301" t="s">
        <v>194</v>
      </c>
      <c r="AE301" t="s">
        <v>196</v>
      </c>
      <c r="AF301" t="s">
        <v>194</v>
      </c>
      <c r="AG301" t="s">
        <v>194</v>
      </c>
      <c r="AH301" t="s">
        <v>194</v>
      </c>
      <c r="AI301" t="s">
        <v>194</v>
      </c>
      <c r="AJ301" t="s">
        <v>194</v>
      </c>
      <c r="AK301" t="s">
        <v>194</v>
      </c>
      <c r="AL301" t="s">
        <v>194</v>
      </c>
      <c r="AM301" t="s">
        <v>195</v>
      </c>
      <c r="AN301" t="s">
        <v>195</v>
      </c>
      <c r="AO301" t="s">
        <v>195</v>
      </c>
      <c r="AP301" t="s">
        <v>194</v>
      </c>
      <c r="AQ301" t="s">
        <v>194</v>
      </c>
      <c r="AR301" t="s">
        <v>194</v>
      </c>
      <c r="AS301" t="s">
        <v>194</v>
      </c>
      <c r="AU301" t="s">
        <v>1255</v>
      </c>
      <c r="AV301" t="s">
        <v>194</v>
      </c>
      <c r="AW301" t="s">
        <v>194</v>
      </c>
      <c r="AX301" t="s">
        <v>194</v>
      </c>
      <c r="AY301" t="s">
        <v>194</v>
      </c>
      <c r="AZ301" t="s">
        <v>194</v>
      </c>
      <c r="BA301" t="s">
        <v>194</v>
      </c>
      <c r="BB301" t="s">
        <v>194</v>
      </c>
      <c r="BC301" t="s">
        <v>194</v>
      </c>
      <c r="BD301" t="s">
        <v>194</v>
      </c>
      <c r="BE301" t="s">
        <v>195</v>
      </c>
      <c r="BF301" t="s">
        <v>195</v>
      </c>
      <c r="BG301" t="s">
        <v>194</v>
      </c>
      <c r="BH301" t="s">
        <v>194</v>
      </c>
      <c r="BI301" t="s">
        <v>195</v>
      </c>
      <c r="BJ301" t="s">
        <v>194</v>
      </c>
      <c r="BL301" t="s">
        <v>178</v>
      </c>
      <c r="BM301" t="s">
        <v>198</v>
      </c>
      <c r="BN301" t="s">
        <v>194</v>
      </c>
      <c r="BO301" t="s">
        <v>194</v>
      </c>
      <c r="BP301" t="s">
        <v>194</v>
      </c>
      <c r="BQ301" t="s">
        <v>194</v>
      </c>
      <c r="BR301" t="s">
        <v>195</v>
      </c>
      <c r="BS301" t="s">
        <v>194</v>
      </c>
      <c r="BT301" t="s">
        <v>194</v>
      </c>
      <c r="BW301" t="s">
        <v>178</v>
      </c>
      <c r="BX301" t="s">
        <v>199</v>
      </c>
      <c r="BY301" t="s">
        <v>194</v>
      </c>
      <c r="BZ301" t="s">
        <v>194</v>
      </c>
      <c r="CA301" t="s">
        <v>194</v>
      </c>
      <c r="CB301" t="s">
        <v>195</v>
      </c>
      <c r="CC301" t="s">
        <v>195</v>
      </c>
      <c r="CD301" t="s">
        <v>194</v>
      </c>
      <c r="CE301" t="s">
        <v>274</v>
      </c>
      <c r="CF301" t="s">
        <v>6362</v>
      </c>
      <c r="CG301" t="s">
        <v>3438</v>
      </c>
      <c r="CH301" t="s">
        <v>194</v>
      </c>
      <c r="CI301" t="s">
        <v>194</v>
      </c>
      <c r="CJ301" t="s">
        <v>194</v>
      </c>
      <c r="CK301" t="s">
        <v>194</v>
      </c>
      <c r="CL301" t="s">
        <v>194</v>
      </c>
      <c r="CM301" t="s">
        <v>195</v>
      </c>
      <c r="CN301" t="s">
        <v>195</v>
      </c>
      <c r="CO301" t="s">
        <v>195</v>
      </c>
      <c r="CP301" t="s">
        <v>194</v>
      </c>
      <c r="DQ301" t="s">
        <v>6363</v>
      </c>
      <c r="DR301" t="s">
        <v>1169</v>
      </c>
      <c r="DS301" t="s">
        <v>194</v>
      </c>
      <c r="DT301" t="s">
        <v>194</v>
      </c>
      <c r="DU301" t="s">
        <v>194</v>
      </c>
      <c r="DV301" t="s">
        <v>194</v>
      </c>
      <c r="DW301" t="s">
        <v>194</v>
      </c>
      <c r="DX301" t="s">
        <v>194</v>
      </c>
      <c r="DY301" t="s">
        <v>194</v>
      </c>
      <c r="DZ301" t="s">
        <v>195</v>
      </c>
      <c r="EA301" t="s">
        <v>194</v>
      </c>
      <c r="EB301" t="s">
        <v>194</v>
      </c>
      <c r="EC301" t="s">
        <v>195</v>
      </c>
      <c r="ED301" t="s">
        <v>195</v>
      </c>
      <c r="EE301" t="s">
        <v>194</v>
      </c>
      <c r="EF301" t="s">
        <v>194</v>
      </c>
      <c r="EG301" t="s">
        <v>194</v>
      </c>
      <c r="FH301" t="s">
        <v>211</v>
      </c>
      <c r="FK301" t="s">
        <v>205</v>
      </c>
      <c r="FL301" t="s">
        <v>206</v>
      </c>
      <c r="FM301" t="s">
        <v>178</v>
      </c>
      <c r="FN301" t="s">
        <v>207</v>
      </c>
      <c r="FP301" t="s">
        <v>1118</v>
      </c>
      <c r="FQ301" t="s">
        <v>194</v>
      </c>
      <c r="FR301" t="s">
        <v>194</v>
      </c>
      <c r="FS301" t="s">
        <v>194</v>
      </c>
      <c r="FT301" t="s">
        <v>194</v>
      </c>
      <c r="FU301" t="s">
        <v>194</v>
      </c>
      <c r="FV301" t="s">
        <v>195</v>
      </c>
      <c r="FW301" t="s">
        <v>194</v>
      </c>
      <c r="FX301" t="s">
        <v>195</v>
      </c>
      <c r="FY301" t="s">
        <v>195</v>
      </c>
      <c r="FZ301" t="s">
        <v>194</v>
      </c>
      <c r="GB301" t="s">
        <v>209</v>
      </c>
      <c r="GC301" t="s">
        <v>6364</v>
      </c>
      <c r="GD301" t="s">
        <v>178</v>
      </c>
      <c r="GE301" t="s">
        <v>6365</v>
      </c>
      <c r="GF301" t="s">
        <v>194</v>
      </c>
      <c r="GG301" t="s">
        <v>194</v>
      </c>
      <c r="GH301" t="s">
        <v>194</v>
      </c>
      <c r="GI301" t="s">
        <v>194</v>
      </c>
      <c r="GJ301" t="s">
        <v>194</v>
      </c>
      <c r="GK301" t="s">
        <v>194</v>
      </c>
      <c r="GL301" t="s">
        <v>194</v>
      </c>
      <c r="GM301" t="s">
        <v>195</v>
      </c>
      <c r="GN301" t="s">
        <v>194</v>
      </c>
      <c r="GO301" t="s">
        <v>195</v>
      </c>
      <c r="GP301" t="s">
        <v>195</v>
      </c>
      <c r="GQ301" t="s">
        <v>194</v>
      </c>
      <c r="GS301" t="s">
        <v>178</v>
      </c>
      <c r="GT301" t="s">
        <v>212</v>
      </c>
      <c r="GU301" t="s">
        <v>213</v>
      </c>
      <c r="GV301" t="s">
        <v>6366</v>
      </c>
      <c r="GX301" t="s">
        <v>3383</v>
      </c>
      <c r="GY301" t="s">
        <v>344</v>
      </c>
      <c r="GZ301" t="s">
        <v>178</v>
      </c>
      <c r="HA301" t="s">
        <v>6367</v>
      </c>
      <c r="HB301" t="s">
        <v>396</v>
      </c>
      <c r="HC301" t="s">
        <v>194</v>
      </c>
      <c r="HD301" t="s">
        <v>194</v>
      </c>
      <c r="HE301" t="s">
        <v>194</v>
      </c>
      <c r="HF301" t="s">
        <v>194</v>
      </c>
      <c r="HG301" t="s">
        <v>194</v>
      </c>
      <c r="HH301" t="s">
        <v>195</v>
      </c>
      <c r="HI301" t="s">
        <v>194</v>
      </c>
      <c r="HJ301" t="s">
        <v>195</v>
      </c>
      <c r="HK301" t="s">
        <v>194</v>
      </c>
      <c r="HL301" t="s">
        <v>194</v>
      </c>
      <c r="HN301" t="s">
        <v>219</v>
      </c>
      <c r="HO301" t="s">
        <v>429</v>
      </c>
      <c r="HP301" t="s">
        <v>34</v>
      </c>
      <c r="HQ301" t="s">
        <v>194</v>
      </c>
      <c r="HR301" t="s">
        <v>194</v>
      </c>
      <c r="HS301" t="s">
        <v>194</v>
      </c>
      <c r="HT301" t="s">
        <v>194</v>
      </c>
      <c r="HU301" t="s">
        <v>194</v>
      </c>
      <c r="HV301" t="s">
        <v>194</v>
      </c>
      <c r="HW301" t="s">
        <v>194</v>
      </c>
      <c r="HX301" t="s">
        <v>194</v>
      </c>
      <c r="HY301" t="s">
        <v>194</v>
      </c>
      <c r="HZ301" t="s">
        <v>194</v>
      </c>
      <c r="IA301" t="s">
        <v>194</v>
      </c>
      <c r="IB301" t="s">
        <v>194</v>
      </c>
      <c r="IC301" t="s">
        <v>195</v>
      </c>
      <c r="ID301" t="s">
        <v>287</v>
      </c>
      <c r="IE301" t="s">
        <v>194</v>
      </c>
      <c r="IF301" t="s">
        <v>224</v>
      </c>
      <c r="IG301" t="s">
        <v>194</v>
      </c>
      <c r="IH301" t="s">
        <v>194</v>
      </c>
      <c r="II301" t="s">
        <v>194</v>
      </c>
      <c r="IJ301" t="s">
        <v>194</v>
      </c>
      <c r="IK301" t="s">
        <v>195</v>
      </c>
      <c r="IL301" t="s">
        <v>194</v>
      </c>
      <c r="IN301" t="s">
        <v>178</v>
      </c>
      <c r="IO301" t="s">
        <v>6368</v>
      </c>
      <c r="IP301" t="s">
        <v>6369</v>
      </c>
      <c r="IQ301" t="s">
        <v>6370</v>
      </c>
      <c r="IS301">
        <v>145966607</v>
      </c>
      <c r="IT301" t="s">
        <v>6371</v>
      </c>
      <c r="IU301" t="s">
        <v>6372</v>
      </c>
      <c r="IW301">
        <v>300</v>
      </c>
    </row>
    <row r="302" spans="1:257" x14ac:dyDescent="0.25">
      <c r="A302" t="s">
        <v>178</v>
      </c>
      <c r="B302" t="s">
        <v>821</v>
      </c>
      <c r="C302" t="s">
        <v>6373</v>
      </c>
      <c r="D302" t="s">
        <v>6374</v>
      </c>
      <c r="E302" t="s">
        <v>6375</v>
      </c>
      <c r="F302" t="s">
        <v>6376</v>
      </c>
      <c r="G302" t="s">
        <v>2857</v>
      </c>
      <c r="H302" t="s">
        <v>6091</v>
      </c>
      <c r="I302" t="s">
        <v>186</v>
      </c>
      <c r="J302" t="s">
        <v>409</v>
      </c>
      <c r="M302" t="s">
        <v>6360</v>
      </c>
      <c r="N302" t="s">
        <v>6377</v>
      </c>
      <c r="O302" t="s">
        <v>647</v>
      </c>
      <c r="P302">
        <v>4</v>
      </c>
      <c r="Q302" t="s">
        <v>4650</v>
      </c>
      <c r="U302" t="s">
        <v>4650</v>
      </c>
      <c r="V302" t="s">
        <v>414</v>
      </c>
      <c r="W302" t="s">
        <v>194</v>
      </c>
      <c r="X302" t="s">
        <v>194</v>
      </c>
      <c r="Y302" t="s">
        <v>194</v>
      </c>
      <c r="Z302" t="s">
        <v>194</v>
      </c>
      <c r="AA302" t="s">
        <v>194</v>
      </c>
      <c r="AB302" t="s">
        <v>194</v>
      </c>
      <c r="AC302" t="s">
        <v>194</v>
      </c>
      <c r="AD302" t="s">
        <v>195</v>
      </c>
      <c r="AE302" t="s">
        <v>196</v>
      </c>
      <c r="AF302" t="s">
        <v>194</v>
      </c>
      <c r="AG302" t="s">
        <v>194</v>
      </c>
      <c r="AH302" t="s">
        <v>194</v>
      </c>
      <c r="AI302" t="s">
        <v>194</v>
      </c>
      <c r="AJ302" t="s">
        <v>194</v>
      </c>
      <c r="AK302" t="s">
        <v>194</v>
      </c>
      <c r="AL302" t="s">
        <v>194</v>
      </c>
      <c r="AM302" t="s">
        <v>195</v>
      </c>
      <c r="AN302" t="s">
        <v>195</v>
      </c>
      <c r="AO302" t="s">
        <v>195</v>
      </c>
      <c r="AP302" t="s">
        <v>194</v>
      </c>
      <c r="AQ302" t="s">
        <v>194</v>
      </c>
      <c r="AR302" t="s">
        <v>194</v>
      </c>
      <c r="AS302" t="s">
        <v>194</v>
      </c>
      <c r="AU302" t="s">
        <v>6378</v>
      </c>
      <c r="AV302" t="s">
        <v>194</v>
      </c>
      <c r="AW302" t="s">
        <v>194</v>
      </c>
      <c r="AX302" t="s">
        <v>194</v>
      </c>
      <c r="AY302" t="s">
        <v>194</v>
      </c>
      <c r="AZ302" t="s">
        <v>194</v>
      </c>
      <c r="BA302" t="s">
        <v>194</v>
      </c>
      <c r="BB302" t="s">
        <v>194</v>
      </c>
      <c r="BC302" t="s">
        <v>195</v>
      </c>
      <c r="BD302" t="s">
        <v>194</v>
      </c>
      <c r="BE302" t="s">
        <v>195</v>
      </c>
      <c r="BF302" t="s">
        <v>195</v>
      </c>
      <c r="BG302" t="s">
        <v>195</v>
      </c>
      <c r="BH302" t="s">
        <v>194</v>
      </c>
      <c r="BI302" t="s">
        <v>195</v>
      </c>
      <c r="BJ302" t="s">
        <v>194</v>
      </c>
      <c r="BL302" t="s">
        <v>178</v>
      </c>
      <c r="BM302" t="s">
        <v>198</v>
      </c>
      <c r="BN302" t="s">
        <v>194</v>
      </c>
      <c r="BO302" t="s">
        <v>194</v>
      </c>
      <c r="BP302" t="s">
        <v>194</v>
      </c>
      <c r="BQ302" t="s">
        <v>194</v>
      </c>
      <c r="BR302" t="s">
        <v>195</v>
      </c>
      <c r="BS302" t="s">
        <v>194</v>
      </c>
      <c r="BT302" t="s">
        <v>194</v>
      </c>
      <c r="BW302" t="s">
        <v>178</v>
      </c>
      <c r="BX302" t="s">
        <v>863</v>
      </c>
      <c r="BY302" t="s">
        <v>194</v>
      </c>
      <c r="BZ302" t="s">
        <v>194</v>
      </c>
      <c r="CA302" t="s">
        <v>194</v>
      </c>
      <c r="CB302" t="s">
        <v>195</v>
      </c>
      <c r="CC302" t="s">
        <v>195</v>
      </c>
      <c r="CD302" t="s">
        <v>195</v>
      </c>
      <c r="CE302" t="s">
        <v>274</v>
      </c>
      <c r="CF302" t="s">
        <v>6379</v>
      </c>
      <c r="CG302" t="s">
        <v>3438</v>
      </c>
      <c r="CH302" t="s">
        <v>194</v>
      </c>
      <c r="CI302" t="s">
        <v>194</v>
      </c>
      <c r="CJ302" t="s">
        <v>194</v>
      </c>
      <c r="CK302" t="s">
        <v>194</v>
      </c>
      <c r="CL302" t="s">
        <v>194</v>
      </c>
      <c r="CM302" t="s">
        <v>195</v>
      </c>
      <c r="CN302" t="s">
        <v>195</v>
      </c>
      <c r="CO302" t="s">
        <v>195</v>
      </c>
      <c r="CP302" t="s">
        <v>194</v>
      </c>
      <c r="DQ302" t="s">
        <v>6380</v>
      </c>
      <c r="DR302" t="s">
        <v>6381</v>
      </c>
      <c r="DS302" t="s">
        <v>194</v>
      </c>
      <c r="DT302" t="s">
        <v>194</v>
      </c>
      <c r="DU302" t="s">
        <v>194</v>
      </c>
      <c r="DV302" t="s">
        <v>194</v>
      </c>
      <c r="DW302" t="s">
        <v>194</v>
      </c>
      <c r="DX302" t="s">
        <v>194</v>
      </c>
      <c r="DY302" t="s">
        <v>194</v>
      </c>
      <c r="DZ302" t="s">
        <v>195</v>
      </c>
      <c r="EA302" t="s">
        <v>194</v>
      </c>
      <c r="EB302" t="s">
        <v>195</v>
      </c>
      <c r="EC302" t="s">
        <v>195</v>
      </c>
      <c r="ED302" t="s">
        <v>195</v>
      </c>
      <c r="EE302" t="s">
        <v>195</v>
      </c>
      <c r="EF302" t="s">
        <v>195</v>
      </c>
      <c r="EG302" t="s">
        <v>194</v>
      </c>
      <c r="FH302" t="s">
        <v>211</v>
      </c>
      <c r="FK302" t="s">
        <v>205</v>
      </c>
      <c r="FL302" t="s">
        <v>206</v>
      </c>
      <c r="FM302" t="s">
        <v>178</v>
      </c>
      <c r="FN302" t="s">
        <v>419</v>
      </c>
      <c r="FP302" t="s">
        <v>1436</v>
      </c>
      <c r="FQ302" t="s">
        <v>194</v>
      </c>
      <c r="FR302" t="s">
        <v>194</v>
      </c>
      <c r="FS302" t="s">
        <v>194</v>
      </c>
      <c r="FT302" t="s">
        <v>194</v>
      </c>
      <c r="FU302" t="s">
        <v>195</v>
      </c>
      <c r="FV302" t="s">
        <v>195</v>
      </c>
      <c r="FW302" t="s">
        <v>194</v>
      </c>
      <c r="FX302" t="s">
        <v>195</v>
      </c>
      <c r="FY302" t="s">
        <v>195</v>
      </c>
      <c r="FZ302" t="s">
        <v>194</v>
      </c>
      <c r="GB302" t="s">
        <v>209</v>
      </c>
      <c r="GC302" t="s">
        <v>6382</v>
      </c>
      <c r="GD302" t="s">
        <v>178</v>
      </c>
      <c r="GE302" t="s">
        <v>4710</v>
      </c>
      <c r="GF302" t="s">
        <v>194</v>
      </c>
      <c r="GG302" t="s">
        <v>194</v>
      </c>
      <c r="GH302" t="s">
        <v>194</v>
      </c>
      <c r="GI302" t="s">
        <v>194</v>
      </c>
      <c r="GJ302" t="s">
        <v>194</v>
      </c>
      <c r="GK302" t="s">
        <v>194</v>
      </c>
      <c r="GL302" t="s">
        <v>194</v>
      </c>
      <c r="GM302" t="s">
        <v>195</v>
      </c>
      <c r="GN302" t="s">
        <v>195</v>
      </c>
      <c r="GO302" t="s">
        <v>195</v>
      </c>
      <c r="GP302" t="s">
        <v>195</v>
      </c>
      <c r="GQ302" t="s">
        <v>194</v>
      </c>
      <c r="GS302" t="s">
        <v>211</v>
      </c>
      <c r="GU302" t="s">
        <v>213</v>
      </c>
      <c r="GV302" t="s">
        <v>6383</v>
      </c>
      <c r="GX302" t="s">
        <v>3383</v>
      </c>
      <c r="GY302" t="s">
        <v>3475</v>
      </c>
      <c r="GZ302" t="s">
        <v>178</v>
      </c>
      <c r="HA302" t="s">
        <v>6384</v>
      </c>
      <c r="HB302" t="s">
        <v>396</v>
      </c>
      <c r="HC302" t="s">
        <v>194</v>
      </c>
      <c r="HD302" t="s">
        <v>194</v>
      </c>
      <c r="HE302" t="s">
        <v>194</v>
      </c>
      <c r="HF302" t="s">
        <v>194</v>
      </c>
      <c r="HG302" t="s">
        <v>194</v>
      </c>
      <c r="HH302" t="s">
        <v>195</v>
      </c>
      <c r="HI302" t="s">
        <v>194</v>
      </c>
      <c r="HJ302" t="s">
        <v>195</v>
      </c>
      <c r="HK302" t="s">
        <v>194</v>
      </c>
      <c r="HL302" t="s">
        <v>194</v>
      </c>
      <c r="HN302" t="s">
        <v>219</v>
      </c>
      <c r="HO302" t="s">
        <v>220</v>
      </c>
      <c r="HP302" t="s">
        <v>34</v>
      </c>
      <c r="HQ302" t="s">
        <v>194</v>
      </c>
      <c r="HR302" t="s">
        <v>194</v>
      </c>
      <c r="HS302" t="s">
        <v>194</v>
      </c>
      <c r="HT302" t="s">
        <v>194</v>
      </c>
      <c r="HU302" t="s">
        <v>194</v>
      </c>
      <c r="HV302" t="s">
        <v>194</v>
      </c>
      <c r="HW302" t="s">
        <v>194</v>
      </c>
      <c r="HX302" t="s">
        <v>194</v>
      </c>
      <c r="HY302" t="s">
        <v>194</v>
      </c>
      <c r="HZ302" t="s">
        <v>194</v>
      </c>
      <c r="IA302" t="s">
        <v>194</v>
      </c>
      <c r="IB302" t="s">
        <v>194</v>
      </c>
      <c r="IC302" t="s">
        <v>195</v>
      </c>
      <c r="ID302" t="s">
        <v>549</v>
      </c>
      <c r="IE302" t="s">
        <v>194</v>
      </c>
      <c r="IF302" t="s">
        <v>608</v>
      </c>
      <c r="IG302" t="s">
        <v>194</v>
      </c>
      <c r="IH302" t="s">
        <v>194</v>
      </c>
      <c r="II302" t="s">
        <v>194</v>
      </c>
      <c r="IJ302" t="s">
        <v>195</v>
      </c>
      <c r="IK302" t="s">
        <v>195</v>
      </c>
      <c r="IL302" t="s">
        <v>194</v>
      </c>
      <c r="IN302" t="s">
        <v>178</v>
      </c>
      <c r="IO302" t="s">
        <v>6385</v>
      </c>
      <c r="IP302" t="s">
        <v>6386</v>
      </c>
      <c r="IQ302" t="s">
        <v>6387</v>
      </c>
      <c r="IR302" t="s">
        <v>6388</v>
      </c>
      <c r="IS302">
        <v>145966610</v>
      </c>
      <c r="IT302" t="s">
        <v>6389</v>
      </c>
      <c r="IU302" t="s">
        <v>6390</v>
      </c>
      <c r="IW302">
        <v>301</v>
      </c>
    </row>
    <row r="303" spans="1:257" x14ac:dyDescent="0.25">
      <c r="A303" t="s">
        <v>178</v>
      </c>
      <c r="B303" t="s">
        <v>821</v>
      </c>
      <c r="C303" t="s">
        <v>6391</v>
      </c>
      <c r="D303" t="s">
        <v>6392</v>
      </c>
      <c r="E303" t="s">
        <v>6393</v>
      </c>
      <c r="F303" t="s">
        <v>6394</v>
      </c>
      <c r="G303" t="s">
        <v>442</v>
      </c>
      <c r="H303" t="s">
        <v>6091</v>
      </c>
      <c r="I303" t="s">
        <v>186</v>
      </c>
      <c r="J303" t="s">
        <v>409</v>
      </c>
      <c r="M303" t="s">
        <v>6395</v>
      </c>
      <c r="N303" t="s">
        <v>6396</v>
      </c>
      <c r="O303" t="s">
        <v>3419</v>
      </c>
      <c r="P303">
        <v>4</v>
      </c>
      <c r="Q303" t="s">
        <v>4725</v>
      </c>
      <c r="U303" t="s">
        <v>4725</v>
      </c>
      <c r="V303" t="s">
        <v>238</v>
      </c>
      <c r="W303" t="s">
        <v>194</v>
      </c>
      <c r="X303" t="s">
        <v>194</v>
      </c>
      <c r="Y303" t="s">
        <v>194</v>
      </c>
      <c r="Z303" t="s">
        <v>194</v>
      </c>
      <c r="AA303" t="s">
        <v>195</v>
      </c>
      <c r="AB303" t="s">
        <v>195</v>
      </c>
      <c r="AC303" t="s">
        <v>194</v>
      </c>
      <c r="AD303" t="s">
        <v>194</v>
      </c>
      <c r="AE303" t="s">
        <v>196</v>
      </c>
      <c r="AF303" t="s">
        <v>194</v>
      </c>
      <c r="AG303" t="s">
        <v>194</v>
      </c>
      <c r="AH303" t="s">
        <v>194</v>
      </c>
      <c r="AI303" t="s">
        <v>194</v>
      </c>
      <c r="AJ303" t="s">
        <v>194</v>
      </c>
      <c r="AK303" t="s">
        <v>194</v>
      </c>
      <c r="AL303" t="s">
        <v>194</v>
      </c>
      <c r="AM303" t="s">
        <v>195</v>
      </c>
      <c r="AN303" t="s">
        <v>195</v>
      </c>
      <c r="AO303" t="s">
        <v>195</v>
      </c>
      <c r="AP303" t="s">
        <v>194</v>
      </c>
      <c r="AQ303" t="s">
        <v>194</v>
      </c>
      <c r="AR303" t="s">
        <v>194</v>
      </c>
      <c r="AS303" t="s">
        <v>194</v>
      </c>
      <c r="AU303" t="s">
        <v>4826</v>
      </c>
      <c r="AV303" t="s">
        <v>194</v>
      </c>
      <c r="AW303" t="s">
        <v>194</v>
      </c>
      <c r="AX303" t="s">
        <v>194</v>
      </c>
      <c r="AY303" t="s">
        <v>194</v>
      </c>
      <c r="AZ303" t="s">
        <v>194</v>
      </c>
      <c r="BA303" t="s">
        <v>194</v>
      </c>
      <c r="BB303" t="s">
        <v>194</v>
      </c>
      <c r="BC303" t="s">
        <v>194</v>
      </c>
      <c r="BD303" t="s">
        <v>194</v>
      </c>
      <c r="BE303" t="s">
        <v>195</v>
      </c>
      <c r="BF303" t="s">
        <v>195</v>
      </c>
      <c r="BG303" t="s">
        <v>194</v>
      </c>
      <c r="BH303" t="s">
        <v>194</v>
      </c>
      <c r="BI303" t="s">
        <v>195</v>
      </c>
      <c r="BJ303" t="s">
        <v>194</v>
      </c>
      <c r="BL303" t="s">
        <v>178</v>
      </c>
      <c r="BM303" t="s">
        <v>198</v>
      </c>
      <c r="BN303" t="s">
        <v>194</v>
      </c>
      <c r="BO303" t="s">
        <v>194</v>
      </c>
      <c r="BP303" t="s">
        <v>194</v>
      </c>
      <c r="BQ303" t="s">
        <v>194</v>
      </c>
      <c r="BR303" t="s">
        <v>195</v>
      </c>
      <c r="BS303" t="s">
        <v>194</v>
      </c>
      <c r="BT303" t="s">
        <v>194</v>
      </c>
      <c r="BW303" t="s">
        <v>178</v>
      </c>
      <c r="BX303" t="s">
        <v>199</v>
      </c>
      <c r="BY303" t="s">
        <v>194</v>
      </c>
      <c r="BZ303" t="s">
        <v>194</v>
      </c>
      <c r="CA303" t="s">
        <v>194</v>
      </c>
      <c r="CB303" t="s">
        <v>195</v>
      </c>
      <c r="CC303" t="s">
        <v>195</v>
      </c>
      <c r="CD303" t="s">
        <v>194</v>
      </c>
      <c r="CE303" t="s">
        <v>274</v>
      </c>
      <c r="CF303" t="s">
        <v>6397</v>
      </c>
      <c r="CG303" t="s">
        <v>3438</v>
      </c>
      <c r="CH303" t="s">
        <v>194</v>
      </c>
      <c r="CI303" t="s">
        <v>194</v>
      </c>
      <c r="CJ303" t="s">
        <v>194</v>
      </c>
      <c r="CK303" t="s">
        <v>194</v>
      </c>
      <c r="CL303" t="s">
        <v>194</v>
      </c>
      <c r="CM303" t="s">
        <v>195</v>
      </c>
      <c r="CN303" t="s">
        <v>195</v>
      </c>
      <c r="CO303" t="s">
        <v>195</v>
      </c>
      <c r="CP303" t="s">
        <v>194</v>
      </c>
      <c r="DQ303" t="s">
        <v>6398</v>
      </c>
      <c r="DR303" t="s">
        <v>1169</v>
      </c>
      <c r="DS303" t="s">
        <v>194</v>
      </c>
      <c r="DT303" t="s">
        <v>194</v>
      </c>
      <c r="DU303" t="s">
        <v>194</v>
      </c>
      <c r="DV303" t="s">
        <v>194</v>
      </c>
      <c r="DW303" t="s">
        <v>194</v>
      </c>
      <c r="DX303" t="s">
        <v>194</v>
      </c>
      <c r="DY303" t="s">
        <v>194</v>
      </c>
      <c r="DZ303" t="s">
        <v>195</v>
      </c>
      <c r="EA303" t="s">
        <v>194</v>
      </c>
      <c r="EB303" t="s">
        <v>194</v>
      </c>
      <c r="EC303" t="s">
        <v>195</v>
      </c>
      <c r="ED303" t="s">
        <v>195</v>
      </c>
      <c r="EE303" t="s">
        <v>194</v>
      </c>
      <c r="EF303" t="s">
        <v>194</v>
      </c>
      <c r="EG303" t="s">
        <v>194</v>
      </c>
      <c r="FH303" t="s">
        <v>211</v>
      </c>
      <c r="FK303" t="s">
        <v>205</v>
      </c>
      <c r="FL303" t="s">
        <v>206</v>
      </c>
      <c r="FM303" t="s">
        <v>211</v>
      </c>
      <c r="GS303" t="s">
        <v>178</v>
      </c>
      <c r="GT303" t="s">
        <v>212</v>
      </c>
      <c r="GU303" t="s">
        <v>213</v>
      </c>
      <c r="GV303" t="s">
        <v>6399</v>
      </c>
      <c r="GX303" t="s">
        <v>3383</v>
      </c>
      <c r="GY303" t="s">
        <v>3475</v>
      </c>
      <c r="GZ303" t="s">
        <v>178</v>
      </c>
      <c r="HA303" t="s">
        <v>6400</v>
      </c>
      <c r="HB303" t="s">
        <v>396</v>
      </c>
      <c r="HC303" t="s">
        <v>194</v>
      </c>
      <c r="HD303" t="s">
        <v>194</v>
      </c>
      <c r="HE303" t="s">
        <v>194</v>
      </c>
      <c r="HF303" t="s">
        <v>194</v>
      </c>
      <c r="HG303" t="s">
        <v>194</v>
      </c>
      <c r="HH303" t="s">
        <v>195</v>
      </c>
      <c r="HI303" t="s">
        <v>194</v>
      </c>
      <c r="HJ303" t="s">
        <v>195</v>
      </c>
      <c r="HK303" t="s">
        <v>194</v>
      </c>
      <c r="HL303" t="s">
        <v>194</v>
      </c>
      <c r="HN303" t="s">
        <v>219</v>
      </c>
      <c r="HO303" t="s">
        <v>429</v>
      </c>
      <c r="HP303" t="s">
        <v>34</v>
      </c>
      <c r="HQ303" t="s">
        <v>194</v>
      </c>
      <c r="HR303" t="s">
        <v>194</v>
      </c>
      <c r="HS303" t="s">
        <v>194</v>
      </c>
      <c r="HT303" t="s">
        <v>194</v>
      </c>
      <c r="HU303" t="s">
        <v>194</v>
      </c>
      <c r="HV303" t="s">
        <v>194</v>
      </c>
      <c r="HW303" t="s">
        <v>194</v>
      </c>
      <c r="HX303" t="s">
        <v>194</v>
      </c>
      <c r="HY303" t="s">
        <v>194</v>
      </c>
      <c r="HZ303" t="s">
        <v>194</v>
      </c>
      <c r="IA303" t="s">
        <v>194</v>
      </c>
      <c r="IB303" t="s">
        <v>194</v>
      </c>
      <c r="IC303" t="s">
        <v>195</v>
      </c>
      <c r="ID303" t="s">
        <v>287</v>
      </c>
      <c r="IE303" t="s">
        <v>194</v>
      </c>
      <c r="IF303" t="s">
        <v>34</v>
      </c>
      <c r="IG303" t="s">
        <v>194</v>
      </c>
      <c r="IH303" t="s">
        <v>194</v>
      </c>
      <c r="II303" t="s">
        <v>194</v>
      </c>
      <c r="IJ303" t="s">
        <v>194</v>
      </c>
      <c r="IK303" t="s">
        <v>194</v>
      </c>
      <c r="IL303" t="s">
        <v>195</v>
      </c>
      <c r="IM303" t="s">
        <v>6401</v>
      </c>
      <c r="IN303" t="s">
        <v>178</v>
      </c>
      <c r="IO303" t="s">
        <v>6402</v>
      </c>
      <c r="IP303" t="s">
        <v>6403</v>
      </c>
      <c r="IQ303" t="s">
        <v>6404</v>
      </c>
      <c r="IR303" t="s">
        <v>6405</v>
      </c>
      <c r="IS303">
        <v>145966614</v>
      </c>
      <c r="IT303" t="s">
        <v>6406</v>
      </c>
      <c r="IU303" t="s">
        <v>6390</v>
      </c>
      <c r="IW303">
        <v>302</v>
      </c>
    </row>
    <row r="304" spans="1:257" x14ac:dyDescent="0.25">
      <c r="A304" t="s">
        <v>178</v>
      </c>
      <c r="B304" t="s">
        <v>821</v>
      </c>
      <c r="C304" t="s">
        <v>6407</v>
      </c>
      <c r="D304" t="s">
        <v>6408</v>
      </c>
      <c r="E304" t="s">
        <v>6409</v>
      </c>
      <c r="F304" t="s">
        <v>6410</v>
      </c>
      <c r="G304" t="s">
        <v>2987</v>
      </c>
      <c r="H304" t="s">
        <v>6091</v>
      </c>
      <c r="I304" t="s">
        <v>186</v>
      </c>
      <c r="J304" t="s">
        <v>409</v>
      </c>
      <c r="M304" t="s">
        <v>6395</v>
      </c>
      <c r="N304" t="s">
        <v>6411</v>
      </c>
      <c r="O304" t="s">
        <v>6412</v>
      </c>
      <c r="P304">
        <v>4</v>
      </c>
      <c r="Q304" t="s">
        <v>4689</v>
      </c>
      <c r="R304" t="s">
        <v>3038</v>
      </c>
      <c r="U304" t="s">
        <v>4689</v>
      </c>
      <c r="V304" t="s">
        <v>593</v>
      </c>
      <c r="W304" t="s">
        <v>194</v>
      </c>
      <c r="X304" t="s">
        <v>194</v>
      </c>
      <c r="Y304" t="s">
        <v>194</v>
      </c>
      <c r="Z304" t="s">
        <v>194</v>
      </c>
      <c r="AA304" t="s">
        <v>195</v>
      </c>
      <c r="AB304" t="s">
        <v>195</v>
      </c>
      <c r="AC304" t="s">
        <v>195</v>
      </c>
      <c r="AD304" t="s">
        <v>194</v>
      </c>
      <c r="AE304" t="s">
        <v>196</v>
      </c>
      <c r="AF304" t="s">
        <v>194</v>
      </c>
      <c r="AG304" t="s">
        <v>194</v>
      </c>
      <c r="AH304" t="s">
        <v>194</v>
      </c>
      <c r="AI304" t="s">
        <v>194</v>
      </c>
      <c r="AJ304" t="s">
        <v>194</v>
      </c>
      <c r="AK304" t="s">
        <v>194</v>
      </c>
      <c r="AL304" t="s">
        <v>194</v>
      </c>
      <c r="AM304" t="s">
        <v>195</v>
      </c>
      <c r="AN304" t="s">
        <v>195</v>
      </c>
      <c r="AO304" t="s">
        <v>195</v>
      </c>
      <c r="AP304" t="s">
        <v>194</v>
      </c>
      <c r="AQ304" t="s">
        <v>194</v>
      </c>
      <c r="AR304" t="s">
        <v>194</v>
      </c>
      <c r="AS304" t="s">
        <v>194</v>
      </c>
      <c r="AU304" t="s">
        <v>3638</v>
      </c>
      <c r="AV304" t="s">
        <v>194</v>
      </c>
      <c r="AW304" t="s">
        <v>194</v>
      </c>
      <c r="AX304" t="s">
        <v>194</v>
      </c>
      <c r="AY304" t="s">
        <v>194</v>
      </c>
      <c r="AZ304" t="s">
        <v>194</v>
      </c>
      <c r="BA304" t="s">
        <v>194</v>
      </c>
      <c r="BB304" t="s">
        <v>194</v>
      </c>
      <c r="BC304" t="s">
        <v>195</v>
      </c>
      <c r="BD304" t="s">
        <v>194</v>
      </c>
      <c r="BE304" t="s">
        <v>195</v>
      </c>
      <c r="BF304" t="s">
        <v>195</v>
      </c>
      <c r="BG304" t="s">
        <v>194</v>
      </c>
      <c r="BH304" t="s">
        <v>194</v>
      </c>
      <c r="BI304" t="s">
        <v>195</v>
      </c>
      <c r="BJ304" t="s">
        <v>194</v>
      </c>
      <c r="BL304" t="s">
        <v>178</v>
      </c>
      <c r="BM304" t="s">
        <v>198</v>
      </c>
      <c r="BN304" t="s">
        <v>194</v>
      </c>
      <c r="BO304" t="s">
        <v>194</v>
      </c>
      <c r="BP304" t="s">
        <v>194</v>
      </c>
      <c r="BQ304" t="s">
        <v>194</v>
      </c>
      <c r="BR304" t="s">
        <v>195</v>
      </c>
      <c r="BS304" t="s">
        <v>194</v>
      </c>
      <c r="BT304" t="s">
        <v>194</v>
      </c>
      <c r="BW304" t="s">
        <v>178</v>
      </c>
      <c r="BX304" t="s">
        <v>863</v>
      </c>
      <c r="BY304" t="s">
        <v>194</v>
      </c>
      <c r="BZ304" t="s">
        <v>194</v>
      </c>
      <c r="CA304" t="s">
        <v>194</v>
      </c>
      <c r="CB304" t="s">
        <v>195</v>
      </c>
      <c r="CC304" t="s">
        <v>195</v>
      </c>
      <c r="CD304" t="s">
        <v>195</v>
      </c>
      <c r="CE304" t="s">
        <v>274</v>
      </c>
      <c r="CF304" t="s">
        <v>6413</v>
      </c>
      <c r="CG304" t="s">
        <v>6414</v>
      </c>
      <c r="CH304" t="s">
        <v>194</v>
      </c>
      <c r="CI304" t="s">
        <v>194</v>
      </c>
      <c r="CJ304" t="s">
        <v>194</v>
      </c>
      <c r="CK304" t="s">
        <v>194</v>
      </c>
      <c r="CL304" t="s">
        <v>195</v>
      </c>
      <c r="CM304" t="s">
        <v>195</v>
      </c>
      <c r="CN304" t="s">
        <v>195</v>
      </c>
      <c r="CO304" t="s">
        <v>195</v>
      </c>
      <c r="CP304" t="s">
        <v>194</v>
      </c>
      <c r="DQ304" t="s">
        <v>6415</v>
      </c>
      <c r="DR304" t="s">
        <v>6416</v>
      </c>
      <c r="DS304" t="s">
        <v>194</v>
      </c>
      <c r="DT304" t="s">
        <v>194</v>
      </c>
      <c r="DU304" t="s">
        <v>194</v>
      </c>
      <c r="DV304" t="s">
        <v>194</v>
      </c>
      <c r="DW304" t="s">
        <v>194</v>
      </c>
      <c r="DX304" t="s">
        <v>194</v>
      </c>
      <c r="DY304" t="s">
        <v>194</v>
      </c>
      <c r="DZ304" t="s">
        <v>195</v>
      </c>
      <c r="EA304" t="s">
        <v>195</v>
      </c>
      <c r="EB304" t="s">
        <v>194</v>
      </c>
      <c r="EC304" t="s">
        <v>195</v>
      </c>
      <c r="ED304" t="s">
        <v>195</v>
      </c>
      <c r="EE304" t="s">
        <v>194</v>
      </c>
      <c r="EF304" t="s">
        <v>194</v>
      </c>
      <c r="EG304" t="s">
        <v>194</v>
      </c>
      <c r="EI304" t="s">
        <v>6417</v>
      </c>
      <c r="EJ304" t="s">
        <v>194</v>
      </c>
      <c r="EK304" t="s">
        <v>194</v>
      </c>
      <c r="EL304" t="s">
        <v>194</v>
      </c>
      <c r="EM304" t="s">
        <v>195</v>
      </c>
      <c r="EN304" t="s">
        <v>194</v>
      </c>
      <c r="EO304" t="s">
        <v>194</v>
      </c>
      <c r="EP304" t="s">
        <v>195</v>
      </c>
      <c r="EQ304" t="s">
        <v>195</v>
      </c>
      <c r="ER304" t="s">
        <v>195</v>
      </c>
      <c r="ES304" t="s">
        <v>194</v>
      </c>
      <c r="FH304" t="s">
        <v>211</v>
      </c>
      <c r="FK304" t="s">
        <v>205</v>
      </c>
      <c r="FL304" t="s">
        <v>206</v>
      </c>
      <c r="FM304" t="s">
        <v>178</v>
      </c>
      <c r="FN304" t="s">
        <v>207</v>
      </c>
      <c r="FP304" t="s">
        <v>1118</v>
      </c>
      <c r="FQ304" t="s">
        <v>194</v>
      </c>
      <c r="FR304" t="s">
        <v>194</v>
      </c>
      <c r="FS304" t="s">
        <v>194</v>
      </c>
      <c r="FT304" t="s">
        <v>194</v>
      </c>
      <c r="FU304" t="s">
        <v>194</v>
      </c>
      <c r="FV304" t="s">
        <v>195</v>
      </c>
      <c r="FW304" t="s">
        <v>194</v>
      </c>
      <c r="FX304" t="s">
        <v>195</v>
      </c>
      <c r="FY304" t="s">
        <v>195</v>
      </c>
      <c r="FZ304" t="s">
        <v>194</v>
      </c>
      <c r="GB304" t="s">
        <v>209</v>
      </c>
      <c r="GC304" t="s">
        <v>6418</v>
      </c>
      <c r="GD304" t="s">
        <v>178</v>
      </c>
      <c r="GE304" t="s">
        <v>1316</v>
      </c>
      <c r="GF304" t="s">
        <v>194</v>
      </c>
      <c r="GG304" t="s">
        <v>194</v>
      </c>
      <c r="GH304" t="s">
        <v>194</v>
      </c>
      <c r="GI304" t="s">
        <v>194</v>
      </c>
      <c r="GJ304" t="s">
        <v>194</v>
      </c>
      <c r="GK304" t="s">
        <v>194</v>
      </c>
      <c r="GL304" t="s">
        <v>195</v>
      </c>
      <c r="GM304" t="s">
        <v>195</v>
      </c>
      <c r="GN304" t="s">
        <v>194</v>
      </c>
      <c r="GO304" t="s">
        <v>195</v>
      </c>
      <c r="GP304" t="s">
        <v>195</v>
      </c>
      <c r="GQ304" t="s">
        <v>194</v>
      </c>
      <c r="GS304" t="s">
        <v>178</v>
      </c>
      <c r="GT304" t="s">
        <v>212</v>
      </c>
      <c r="GU304" t="s">
        <v>213</v>
      </c>
      <c r="GV304" t="s">
        <v>6419</v>
      </c>
      <c r="GX304" t="s">
        <v>3383</v>
      </c>
      <c r="GY304" t="s">
        <v>814</v>
      </c>
      <c r="GZ304" t="s">
        <v>178</v>
      </c>
      <c r="HA304" t="s">
        <v>6420</v>
      </c>
      <c r="HB304" t="s">
        <v>396</v>
      </c>
      <c r="HC304" t="s">
        <v>194</v>
      </c>
      <c r="HD304" t="s">
        <v>194</v>
      </c>
      <c r="HE304" t="s">
        <v>194</v>
      </c>
      <c r="HF304" t="s">
        <v>194</v>
      </c>
      <c r="HG304" t="s">
        <v>194</v>
      </c>
      <c r="HH304" t="s">
        <v>195</v>
      </c>
      <c r="HI304" t="s">
        <v>194</v>
      </c>
      <c r="HJ304" t="s">
        <v>195</v>
      </c>
      <c r="HK304" t="s">
        <v>194</v>
      </c>
      <c r="HL304" t="s">
        <v>194</v>
      </c>
      <c r="HN304" t="s">
        <v>219</v>
      </c>
      <c r="HO304" t="s">
        <v>429</v>
      </c>
      <c r="HP304" t="s">
        <v>34</v>
      </c>
      <c r="HQ304" t="s">
        <v>194</v>
      </c>
      <c r="HR304" t="s">
        <v>194</v>
      </c>
      <c r="HS304" t="s">
        <v>194</v>
      </c>
      <c r="HT304" t="s">
        <v>194</v>
      </c>
      <c r="HU304" t="s">
        <v>194</v>
      </c>
      <c r="HV304" t="s">
        <v>194</v>
      </c>
      <c r="HW304" t="s">
        <v>194</v>
      </c>
      <c r="HX304" t="s">
        <v>194</v>
      </c>
      <c r="HY304" t="s">
        <v>194</v>
      </c>
      <c r="HZ304" t="s">
        <v>194</v>
      </c>
      <c r="IA304" t="s">
        <v>194</v>
      </c>
      <c r="IB304" t="s">
        <v>194</v>
      </c>
      <c r="IC304" t="s">
        <v>195</v>
      </c>
      <c r="ID304" t="s">
        <v>287</v>
      </c>
      <c r="IE304" t="s">
        <v>194</v>
      </c>
      <c r="IF304" t="s">
        <v>34</v>
      </c>
      <c r="IG304" t="s">
        <v>194</v>
      </c>
      <c r="IH304" t="s">
        <v>194</v>
      </c>
      <c r="II304" t="s">
        <v>194</v>
      </c>
      <c r="IJ304" t="s">
        <v>194</v>
      </c>
      <c r="IK304" t="s">
        <v>194</v>
      </c>
      <c r="IL304" t="s">
        <v>195</v>
      </c>
      <c r="IM304" t="s">
        <v>6421</v>
      </c>
      <c r="IN304" t="s">
        <v>178</v>
      </c>
      <c r="IO304" t="s">
        <v>3038</v>
      </c>
      <c r="IP304" t="s">
        <v>6422</v>
      </c>
      <c r="IQ304" t="s">
        <v>6423</v>
      </c>
      <c r="IS304">
        <v>145966617</v>
      </c>
      <c r="IT304" t="s">
        <v>6424</v>
      </c>
      <c r="IU304" t="s">
        <v>6425</v>
      </c>
      <c r="IW304">
        <v>303</v>
      </c>
    </row>
    <row r="305" spans="1:257" x14ac:dyDescent="0.25">
      <c r="A305" t="s">
        <v>178</v>
      </c>
      <c r="B305" t="s">
        <v>293</v>
      </c>
      <c r="C305" t="s">
        <v>6426</v>
      </c>
      <c r="D305" t="s">
        <v>6427</v>
      </c>
      <c r="E305" t="s">
        <v>6428</v>
      </c>
      <c r="F305" t="s">
        <v>6429</v>
      </c>
      <c r="G305" t="s">
        <v>1712</v>
      </c>
      <c r="H305" t="s">
        <v>6091</v>
      </c>
      <c r="I305" t="s">
        <v>186</v>
      </c>
      <c r="J305" t="s">
        <v>187</v>
      </c>
      <c r="M305" t="s">
        <v>6430</v>
      </c>
      <c r="N305" t="s">
        <v>6431</v>
      </c>
      <c r="O305" t="s">
        <v>412</v>
      </c>
      <c r="P305">
        <v>4</v>
      </c>
      <c r="Q305" t="s">
        <v>412</v>
      </c>
      <c r="U305" t="s">
        <v>562</v>
      </c>
      <c r="V305" t="s">
        <v>363</v>
      </c>
      <c r="W305" t="s">
        <v>194</v>
      </c>
      <c r="X305" t="s">
        <v>194</v>
      </c>
      <c r="Y305" t="s">
        <v>194</v>
      </c>
      <c r="Z305" t="s">
        <v>194</v>
      </c>
      <c r="AA305" t="s">
        <v>195</v>
      </c>
      <c r="AB305" t="s">
        <v>194</v>
      </c>
      <c r="AC305" t="s">
        <v>194</v>
      </c>
      <c r="AD305" t="s">
        <v>194</v>
      </c>
      <c r="AE305" t="s">
        <v>622</v>
      </c>
      <c r="AF305" t="s">
        <v>194</v>
      </c>
      <c r="AG305" t="s">
        <v>194</v>
      </c>
      <c r="AH305" t="s">
        <v>194</v>
      </c>
      <c r="AI305" t="s">
        <v>194</v>
      </c>
      <c r="AJ305" t="s">
        <v>194</v>
      </c>
      <c r="AK305" t="s">
        <v>194</v>
      </c>
      <c r="AL305" t="s">
        <v>194</v>
      </c>
      <c r="AM305" t="s">
        <v>194</v>
      </c>
      <c r="AN305" t="s">
        <v>195</v>
      </c>
      <c r="AO305" t="s">
        <v>195</v>
      </c>
      <c r="AP305" t="s">
        <v>194</v>
      </c>
      <c r="AQ305" t="s">
        <v>194</v>
      </c>
      <c r="AR305" t="s">
        <v>194</v>
      </c>
      <c r="AS305" t="s">
        <v>194</v>
      </c>
      <c r="AU305" t="s">
        <v>3901</v>
      </c>
      <c r="AV305" t="s">
        <v>194</v>
      </c>
      <c r="AW305" t="s">
        <v>194</v>
      </c>
      <c r="AX305" t="s">
        <v>194</v>
      </c>
      <c r="AY305" t="s">
        <v>194</v>
      </c>
      <c r="AZ305" t="s">
        <v>194</v>
      </c>
      <c r="BA305" t="s">
        <v>194</v>
      </c>
      <c r="BB305" t="s">
        <v>194</v>
      </c>
      <c r="BC305" t="s">
        <v>195</v>
      </c>
      <c r="BD305" t="s">
        <v>194</v>
      </c>
      <c r="BE305" t="s">
        <v>194</v>
      </c>
      <c r="BF305" t="s">
        <v>194</v>
      </c>
      <c r="BG305" t="s">
        <v>194</v>
      </c>
      <c r="BH305" t="s">
        <v>195</v>
      </c>
      <c r="BI305" t="s">
        <v>195</v>
      </c>
      <c r="BJ305" t="s">
        <v>194</v>
      </c>
      <c r="BL305" t="s">
        <v>178</v>
      </c>
      <c r="BM305" t="s">
        <v>198</v>
      </c>
      <c r="BN305" t="s">
        <v>194</v>
      </c>
      <c r="BO305" t="s">
        <v>194</v>
      </c>
      <c r="BP305" t="s">
        <v>194</v>
      </c>
      <c r="BQ305" t="s">
        <v>194</v>
      </c>
      <c r="BR305" t="s">
        <v>195</v>
      </c>
      <c r="BS305" t="s">
        <v>194</v>
      </c>
      <c r="BT305" t="s">
        <v>194</v>
      </c>
      <c r="BW305" t="s">
        <v>178</v>
      </c>
      <c r="BX305" t="s">
        <v>1063</v>
      </c>
      <c r="BY305" t="s">
        <v>194</v>
      </c>
      <c r="BZ305" t="s">
        <v>194</v>
      </c>
      <c r="CA305" t="s">
        <v>194</v>
      </c>
      <c r="CB305" t="s">
        <v>194</v>
      </c>
      <c r="CC305" t="s">
        <v>195</v>
      </c>
      <c r="CD305" t="s">
        <v>194</v>
      </c>
      <c r="CE305" t="s">
        <v>200</v>
      </c>
      <c r="CF305" t="s">
        <v>815</v>
      </c>
      <c r="DR305" t="s">
        <v>418</v>
      </c>
      <c r="DS305" t="s">
        <v>194</v>
      </c>
      <c r="DT305" t="s">
        <v>194</v>
      </c>
      <c r="DU305" t="s">
        <v>194</v>
      </c>
      <c r="DV305" t="s">
        <v>194</v>
      </c>
      <c r="DW305" t="s">
        <v>194</v>
      </c>
      <c r="DX305" t="s">
        <v>194</v>
      </c>
      <c r="DY305" t="s">
        <v>194</v>
      </c>
      <c r="DZ305" t="s">
        <v>194</v>
      </c>
      <c r="EA305" t="s">
        <v>195</v>
      </c>
      <c r="EB305" t="s">
        <v>194</v>
      </c>
      <c r="EC305" t="s">
        <v>194</v>
      </c>
      <c r="ED305" t="s">
        <v>194</v>
      </c>
      <c r="EE305" t="s">
        <v>194</v>
      </c>
      <c r="EF305" t="s">
        <v>194</v>
      </c>
      <c r="EG305" t="s">
        <v>194</v>
      </c>
      <c r="EU305" t="s">
        <v>6432</v>
      </c>
      <c r="EV305" t="s">
        <v>194</v>
      </c>
      <c r="EW305" t="s">
        <v>194</v>
      </c>
      <c r="EX305" t="s">
        <v>194</v>
      </c>
      <c r="EY305" t="s">
        <v>194</v>
      </c>
      <c r="EZ305" t="s">
        <v>194</v>
      </c>
      <c r="FA305" t="s">
        <v>195</v>
      </c>
      <c r="FB305" t="s">
        <v>194</v>
      </c>
      <c r="FC305" t="s">
        <v>194</v>
      </c>
      <c r="FD305" t="s">
        <v>194</v>
      </c>
      <c r="FE305" t="s">
        <v>194</v>
      </c>
      <c r="FF305" t="s">
        <v>195</v>
      </c>
      <c r="FG305" t="s">
        <v>301</v>
      </c>
      <c r="FH305" t="s">
        <v>178</v>
      </c>
      <c r="FI305" t="s">
        <v>245</v>
      </c>
      <c r="FK305" t="s">
        <v>280</v>
      </c>
      <c r="FL305" t="s">
        <v>206</v>
      </c>
      <c r="FM305" t="s">
        <v>211</v>
      </c>
      <c r="GS305" t="s">
        <v>178</v>
      </c>
      <c r="GT305" t="s">
        <v>212</v>
      </c>
      <c r="GU305" t="s">
        <v>213</v>
      </c>
      <c r="GV305" t="s">
        <v>5856</v>
      </c>
      <c r="GX305" t="s">
        <v>5207</v>
      </c>
      <c r="GY305" t="s">
        <v>344</v>
      </c>
      <c r="GZ305" t="s">
        <v>178</v>
      </c>
      <c r="HA305" t="s">
        <v>6433</v>
      </c>
      <c r="HB305" t="s">
        <v>373</v>
      </c>
      <c r="HC305" t="s">
        <v>194</v>
      </c>
      <c r="HD305" t="s">
        <v>194</v>
      </c>
      <c r="HE305" t="s">
        <v>194</v>
      </c>
      <c r="HF305" t="s">
        <v>194</v>
      </c>
      <c r="HG305" t="s">
        <v>194</v>
      </c>
      <c r="HH305" t="s">
        <v>195</v>
      </c>
      <c r="HI305" t="s">
        <v>194</v>
      </c>
      <c r="HJ305" t="s">
        <v>194</v>
      </c>
      <c r="HK305" t="s">
        <v>194</v>
      </c>
      <c r="HL305" t="s">
        <v>194</v>
      </c>
      <c r="HN305" t="s">
        <v>219</v>
      </c>
      <c r="HO305" t="s">
        <v>220</v>
      </c>
      <c r="HP305" t="s">
        <v>34</v>
      </c>
      <c r="HQ305" t="s">
        <v>194</v>
      </c>
      <c r="HR305" t="s">
        <v>194</v>
      </c>
      <c r="HS305" t="s">
        <v>194</v>
      </c>
      <c r="HT305" t="s">
        <v>194</v>
      </c>
      <c r="HU305" t="s">
        <v>194</v>
      </c>
      <c r="HV305" t="s">
        <v>194</v>
      </c>
      <c r="HW305" t="s">
        <v>194</v>
      </c>
      <c r="HX305" t="s">
        <v>194</v>
      </c>
      <c r="HY305" t="s">
        <v>194</v>
      </c>
      <c r="HZ305" t="s">
        <v>194</v>
      </c>
      <c r="IA305" t="s">
        <v>194</v>
      </c>
      <c r="IB305" t="s">
        <v>194</v>
      </c>
      <c r="IC305" t="s">
        <v>195</v>
      </c>
      <c r="ID305" t="s">
        <v>347</v>
      </c>
      <c r="IE305" t="s">
        <v>301</v>
      </c>
      <c r="IF305" t="s">
        <v>224</v>
      </c>
      <c r="IG305" t="s">
        <v>194</v>
      </c>
      <c r="IH305" t="s">
        <v>194</v>
      </c>
      <c r="II305" t="s">
        <v>194</v>
      </c>
      <c r="IJ305" t="s">
        <v>194</v>
      </c>
      <c r="IK305" t="s">
        <v>195</v>
      </c>
      <c r="IL305" t="s">
        <v>194</v>
      </c>
      <c r="IN305" t="s">
        <v>6434</v>
      </c>
      <c r="IO305" t="s">
        <v>6435</v>
      </c>
      <c r="IP305" t="s">
        <v>6436</v>
      </c>
      <c r="IS305">
        <v>145978866</v>
      </c>
      <c r="IT305" t="s">
        <v>6437</v>
      </c>
      <c r="IU305" t="s">
        <v>6438</v>
      </c>
      <c r="IW305">
        <v>304</v>
      </c>
    </row>
    <row r="306" spans="1:257" x14ac:dyDescent="0.25">
      <c r="A306" t="s">
        <v>178</v>
      </c>
      <c r="B306" t="s">
        <v>293</v>
      </c>
      <c r="C306" t="s">
        <v>6439</v>
      </c>
      <c r="D306" t="s">
        <v>6440</v>
      </c>
      <c r="E306" t="s">
        <v>6441</v>
      </c>
      <c r="F306" t="s">
        <v>6442</v>
      </c>
      <c r="G306" t="s">
        <v>985</v>
      </c>
      <c r="H306" t="s">
        <v>6091</v>
      </c>
      <c r="I306" t="s">
        <v>186</v>
      </c>
      <c r="J306" t="s">
        <v>187</v>
      </c>
      <c r="M306" t="s">
        <v>187</v>
      </c>
      <c r="N306" t="s">
        <v>6443</v>
      </c>
      <c r="O306" t="s">
        <v>4571</v>
      </c>
      <c r="P306">
        <v>4</v>
      </c>
      <c r="Q306" t="s">
        <v>6444</v>
      </c>
      <c r="U306" t="s">
        <v>6444</v>
      </c>
      <c r="V306" t="s">
        <v>363</v>
      </c>
      <c r="W306" t="s">
        <v>194</v>
      </c>
      <c r="X306" t="s">
        <v>194</v>
      </c>
      <c r="Y306" t="s">
        <v>194</v>
      </c>
      <c r="Z306" t="s">
        <v>194</v>
      </c>
      <c r="AA306" t="s">
        <v>195</v>
      </c>
      <c r="AB306" t="s">
        <v>194</v>
      </c>
      <c r="AC306" t="s">
        <v>194</v>
      </c>
      <c r="AD306" t="s">
        <v>194</v>
      </c>
      <c r="AE306" t="s">
        <v>3214</v>
      </c>
      <c r="AF306" t="s">
        <v>194</v>
      </c>
      <c r="AG306" t="s">
        <v>194</v>
      </c>
      <c r="AH306" t="s">
        <v>194</v>
      </c>
      <c r="AI306" t="s">
        <v>194</v>
      </c>
      <c r="AJ306" t="s">
        <v>194</v>
      </c>
      <c r="AK306" t="s">
        <v>194</v>
      </c>
      <c r="AL306" t="s">
        <v>194</v>
      </c>
      <c r="AM306" t="s">
        <v>195</v>
      </c>
      <c r="AN306" t="s">
        <v>195</v>
      </c>
      <c r="AO306" t="s">
        <v>195</v>
      </c>
      <c r="AP306" t="s">
        <v>194</v>
      </c>
      <c r="AQ306" t="s">
        <v>194</v>
      </c>
      <c r="AR306" t="s">
        <v>194</v>
      </c>
      <c r="AS306" t="s">
        <v>194</v>
      </c>
      <c r="AU306" t="s">
        <v>1715</v>
      </c>
      <c r="AV306" t="s">
        <v>194</v>
      </c>
      <c r="AW306" t="s">
        <v>194</v>
      </c>
      <c r="AX306" t="s">
        <v>194</v>
      </c>
      <c r="AY306" t="s">
        <v>194</v>
      </c>
      <c r="AZ306" t="s">
        <v>194</v>
      </c>
      <c r="BA306" t="s">
        <v>194</v>
      </c>
      <c r="BB306" t="s">
        <v>194</v>
      </c>
      <c r="BC306" t="s">
        <v>195</v>
      </c>
      <c r="BD306" t="s">
        <v>194</v>
      </c>
      <c r="BE306" t="s">
        <v>195</v>
      </c>
      <c r="BF306" t="s">
        <v>194</v>
      </c>
      <c r="BG306" t="s">
        <v>194</v>
      </c>
      <c r="BH306" t="s">
        <v>194</v>
      </c>
      <c r="BI306" t="s">
        <v>194</v>
      </c>
      <c r="BJ306" t="s">
        <v>194</v>
      </c>
      <c r="BL306" t="s">
        <v>178</v>
      </c>
      <c r="BM306" t="s">
        <v>198</v>
      </c>
      <c r="BN306" t="s">
        <v>194</v>
      </c>
      <c r="BO306" t="s">
        <v>194</v>
      </c>
      <c r="BP306" t="s">
        <v>194</v>
      </c>
      <c r="BQ306" t="s">
        <v>194</v>
      </c>
      <c r="BR306" t="s">
        <v>195</v>
      </c>
      <c r="BS306" t="s">
        <v>194</v>
      </c>
      <c r="BT306" t="s">
        <v>194</v>
      </c>
      <c r="BW306" t="s">
        <v>178</v>
      </c>
      <c r="BX306" t="s">
        <v>904</v>
      </c>
      <c r="BY306" t="s">
        <v>194</v>
      </c>
      <c r="BZ306" t="s">
        <v>194</v>
      </c>
      <c r="CA306" t="s">
        <v>194</v>
      </c>
      <c r="CB306" t="s">
        <v>194</v>
      </c>
      <c r="CC306" t="s">
        <v>194</v>
      </c>
      <c r="CD306" t="s">
        <v>195</v>
      </c>
      <c r="CE306" t="s">
        <v>274</v>
      </c>
      <c r="CF306" t="s">
        <v>6445</v>
      </c>
      <c r="CG306" t="s">
        <v>1717</v>
      </c>
      <c r="CH306" t="s">
        <v>194</v>
      </c>
      <c r="CI306" t="s">
        <v>194</v>
      </c>
      <c r="CJ306" t="s">
        <v>194</v>
      </c>
      <c r="CK306" t="s">
        <v>194</v>
      </c>
      <c r="CL306" t="s">
        <v>194</v>
      </c>
      <c r="CM306" t="s">
        <v>195</v>
      </c>
      <c r="CN306" t="s">
        <v>194</v>
      </c>
      <c r="CO306" t="s">
        <v>194</v>
      </c>
      <c r="CP306" t="s">
        <v>194</v>
      </c>
      <c r="DR306" t="s">
        <v>2161</v>
      </c>
      <c r="DS306" t="s">
        <v>194</v>
      </c>
      <c r="DT306" t="s">
        <v>194</v>
      </c>
      <c r="DU306" t="s">
        <v>194</v>
      </c>
      <c r="DV306" t="s">
        <v>194</v>
      </c>
      <c r="DW306" t="s">
        <v>194</v>
      </c>
      <c r="DX306" t="s">
        <v>194</v>
      </c>
      <c r="DY306" t="s">
        <v>194</v>
      </c>
      <c r="DZ306" t="s">
        <v>195</v>
      </c>
      <c r="EA306" t="s">
        <v>194</v>
      </c>
      <c r="EB306" t="s">
        <v>195</v>
      </c>
      <c r="EC306" t="s">
        <v>194</v>
      </c>
      <c r="ED306" t="s">
        <v>194</v>
      </c>
      <c r="EE306" t="s">
        <v>194</v>
      </c>
      <c r="EF306" t="s">
        <v>194</v>
      </c>
      <c r="EG306" t="s">
        <v>194</v>
      </c>
      <c r="FH306" t="s">
        <v>211</v>
      </c>
      <c r="FK306" t="s">
        <v>205</v>
      </c>
      <c r="FL306" t="s">
        <v>206</v>
      </c>
      <c r="FM306" t="s">
        <v>211</v>
      </c>
      <c r="GS306" t="s">
        <v>178</v>
      </c>
      <c r="GT306" t="s">
        <v>212</v>
      </c>
      <c r="GU306" t="s">
        <v>213</v>
      </c>
      <c r="GV306" t="s">
        <v>6446</v>
      </c>
      <c r="GX306" t="s">
        <v>5207</v>
      </c>
      <c r="GY306" t="s">
        <v>5207</v>
      </c>
      <c r="GZ306" t="s">
        <v>178</v>
      </c>
      <c r="HA306" t="s">
        <v>372</v>
      </c>
      <c r="HB306" t="s">
        <v>396</v>
      </c>
      <c r="HC306" t="s">
        <v>194</v>
      </c>
      <c r="HD306" t="s">
        <v>194</v>
      </c>
      <c r="HE306" t="s">
        <v>194</v>
      </c>
      <c r="HF306" t="s">
        <v>194</v>
      </c>
      <c r="HG306" t="s">
        <v>194</v>
      </c>
      <c r="HH306" t="s">
        <v>195</v>
      </c>
      <c r="HI306" t="s">
        <v>194</v>
      </c>
      <c r="HJ306" t="s">
        <v>195</v>
      </c>
      <c r="HK306" t="s">
        <v>194</v>
      </c>
      <c r="HL306" t="s">
        <v>194</v>
      </c>
      <c r="HN306" t="s">
        <v>219</v>
      </c>
      <c r="HO306" t="s">
        <v>429</v>
      </c>
      <c r="HP306" t="s">
        <v>34</v>
      </c>
      <c r="HQ306" t="s">
        <v>194</v>
      </c>
      <c r="HR306" t="s">
        <v>194</v>
      </c>
      <c r="HS306" t="s">
        <v>194</v>
      </c>
      <c r="HT306" t="s">
        <v>194</v>
      </c>
      <c r="HU306" t="s">
        <v>194</v>
      </c>
      <c r="HV306" t="s">
        <v>194</v>
      </c>
      <c r="HW306" t="s">
        <v>194</v>
      </c>
      <c r="HX306" t="s">
        <v>194</v>
      </c>
      <c r="HY306" t="s">
        <v>194</v>
      </c>
      <c r="HZ306" t="s">
        <v>194</v>
      </c>
      <c r="IA306" t="s">
        <v>194</v>
      </c>
      <c r="IB306" t="s">
        <v>194</v>
      </c>
      <c r="IC306" t="s">
        <v>195</v>
      </c>
      <c r="ID306" t="s">
        <v>347</v>
      </c>
      <c r="IE306" t="s">
        <v>301</v>
      </c>
      <c r="IF306" t="s">
        <v>224</v>
      </c>
      <c r="IG306" t="s">
        <v>194</v>
      </c>
      <c r="IH306" t="s">
        <v>194</v>
      </c>
      <c r="II306" t="s">
        <v>194</v>
      </c>
      <c r="IJ306" t="s">
        <v>194</v>
      </c>
      <c r="IK306" t="s">
        <v>195</v>
      </c>
      <c r="IL306" t="s">
        <v>194</v>
      </c>
      <c r="IN306" t="s">
        <v>6447</v>
      </c>
      <c r="IO306" t="s">
        <v>6448</v>
      </c>
      <c r="IP306" t="s">
        <v>6449</v>
      </c>
      <c r="IQ306" t="s">
        <v>6450</v>
      </c>
      <c r="IR306" t="s">
        <v>6451</v>
      </c>
      <c r="IS306">
        <v>145978869</v>
      </c>
      <c r="IT306" t="s">
        <v>6452</v>
      </c>
      <c r="IU306" t="s">
        <v>6453</v>
      </c>
      <c r="IW306">
        <v>305</v>
      </c>
    </row>
    <row r="307" spans="1:257" x14ac:dyDescent="0.25">
      <c r="A307" t="s">
        <v>178</v>
      </c>
      <c r="B307" t="s">
        <v>293</v>
      </c>
      <c r="C307" t="s">
        <v>6454</v>
      </c>
      <c r="D307" t="s">
        <v>6455</v>
      </c>
      <c r="E307" t="s">
        <v>6456</v>
      </c>
      <c r="F307" t="s">
        <v>6457</v>
      </c>
      <c r="G307" t="s">
        <v>4472</v>
      </c>
      <c r="H307" t="s">
        <v>6091</v>
      </c>
      <c r="I307" t="s">
        <v>186</v>
      </c>
      <c r="J307" t="s">
        <v>187</v>
      </c>
      <c r="M307" t="s">
        <v>6458</v>
      </c>
      <c r="N307" t="s">
        <v>6459</v>
      </c>
      <c r="O307" t="s">
        <v>647</v>
      </c>
      <c r="P307">
        <v>4</v>
      </c>
      <c r="Q307" t="s">
        <v>782</v>
      </c>
      <c r="U307" t="s">
        <v>6460</v>
      </c>
      <c r="V307" t="s">
        <v>363</v>
      </c>
      <c r="W307" t="s">
        <v>194</v>
      </c>
      <c r="X307" t="s">
        <v>194</v>
      </c>
      <c r="Y307" t="s">
        <v>194</v>
      </c>
      <c r="Z307" t="s">
        <v>194</v>
      </c>
      <c r="AA307" t="s">
        <v>195</v>
      </c>
      <c r="AB307" t="s">
        <v>194</v>
      </c>
      <c r="AC307" t="s">
        <v>194</v>
      </c>
      <c r="AD307" t="s">
        <v>194</v>
      </c>
      <c r="AE307" t="s">
        <v>622</v>
      </c>
      <c r="AF307" t="s">
        <v>194</v>
      </c>
      <c r="AG307" t="s">
        <v>194</v>
      </c>
      <c r="AH307" t="s">
        <v>194</v>
      </c>
      <c r="AI307" t="s">
        <v>194</v>
      </c>
      <c r="AJ307" t="s">
        <v>194</v>
      </c>
      <c r="AK307" t="s">
        <v>194</v>
      </c>
      <c r="AL307" t="s">
        <v>194</v>
      </c>
      <c r="AM307" t="s">
        <v>194</v>
      </c>
      <c r="AN307" t="s">
        <v>195</v>
      </c>
      <c r="AO307" t="s">
        <v>195</v>
      </c>
      <c r="AP307" t="s">
        <v>194</v>
      </c>
      <c r="AQ307" t="s">
        <v>194</v>
      </c>
      <c r="AR307" t="s">
        <v>194</v>
      </c>
      <c r="AS307" t="s">
        <v>194</v>
      </c>
      <c r="AU307" t="s">
        <v>2435</v>
      </c>
      <c r="AV307" t="s">
        <v>194</v>
      </c>
      <c r="AW307" t="s">
        <v>194</v>
      </c>
      <c r="AX307" t="s">
        <v>194</v>
      </c>
      <c r="AY307" t="s">
        <v>194</v>
      </c>
      <c r="AZ307" t="s">
        <v>194</v>
      </c>
      <c r="BA307" t="s">
        <v>194</v>
      </c>
      <c r="BB307" t="s">
        <v>194</v>
      </c>
      <c r="BC307" t="s">
        <v>195</v>
      </c>
      <c r="BD307" t="s">
        <v>195</v>
      </c>
      <c r="BE307" t="s">
        <v>194</v>
      </c>
      <c r="BF307" t="s">
        <v>194</v>
      </c>
      <c r="BG307" t="s">
        <v>194</v>
      </c>
      <c r="BH307" t="s">
        <v>194</v>
      </c>
      <c r="BI307" t="s">
        <v>194</v>
      </c>
      <c r="BJ307" t="s">
        <v>194</v>
      </c>
      <c r="BL307" t="s">
        <v>178</v>
      </c>
      <c r="BM307" t="s">
        <v>198</v>
      </c>
      <c r="BN307" t="s">
        <v>194</v>
      </c>
      <c r="BO307" t="s">
        <v>194</v>
      </c>
      <c r="BP307" t="s">
        <v>194</v>
      </c>
      <c r="BQ307" t="s">
        <v>194</v>
      </c>
      <c r="BR307" t="s">
        <v>195</v>
      </c>
      <c r="BS307" t="s">
        <v>194</v>
      </c>
      <c r="BT307" t="s">
        <v>194</v>
      </c>
      <c r="BW307" t="s">
        <v>178</v>
      </c>
      <c r="BX307" t="s">
        <v>366</v>
      </c>
      <c r="BY307" t="s">
        <v>194</v>
      </c>
      <c r="BZ307" t="s">
        <v>194</v>
      </c>
      <c r="CA307" t="s">
        <v>194</v>
      </c>
      <c r="CB307" t="s">
        <v>194</v>
      </c>
      <c r="CC307" t="s">
        <v>195</v>
      </c>
      <c r="CD307" t="s">
        <v>195</v>
      </c>
      <c r="CE307" t="s">
        <v>274</v>
      </c>
      <c r="CF307" t="s">
        <v>6461</v>
      </c>
      <c r="CG307" t="s">
        <v>786</v>
      </c>
      <c r="CH307" t="s">
        <v>194</v>
      </c>
      <c r="CI307" t="s">
        <v>194</v>
      </c>
      <c r="CJ307" t="s">
        <v>194</v>
      </c>
      <c r="CK307" t="s">
        <v>194</v>
      </c>
      <c r="CL307" t="s">
        <v>195</v>
      </c>
      <c r="CM307" t="s">
        <v>195</v>
      </c>
      <c r="CN307" t="s">
        <v>194</v>
      </c>
      <c r="CO307" t="s">
        <v>194</v>
      </c>
      <c r="CP307" t="s">
        <v>194</v>
      </c>
      <c r="DR307" t="s">
        <v>5346</v>
      </c>
      <c r="DS307" t="s">
        <v>194</v>
      </c>
      <c r="DT307" t="s">
        <v>194</v>
      </c>
      <c r="DU307" t="s">
        <v>194</v>
      </c>
      <c r="DV307" t="s">
        <v>194</v>
      </c>
      <c r="DW307" t="s">
        <v>194</v>
      </c>
      <c r="DX307" t="s">
        <v>194</v>
      </c>
      <c r="DY307" t="s">
        <v>194</v>
      </c>
      <c r="DZ307" t="s">
        <v>195</v>
      </c>
      <c r="EA307" t="s">
        <v>195</v>
      </c>
      <c r="EB307" t="s">
        <v>195</v>
      </c>
      <c r="EC307" t="s">
        <v>194</v>
      </c>
      <c r="ED307" t="s">
        <v>194</v>
      </c>
      <c r="EE307" t="s">
        <v>194</v>
      </c>
      <c r="EF307" t="s">
        <v>194</v>
      </c>
      <c r="EG307" t="s">
        <v>194</v>
      </c>
      <c r="EI307" t="s">
        <v>5887</v>
      </c>
      <c r="EJ307" t="s">
        <v>194</v>
      </c>
      <c r="EK307" t="s">
        <v>194</v>
      </c>
      <c r="EL307" t="s">
        <v>194</v>
      </c>
      <c r="EM307" t="s">
        <v>194</v>
      </c>
      <c r="EN307" t="s">
        <v>195</v>
      </c>
      <c r="EO307" t="s">
        <v>194</v>
      </c>
      <c r="EP307" t="s">
        <v>194</v>
      </c>
      <c r="EQ307" t="s">
        <v>195</v>
      </c>
      <c r="ER307" t="s">
        <v>195</v>
      </c>
      <c r="ES307" t="s">
        <v>194</v>
      </c>
      <c r="FH307" t="s">
        <v>178</v>
      </c>
      <c r="FI307" t="s">
        <v>245</v>
      </c>
      <c r="FK307" t="s">
        <v>246</v>
      </c>
      <c r="FL307" t="s">
        <v>206</v>
      </c>
      <c r="FM307" t="s">
        <v>211</v>
      </c>
      <c r="GS307" t="s">
        <v>178</v>
      </c>
      <c r="GT307" t="s">
        <v>281</v>
      </c>
      <c r="GU307" t="s">
        <v>213</v>
      </c>
      <c r="GV307" t="s">
        <v>301</v>
      </c>
      <c r="GX307" t="s">
        <v>5207</v>
      </c>
      <c r="GY307" t="s">
        <v>344</v>
      </c>
      <c r="GZ307" t="s">
        <v>178</v>
      </c>
      <c r="HA307" t="s">
        <v>6462</v>
      </c>
      <c r="HB307" t="s">
        <v>396</v>
      </c>
      <c r="HC307" t="s">
        <v>194</v>
      </c>
      <c r="HD307" t="s">
        <v>194</v>
      </c>
      <c r="HE307" t="s">
        <v>194</v>
      </c>
      <c r="HF307" t="s">
        <v>194</v>
      </c>
      <c r="HG307" t="s">
        <v>194</v>
      </c>
      <c r="HH307" t="s">
        <v>195</v>
      </c>
      <c r="HI307" t="s">
        <v>194</v>
      </c>
      <c r="HJ307" t="s">
        <v>195</v>
      </c>
      <c r="HK307" t="s">
        <v>194</v>
      </c>
      <c r="HL307" t="s">
        <v>194</v>
      </c>
      <c r="HN307" t="s">
        <v>219</v>
      </c>
      <c r="HO307" t="s">
        <v>220</v>
      </c>
      <c r="HP307" t="s">
        <v>5175</v>
      </c>
      <c r="HQ307" t="s">
        <v>194</v>
      </c>
      <c r="HR307" t="s">
        <v>194</v>
      </c>
      <c r="HS307" t="s">
        <v>194</v>
      </c>
      <c r="HT307" t="s">
        <v>194</v>
      </c>
      <c r="HU307" t="s">
        <v>194</v>
      </c>
      <c r="HV307" t="s">
        <v>194</v>
      </c>
      <c r="HW307" t="s">
        <v>194</v>
      </c>
      <c r="HX307" t="s">
        <v>194</v>
      </c>
      <c r="HY307" t="s">
        <v>194</v>
      </c>
      <c r="HZ307" t="s">
        <v>194</v>
      </c>
      <c r="IA307" t="s">
        <v>194</v>
      </c>
      <c r="IB307" t="s">
        <v>195</v>
      </c>
      <c r="IC307" t="s">
        <v>195</v>
      </c>
      <c r="ID307" t="s">
        <v>347</v>
      </c>
      <c r="IE307" t="s">
        <v>6463</v>
      </c>
      <c r="IF307" t="s">
        <v>224</v>
      </c>
      <c r="IG307" t="s">
        <v>194</v>
      </c>
      <c r="IH307" t="s">
        <v>194</v>
      </c>
      <c r="II307" t="s">
        <v>194</v>
      </c>
      <c r="IJ307" t="s">
        <v>194</v>
      </c>
      <c r="IK307" t="s">
        <v>195</v>
      </c>
      <c r="IL307" t="s">
        <v>194</v>
      </c>
      <c r="IN307" t="s">
        <v>6464</v>
      </c>
      <c r="IO307" t="s">
        <v>6465</v>
      </c>
      <c r="IP307" t="s">
        <v>6466</v>
      </c>
      <c r="IQ307" t="s">
        <v>6467</v>
      </c>
      <c r="IS307">
        <v>145978887</v>
      </c>
      <c r="IT307" t="s">
        <v>6468</v>
      </c>
      <c r="IU307" t="s">
        <v>6469</v>
      </c>
      <c r="IW307">
        <v>306</v>
      </c>
    </row>
    <row r="308" spans="1:257" x14ac:dyDescent="0.25">
      <c r="A308" t="s">
        <v>178</v>
      </c>
      <c r="B308" t="s">
        <v>293</v>
      </c>
      <c r="C308" t="s">
        <v>6470</v>
      </c>
      <c r="D308" t="s">
        <v>6471</v>
      </c>
      <c r="E308" t="s">
        <v>6472</v>
      </c>
      <c r="F308" t="s">
        <v>6473</v>
      </c>
      <c r="G308" t="s">
        <v>805</v>
      </c>
      <c r="H308" t="s">
        <v>6091</v>
      </c>
      <c r="I308" t="s">
        <v>186</v>
      </c>
      <c r="J308" t="s">
        <v>187</v>
      </c>
      <c r="M308" t="s">
        <v>6474</v>
      </c>
      <c r="N308" t="s">
        <v>6475</v>
      </c>
      <c r="O308" t="s">
        <v>328</v>
      </c>
      <c r="P308">
        <v>4</v>
      </c>
      <c r="Q308" t="s">
        <v>329</v>
      </c>
      <c r="R308" t="s">
        <v>743</v>
      </c>
      <c r="U308" t="s">
        <v>329</v>
      </c>
      <c r="V308" t="s">
        <v>363</v>
      </c>
      <c r="W308" t="s">
        <v>194</v>
      </c>
      <c r="X308" t="s">
        <v>194</v>
      </c>
      <c r="Y308" t="s">
        <v>194</v>
      </c>
      <c r="Z308" t="s">
        <v>194</v>
      </c>
      <c r="AA308" t="s">
        <v>195</v>
      </c>
      <c r="AB308" t="s">
        <v>194</v>
      </c>
      <c r="AC308" t="s">
        <v>194</v>
      </c>
      <c r="AD308" t="s">
        <v>194</v>
      </c>
      <c r="AE308" t="s">
        <v>622</v>
      </c>
      <c r="AF308" t="s">
        <v>194</v>
      </c>
      <c r="AG308" t="s">
        <v>194</v>
      </c>
      <c r="AH308" t="s">
        <v>194</v>
      </c>
      <c r="AI308" t="s">
        <v>194</v>
      </c>
      <c r="AJ308" t="s">
        <v>194</v>
      </c>
      <c r="AK308" t="s">
        <v>194</v>
      </c>
      <c r="AL308" t="s">
        <v>194</v>
      </c>
      <c r="AM308" t="s">
        <v>194</v>
      </c>
      <c r="AN308" t="s">
        <v>195</v>
      </c>
      <c r="AO308" t="s">
        <v>195</v>
      </c>
      <c r="AP308" t="s">
        <v>194</v>
      </c>
      <c r="AQ308" t="s">
        <v>194</v>
      </c>
      <c r="AR308" t="s">
        <v>194</v>
      </c>
      <c r="AS308" t="s">
        <v>194</v>
      </c>
      <c r="AU308" t="s">
        <v>6476</v>
      </c>
      <c r="AV308" t="s">
        <v>194</v>
      </c>
      <c r="AW308" t="s">
        <v>194</v>
      </c>
      <c r="AX308" t="s">
        <v>194</v>
      </c>
      <c r="AY308" t="s">
        <v>194</v>
      </c>
      <c r="AZ308" t="s">
        <v>194</v>
      </c>
      <c r="BA308" t="s">
        <v>194</v>
      </c>
      <c r="BB308" t="s">
        <v>194</v>
      </c>
      <c r="BC308" t="s">
        <v>195</v>
      </c>
      <c r="BD308" t="s">
        <v>195</v>
      </c>
      <c r="BE308" t="s">
        <v>194</v>
      </c>
      <c r="BF308" t="s">
        <v>194</v>
      </c>
      <c r="BG308" t="s">
        <v>194</v>
      </c>
      <c r="BH308" t="s">
        <v>195</v>
      </c>
      <c r="BI308" t="s">
        <v>194</v>
      </c>
      <c r="BJ308" t="s">
        <v>194</v>
      </c>
      <c r="BL308" t="s">
        <v>178</v>
      </c>
      <c r="BM308" t="s">
        <v>198</v>
      </c>
      <c r="BN308" t="s">
        <v>194</v>
      </c>
      <c r="BO308" t="s">
        <v>194</v>
      </c>
      <c r="BP308" t="s">
        <v>194</v>
      </c>
      <c r="BQ308" t="s">
        <v>194</v>
      </c>
      <c r="BR308" t="s">
        <v>195</v>
      </c>
      <c r="BS308" t="s">
        <v>194</v>
      </c>
      <c r="BT308" t="s">
        <v>194</v>
      </c>
      <c r="BW308" t="s">
        <v>178</v>
      </c>
      <c r="BX308" t="s">
        <v>1063</v>
      </c>
      <c r="BY308" t="s">
        <v>194</v>
      </c>
      <c r="BZ308" t="s">
        <v>194</v>
      </c>
      <c r="CA308" t="s">
        <v>194</v>
      </c>
      <c r="CB308" t="s">
        <v>194</v>
      </c>
      <c r="CC308" t="s">
        <v>195</v>
      </c>
      <c r="CD308" t="s">
        <v>194</v>
      </c>
      <c r="CE308" t="s">
        <v>274</v>
      </c>
      <c r="CF308" t="s">
        <v>6477</v>
      </c>
      <c r="CG308" t="s">
        <v>276</v>
      </c>
      <c r="CH308" t="s">
        <v>194</v>
      </c>
      <c r="CI308" t="s">
        <v>194</v>
      </c>
      <c r="CJ308" t="s">
        <v>194</v>
      </c>
      <c r="CK308" t="s">
        <v>194</v>
      </c>
      <c r="CL308" t="s">
        <v>195</v>
      </c>
      <c r="CM308" t="s">
        <v>194</v>
      </c>
      <c r="CN308" t="s">
        <v>194</v>
      </c>
      <c r="CO308" t="s">
        <v>195</v>
      </c>
      <c r="CP308" t="s">
        <v>194</v>
      </c>
      <c r="DQ308" t="s">
        <v>6478</v>
      </c>
      <c r="DR308" t="s">
        <v>767</v>
      </c>
      <c r="DS308" t="s">
        <v>194</v>
      </c>
      <c r="DT308" t="s">
        <v>194</v>
      </c>
      <c r="DU308" t="s">
        <v>194</v>
      </c>
      <c r="DV308" t="s">
        <v>194</v>
      </c>
      <c r="DW308" t="s">
        <v>194</v>
      </c>
      <c r="DX308" t="s">
        <v>194</v>
      </c>
      <c r="DY308" t="s">
        <v>194</v>
      </c>
      <c r="DZ308" t="s">
        <v>195</v>
      </c>
      <c r="EA308" t="s">
        <v>195</v>
      </c>
      <c r="EB308" t="s">
        <v>194</v>
      </c>
      <c r="EC308" t="s">
        <v>194</v>
      </c>
      <c r="ED308" t="s">
        <v>195</v>
      </c>
      <c r="EE308" t="s">
        <v>194</v>
      </c>
      <c r="EF308" t="s">
        <v>194</v>
      </c>
      <c r="EG308" t="s">
        <v>194</v>
      </c>
      <c r="EI308" t="s">
        <v>598</v>
      </c>
      <c r="EJ308" t="s">
        <v>194</v>
      </c>
      <c r="EK308" t="s">
        <v>194</v>
      </c>
      <c r="EL308" t="s">
        <v>194</v>
      </c>
      <c r="EM308" t="s">
        <v>194</v>
      </c>
      <c r="EN308" t="s">
        <v>195</v>
      </c>
      <c r="EO308" t="s">
        <v>194</v>
      </c>
      <c r="EP308" t="s">
        <v>194</v>
      </c>
      <c r="EQ308" t="s">
        <v>195</v>
      </c>
      <c r="ER308" t="s">
        <v>195</v>
      </c>
      <c r="ES308" t="s">
        <v>194</v>
      </c>
      <c r="FH308" t="s">
        <v>178</v>
      </c>
      <c r="FI308" t="s">
        <v>245</v>
      </c>
      <c r="FK308" t="s">
        <v>205</v>
      </c>
      <c r="FL308" t="s">
        <v>206</v>
      </c>
      <c r="FM308" t="s">
        <v>211</v>
      </c>
      <c r="GS308" t="s">
        <v>211</v>
      </c>
      <c r="GU308" t="s">
        <v>205</v>
      </c>
      <c r="GV308" t="s">
        <v>6479</v>
      </c>
      <c r="GX308" t="s">
        <v>5207</v>
      </c>
      <c r="GY308" t="s">
        <v>5173</v>
      </c>
      <c r="GZ308" t="s">
        <v>178</v>
      </c>
      <c r="HA308" t="s">
        <v>5872</v>
      </c>
      <c r="HB308" t="s">
        <v>396</v>
      </c>
      <c r="HC308" t="s">
        <v>194</v>
      </c>
      <c r="HD308" t="s">
        <v>194</v>
      </c>
      <c r="HE308" t="s">
        <v>194</v>
      </c>
      <c r="HF308" t="s">
        <v>194</v>
      </c>
      <c r="HG308" t="s">
        <v>194</v>
      </c>
      <c r="HH308" t="s">
        <v>195</v>
      </c>
      <c r="HI308" t="s">
        <v>194</v>
      </c>
      <c r="HJ308" t="s">
        <v>195</v>
      </c>
      <c r="HK308" t="s">
        <v>194</v>
      </c>
      <c r="HL308" t="s">
        <v>194</v>
      </c>
      <c r="HN308" t="s">
        <v>219</v>
      </c>
      <c r="HO308" t="s">
        <v>220</v>
      </c>
      <c r="HP308" t="s">
        <v>34</v>
      </c>
      <c r="HQ308" t="s">
        <v>194</v>
      </c>
      <c r="HR308" t="s">
        <v>194</v>
      </c>
      <c r="HS308" t="s">
        <v>194</v>
      </c>
      <c r="HT308" t="s">
        <v>194</v>
      </c>
      <c r="HU308" t="s">
        <v>194</v>
      </c>
      <c r="HV308" t="s">
        <v>194</v>
      </c>
      <c r="HW308" t="s">
        <v>194</v>
      </c>
      <c r="HX308" t="s">
        <v>194</v>
      </c>
      <c r="HY308" t="s">
        <v>194</v>
      </c>
      <c r="HZ308" t="s">
        <v>194</v>
      </c>
      <c r="IA308" t="s">
        <v>194</v>
      </c>
      <c r="IB308" t="s">
        <v>194</v>
      </c>
      <c r="IC308" t="s">
        <v>195</v>
      </c>
      <c r="ID308" t="s">
        <v>347</v>
      </c>
      <c r="IE308" t="s">
        <v>301</v>
      </c>
      <c r="IF308" t="s">
        <v>224</v>
      </c>
      <c r="IG308" t="s">
        <v>194</v>
      </c>
      <c r="IH308" t="s">
        <v>194</v>
      </c>
      <c r="II308" t="s">
        <v>194</v>
      </c>
      <c r="IJ308" t="s">
        <v>194</v>
      </c>
      <c r="IK308" t="s">
        <v>195</v>
      </c>
      <c r="IL308" t="s">
        <v>194</v>
      </c>
      <c r="IN308" t="s">
        <v>6480</v>
      </c>
      <c r="IO308" t="s">
        <v>300</v>
      </c>
      <c r="IS308">
        <v>145978900</v>
      </c>
      <c r="IT308" t="s">
        <v>6481</v>
      </c>
      <c r="IU308" t="s">
        <v>6482</v>
      </c>
      <c r="IW308">
        <v>307</v>
      </c>
    </row>
    <row r="309" spans="1:257" x14ac:dyDescent="0.25">
      <c r="A309" t="s">
        <v>178</v>
      </c>
      <c r="B309" t="s">
        <v>293</v>
      </c>
      <c r="C309" t="s">
        <v>6483</v>
      </c>
      <c r="D309" t="s">
        <v>6484</v>
      </c>
      <c r="E309" t="s">
        <v>6485</v>
      </c>
      <c r="F309" t="s">
        <v>6486</v>
      </c>
      <c r="G309" t="s">
        <v>619</v>
      </c>
      <c r="H309" t="s">
        <v>6091</v>
      </c>
      <c r="I309" t="s">
        <v>186</v>
      </c>
      <c r="J309" t="s">
        <v>187</v>
      </c>
      <c r="M309" t="s">
        <v>6474</v>
      </c>
      <c r="N309" t="s">
        <v>6487</v>
      </c>
      <c r="O309" t="s">
        <v>412</v>
      </c>
      <c r="P309">
        <v>6</v>
      </c>
      <c r="Q309" t="s">
        <v>562</v>
      </c>
      <c r="U309" t="s">
        <v>562</v>
      </c>
      <c r="V309" t="s">
        <v>363</v>
      </c>
      <c r="W309" t="s">
        <v>194</v>
      </c>
      <c r="X309" t="s">
        <v>194</v>
      </c>
      <c r="Y309" t="s">
        <v>194</v>
      </c>
      <c r="Z309" t="s">
        <v>194</v>
      </c>
      <c r="AA309" t="s">
        <v>195</v>
      </c>
      <c r="AB309" t="s">
        <v>194</v>
      </c>
      <c r="AC309" t="s">
        <v>194</v>
      </c>
      <c r="AD309" t="s">
        <v>194</v>
      </c>
      <c r="AE309" t="s">
        <v>622</v>
      </c>
      <c r="AF309" t="s">
        <v>194</v>
      </c>
      <c r="AG309" t="s">
        <v>194</v>
      </c>
      <c r="AH309" t="s">
        <v>194</v>
      </c>
      <c r="AI309" t="s">
        <v>194</v>
      </c>
      <c r="AJ309" t="s">
        <v>194</v>
      </c>
      <c r="AK309" t="s">
        <v>194</v>
      </c>
      <c r="AL309" t="s">
        <v>194</v>
      </c>
      <c r="AM309" t="s">
        <v>194</v>
      </c>
      <c r="AN309" t="s">
        <v>195</v>
      </c>
      <c r="AO309" t="s">
        <v>195</v>
      </c>
      <c r="AP309" t="s">
        <v>194</v>
      </c>
      <c r="AQ309" t="s">
        <v>194</v>
      </c>
      <c r="AR309" t="s">
        <v>194</v>
      </c>
      <c r="AS309" t="s">
        <v>194</v>
      </c>
      <c r="AU309" t="s">
        <v>2435</v>
      </c>
      <c r="AV309" t="s">
        <v>194</v>
      </c>
      <c r="AW309" t="s">
        <v>194</v>
      </c>
      <c r="AX309" t="s">
        <v>194</v>
      </c>
      <c r="AY309" t="s">
        <v>194</v>
      </c>
      <c r="AZ309" t="s">
        <v>194</v>
      </c>
      <c r="BA309" t="s">
        <v>194</v>
      </c>
      <c r="BB309" t="s">
        <v>194</v>
      </c>
      <c r="BC309" t="s">
        <v>195</v>
      </c>
      <c r="BD309" t="s">
        <v>195</v>
      </c>
      <c r="BE309" t="s">
        <v>194</v>
      </c>
      <c r="BF309" t="s">
        <v>194</v>
      </c>
      <c r="BG309" t="s">
        <v>194</v>
      </c>
      <c r="BH309" t="s">
        <v>194</v>
      </c>
      <c r="BI309" t="s">
        <v>194</v>
      </c>
      <c r="BJ309" t="s">
        <v>194</v>
      </c>
      <c r="BL309" t="s">
        <v>178</v>
      </c>
      <c r="BM309" t="s">
        <v>198</v>
      </c>
      <c r="BN309" t="s">
        <v>194</v>
      </c>
      <c r="BO309" t="s">
        <v>194</v>
      </c>
      <c r="BP309" t="s">
        <v>194</v>
      </c>
      <c r="BQ309" t="s">
        <v>194</v>
      </c>
      <c r="BR309" t="s">
        <v>195</v>
      </c>
      <c r="BS309" t="s">
        <v>194</v>
      </c>
      <c r="BT309" t="s">
        <v>194</v>
      </c>
      <c r="BW309" t="s">
        <v>178</v>
      </c>
      <c r="BX309" t="s">
        <v>306</v>
      </c>
      <c r="BY309" t="s">
        <v>194</v>
      </c>
      <c r="BZ309" t="s">
        <v>194</v>
      </c>
      <c r="CA309" t="s">
        <v>194</v>
      </c>
      <c r="CB309" t="s">
        <v>194</v>
      </c>
      <c r="CC309" t="s">
        <v>195</v>
      </c>
      <c r="CD309" t="s">
        <v>195</v>
      </c>
      <c r="CE309" t="s">
        <v>274</v>
      </c>
      <c r="CF309" t="s">
        <v>5235</v>
      </c>
      <c r="CG309" t="s">
        <v>1535</v>
      </c>
      <c r="CH309" t="s">
        <v>194</v>
      </c>
      <c r="CI309" t="s">
        <v>194</v>
      </c>
      <c r="CJ309" t="s">
        <v>194</v>
      </c>
      <c r="CK309" t="s">
        <v>194</v>
      </c>
      <c r="CL309" t="s">
        <v>195</v>
      </c>
      <c r="CM309" t="s">
        <v>194</v>
      </c>
      <c r="CN309" t="s">
        <v>195</v>
      </c>
      <c r="CO309" t="s">
        <v>194</v>
      </c>
      <c r="CP309" t="s">
        <v>194</v>
      </c>
      <c r="DR309" t="s">
        <v>6488</v>
      </c>
      <c r="DS309" t="s">
        <v>194</v>
      </c>
      <c r="DT309" t="s">
        <v>194</v>
      </c>
      <c r="DU309" t="s">
        <v>194</v>
      </c>
      <c r="DV309" t="s">
        <v>194</v>
      </c>
      <c r="DW309" t="s">
        <v>194</v>
      </c>
      <c r="DX309" t="s">
        <v>194</v>
      </c>
      <c r="DY309" t="s">
        <v>194</v>
      </c>
      <c r="DZ309" t="s">
        <v>195</v>
      </c>
      <c r="EA309" t="s">
        <v>195</v>
      </c>
      <c r="EB309" t="s">
        <v>194</v>
      </c>
      <c r="EC309" t="s">
        <v>194</v>
      </c>
      <c r="ED309" t="s">
        <v>194</v>
      </c>
      <c r="EE309" t="s">
        <v>194</v>
      </c>
      <c r="EF309" t="s">
        <v>194</v>
      </c>
      <c r="EG309" t="s">
        <v>194</v>
      </c>
      <c r="EI309" t="s">
        <v>6489</v>
      </c>
      <c r="EJ309" t="s">
        <v>194</v>
      </c>
      <c r="EK309" t="s">
        <v>194</v>
      </c>
      <c r="EL309" t="s">
        <v>194</v>
      </c>
      <c r="EM309" t="s">
        <v>194</v>
      </c>
      <c r="EN309" t="s">
        <v>195</v>
      </c>
      <c r="EO309" t="s">
        <v>194</v>
      </c>
      <c r="EP309" t="s">
        <v>194</v>
      </c>
      <c r="EQ309" t="s">
        <v>194</v>
      </c>
      <c r="ER309" t="s">
        <v>194</v>
      </c>
      <c r="ES309" t="s">
        <v>194</v>
      </c>
      <c r="FH309" t="s">
        <v>178</v>
      </c>
      <c r="FI309" t="s">
        <v>245</v>
      </c>
      <c r="FK309" t="s">
        <v>280</v>
      </c>
      <c r="FL309" t="s">
        <v>206</v>
      </c>
      <c r="FM309" t="s">
        <v>211</v>
      </c>
      <c r="GS309" t="s">
        <v>178</v>
      </c>
      <c r="GT309" t="s">
        <v>281</v>
      </c>
      <c r="GU309" t="s">
        <v>213</v>
      </c>
      <c r="GV309" t="s">
        <v>5856</v>
      </c>
      <c r="GX309" t="s">
        <v>5173</v>
      </c>
      <c r="GY309" t="s">
        <v>6490</v>
      </c>
      <c r="GZ309" t="s">
        <v>178</v>
      </c>
      <c r="HA309" t="s">
        <v>5872</v>
      </c>
      <c r="HB309" t="s">
        <v>396</v>
      </c>
      <c r="HC309" t="s">
        <v>194</v>
      </c>
      <c r="HD309" t="s">
        <v>194</v>
      </c>
      <c r="HE309" t="s">
        <v>194</v>
      </c>
      <c r="HF309" t="s">
        <v>194</v>
      </c>
      <c r="HG309" t="s">
        <v>194</v>
      </c>
      <c r="HH309" t="s">
        <v>195</v>
      </c>
      <c r="HI309" t="s">
        <v>194</v>
      </c>
      <c r="HJ309" t="s">
        <v>195</v>
      </c>
      <c r="HK309" t="s">
        <v>194</v>
      </c>
      <c r="HL309" t="s">
        <v>194</v>
      </c>
      <c r="HN309" t="s">
        <v>219</v>
      </c>
      <c r="HO309" t="s">
        <v>429</v>
      </c>
      <c r="HP309" t="s">
        <v>34</v>
      </c>
      <c r="HQ309" t="s">
        <v>194</v>
      </c>
      <c r="HR309" t="s">
        <v>194</v>
      </c>
      <c r="HS309" t="s">
        <v>194</v>
      </c>
      <c r="HT309" t="s">
        <v>194</v>
      </c>
      <c r="HU309" t="s">
        <v>194</v>
      </c>
      <c r="HV309" t="s">
        <v>194</v>
      </c>
      <c r="HW309" t="s">
        <v>194</v>
      </c>
      <c r="HX309" t="s">
        <v>194</v>
      </c>
      <c r="HY309" t="s">
        <v>194</v>
      </c>
      <c r="HZ309" t="s">
        <v>194</v>
      </c>
      <c r="IA309" t="s">
        <v>194</v>
      </c>
      <c r="IB309" t="s">
        <v>194</v>
      </c>
      <c r="IC309" t="s">
        <v>195</v>
      </c>
      <c r="ID309" t="s">
        <v>347</v>
      </c>
      <c r="IE309" t="s">
        <v>6491</v>
      </c>
      <c r="IF309" t="s">
        <v>224</v>
      </c>
      <c r="IG309" t="s">
        <v>194</v>
      </c>
      <c r="IH309" t="s">
        <v>194</v>
      </c>
      <c r="II309" t="s">
        <v>194</v>
      </c>
      <c r="IJ309" t="s">
        <v>194</v>
      </c>
      <c r="IK309" t="s">
        <v>195</v>
      </c>
      <c r="IL309" t="s">
        <v>194</v>
      </c>
      <c r="IN309" t="s">
        <v>6492</v>
      </c>
      <c r="IO309" t="s">
        <v>6493</v>
      </c>
      <c r="IP309" t="s">
        <v>6494</v>
      </c>
      <c r="IS309">
        <v>145978933</v>
      </c>
      <c r="IT309" t="s">
        <v>6495</v>
      </c>
      <c r="IU309" t="s">
        <v>6496</v>
      </c>
      <c r="IW309">
        <v>308</v>
      </c>
    </row>
    <row r="310" spans="1:257" x14ac:dyDescent="0.25">
      <c r="A310" t="s">
        <v>178</v>
      </c>
      <c r="B310" t="s">
        <v>293</v>
      </c>
      <c r="C310" t="s">
        <v>6497</v>
      </c>
      <c r="D310" t="s">
        <v>6498</v>
      </c>
      <c r="E310" t="s">
        <v>6499</v>
      </c>
      <c r="F310" t="s">
        <v>6500</v>
      </c>
      <c r="G310" t="s">
        <v>326</v>
      </c>
      <c r="H310" t="s">
        <v>6091</v>
      </c>
      <c r="I310" t="s">
        <v>186</v>
      </c>
      <c r="J310" t="s">
        <v>187</v>
      </c>
      <c r="M310" t="s">
        <v>6474</v>
      </c>
      <c r="N310" t="s">
        <v>6501</v>
      </c>
      <c r="O310" t="s">
        <v>328</v>
      </c>
      <c r="P310">
        <v>4</v>
      </c>
      <c r="Q310" t="s">
        <v>329</v>
      </c>
      <c r="U310" t="s">
        <v>329</v>
      </c>
      <c r="V310" t="s">
        <v>363</v>
      </c>
      <c r="W310" t="s">
        <v>194</v>
      </c>
      <c r="X310" t="s">
        <v>194</v>
      </c>
      <c r="Y310" t="s">
        <v>194</v>
      </c>
      <c r="Z310" t="s">
        <v>194</v>
      </c>
      <c r="AA310" t="s">
        <v>195</v>
      </c>
      <c r="AB310" t="s">
        <v>194</v>
      </c>
      <c r="AC310" t="s">
        <v>194</v>
      </c>
      <c r="AD310" t="s">
        <v>194</v>
      </c>
      <c r="AE310" t="s">
        <v>304</v>
      </c>
      <c r="AF310" t="s">
        <v>194</v>
      </c>
      <c r="AG310" t="s">
        <v>194</v>
      </c>
      <c r="AH310" t="s">
        <v>194</v>
      </c>
      <c r="AI310" t="s">
        <v>194</v>
      </c>
      <c r="AJ310" t="s">
        <v>194</v>
      </c>
      <c r="AK310" t="s">
        <v>194</v>
      </c>
      <c r="AL310" t="s">
        <v>194</v>
      </c>
      <c r="AM310" t="s">
        <v>194</v>
      </c>
      <c r="AN310" t="s">
        <v>195</v>
      </c>
      <c r="AO310" t="s">
        <v>194</v>
      </c>
      <c r="AP310" t="s">
        <v>194</v>
      </c>
      <c r="AQ310" t="s">
        <v>194</v>
      </c>
      <c r="AR310" t="s">
        <v>194</v>
      </c>
      <c r="AS310" t="s">
        <v>194</v>
      </c>
      <c r="AU310" t="s">
        <v>1539</v>
      </c>
      <c r="AV310" t="s">
        <v>194</v>
      </c>
      <c r="AW310" t="s">
        <v>194</v>
      </c>
      <c r="AX310" t="s">
        <v>194</v>
      </c>
      <c r="AY310" t="s">
        <v>194</v>
      </c>
      <c r="AZ310" t="s">
        <v>194</v>
      </c>
      <c r="BA310" t="s">
        <v>194</v>
      </c>
      <c r="BB310" t="s">
        <v>194</v>
      </c>
      <c r="BC310" t="s">
        <v>195</v>
      </c>
      <c r="BD310" t="s">
        <v>194</v>
      </c>
      <c r="BE310" t="s">
        <v>194</v>
      </c>
      <c r="BF310" t="s">
        <v>194</v>
      </c>
      <c r="BG310" t="s">
        <v>194</v>
      </c>
      <c r="BH310" t="s">
        <v>194</v>
      </c>
      <c r="BI310" t="s">
        <v>195</v>
      </c>
      <c r="BJ310" t="s">
        <v>194</v>
      </c>
      <c r="BL310" t="s">
        <v>178</v>
      </c>
      <c r="BM310" t="s">
        <v>198</v>
      </c>
      <c r="BN310" t="s">
        <v>194</v>
      </c>
      <c r="BO310" t="s">
        <v>194</v>
      </c>
      <c r="BP310" t="s">
        <v>194</v>
      </c>
      <c r="BQ310" t="s">
        <v>194</v>
      </c>
      <c r="BR310" t="s">
        <v>195</v>
      </c>
      <c r="BS310" t="s">
        <v>194</v>
      </c>
      <c r="BT310" t="s">
        <v>194</v>
      </c>
      <c r="BW310" t="s">
        <v>178</v>
      </c>
      <c r="BX310" t="s">
        <v>306</v>
      </c>
      <c r="BY310" t="s">
        <v>194</v>
      </c>
      <c r="BZ310" t="s">
        <v>194</v>
      </c>
      <c r="CA310" t="s">
        <v>194</v>
      </c>
      <c r="CB310" t="s">
        <v>194</v>
      </c>
      <c r="CC310" t="s">
        <v>195</v>
      </c>
      <c r="CD310" t="s">
        <v>195</v>
      </c>
      <c r="CE310" t="s">
        <v>274</v>
      </c>
      <c r="CF310" t="s">
        <v>6502</v>
      </c>
      <c r="CG310" t="s">
        <v>276</v>
      </c>
      <c r="CH310" t="s">
        <v>194</v>
      </c>
      <c r="CI310" t="s">
        <v>194</v>
      </c>
      <c r="CJ310" t="s">
        <v>194</v>
      </c>
      <c r="CK310" t="s">
        <v>194</v>
      </c>
      <c r="CL310" t="s">
        <v>195</v>
      </c>
      <c r="CM310" t="s">
        <v>194</v>
      </c>
      <c r="CN310" t="s">
        <v>194</v>
      </c>
      <c r="CO310" t="s">
        <v>195</v>
      </c>
      <c r="CP310" t="s">
        <v>194</v>
      </c>
      <c r="DQ310" t="s">
        <v>6503</v>
      </c>
      <c r="DR310" t="s">
        <v>1718</v>
      </c>
      <c r="DS310" t="s">
        <v>194</v>
      </c>
      <c r="DT310" t="s">
        <v>194</v>
      </c>
      <c r="DU310" t="s">
        <v>194</v>
      </c>
      <c r="DV310" t="s">
        <v>194</v>
      </c>
      <c r="DW310" t="s">
        <v>194</v>
      </c>
      <c r="DX310" t="s">
        <v>194</v>
      </c>
      <c r="DY310" t="s">
        <v>194</v>
      </c>
      <c r="DZ310" t="s">
        <v>195</v>
      </c>
      <c r="EA310" t="s">
        <v>195</v>
      </c>
      <c r="EB310" t="s">
        <v>194</v>
      </c>
      <c r="EC310" t="s">
        <v>194</v>
      </c>
      <c r="ED310" t="s">
        <v>194</v>
      </c>
      <c r="EE310" t="s">
        <v>194</v>
      </c>
      <c r="EF310" t="s">
        <v>194</v>
      </c>
      <c r="EG310" t="s">
        <v>194</v>
      </c>
      <c r="EI310" t="s">
        <v>1755</v>
      </c>
      <c r="EJ310" t="s">
        <v>194</v>
      </c>
      <c r="EK310" t="s">
        <v>194</v>
      </c>
      <c r="EL310" t="s">
        <v>194</v>
      </c>
      <c r="EM310" t="s">
        <v>194</v>
      </c>
      <c r="EN310" t="s">
        <v>194</v>
      </c>
      <c r="EO310" t="s">
        <v>194</v>
      </c>
      <c r="EP310" t="s">
        <v>194</v>
      </c>
      <c r="EQ310" t="s">
        <v>195</v>
      </c>
      <c r="ER310" t="s">
        <v>195</v>
      </c>
      <c r="ES310" t="s">
        <v>194</v>
      </c>
      <c r="FH310" t="s">
        <v>178</v>
      </c>
      <c r="FI310" t="s">
        <v>245</v>
      </c>
      <c r="FK310" t="s">
        <v>205</v>
      </c>
      <c r="FL310" t="s">
        <v>206</v>
      </c>
      <c r="FM310" t="s">
        <v>211</v>
      </c>
      <c r="GS310" t="s">
        <v>178</v>
      </c>
      <c r="GT310" t="s">
        <v>281</v>
      </c>
      <c r="GU310" t="s">
        <v>213</v>
      </c>
      <c r="GV310" t="s">
        <v>6504</v>
      </c>
      <c r="GX310" t="s">
        <v>5207</v>
      </c>
      <c r="GY310" t="s">
        <v>394</v>
      </c>
      <c r="GZ310" t="s">
        <v>178</v>
      </c>
      <c r="HA310" t="s">
        <v>6505</v>
      </c>
      <c r="HB310" t="s">
        <v>396</v>
      </c>
      <c r="HC310" t="s">
        <v>194</v>
      </c>
      <c r="HD310" t="s">
        <v>194</v>
      </c>
      <c r="HE310" t="s">
        <v>194</v>
      </c>
      <c r="HF310" t="s">
        <v>194</v>
      </c>
      <c r="HG310" t="s">
        <v>194</v>
      </c>
      <c r="HH310" t="s">
        <v>195</v>
      </c>
      <c r="HI310" t="s">
        <v>194</v>
      </c>
      <c r="HJ310" t="s">
        <v>195</v>
      </c>
      <c r="HK310" t="s">
        <v>194</v>
      </c>
      <c r="HL310" t="s">
        <v>194</v>
      </c>
      <c r="HN310" t="s">
        <v>219</v>
      </c>
      <c r="HO310" t="s">
        <v>220</v>
      </c>
      <c r="HP310" t="s">
        <v>34</v>
      </c>
      <c r="HQ310" t="s">
        <v>194</v>
      </c>
      <c r="HR310" t="s">
        <v>194</v>
      </c>
      <c r="HS310" t="s">
        <v>194</v>
      </c>
      <c r="HT310" t="s">
        <v>194</v>
      </c>
      <c r="HU310" t="s">
        <v>194</v>
      </c>
      <c r="HV310" t="s">
        <v>194</v>
      </c>
      <c r="HW310" t="s">
        <v>194</v>
      </c>
      <c r="HX310" t="s">
        <v>194</v>
      </c>
      <c r="HY310" t="s">
        <v>194</v>
      </c>
      <c r="HZ310" t="s">
        <v>194</v>
      </c>
      <c r="IA310" t="s">
        <v>194</v>
      </c>
      <c r="IB310" t="s">
        <v>194</v>
      </c>
      <c r="IC310" t="s">
        <v>195</v>
      </c>
      <c r="ID310" t="s">
        <v>347</v>
      </c>
      <c r="IE310" t="s">
        <v>6506</v>
      </c>
      <c r="IF310" t="s">
        <v>224</v>
      </c>
      <c r="IG310" t="s">
        <v>194</v>
      </c>
      <c r="IH310" t="s">
        <v>194</v>
      </c>
      <c r="II310" t="s">
        <v>194</v>
      </c>
      <c r="IJ310" t="s">
        <v>194</v>
      </c>
      <c r="IK310" t="s">
        <v>195</v>
      </c>
      <c r="IL310" t="s">
        <v>194</v>
      </c>
      <c r="IN310" t="s">
        <v>6507</v>
      </c>
      <c r="IO310" t="s">
        <v>6508</v>
      </c>
      <c r="IP310" t="s">
        <v>6509</v>
      </c>
      <c r="IQ310" t="s">
        <v>6510</v>
      </c>
      <c r="IS310">
        <v>145978943</v>
      </c>
      <c r="IT310" t="s">
        <v>6511</v>
      </c>
      <c r="IU310" t="s">
        <v>6512</v>
      </c>
      <c r="IW310">
        <v>309</v>
      </c>
    </row>
    <row r="311" spans="1:257" x14ac:dyDescent="0.25">
      <c r="A311" t="s">
        <v>178</v>
      </c>
      <c r="B311" t="s">
        <v>293</v>
      </c>
      <c r="C311" t="s">
        <v>6513</v>
      </c>
      <c r="D311" t="s">
        <v>6514</v>
      </c>
      <c r="E311" t="s">
        <v>6339</v>
      </c>
      <c r="F311" t="s">
        <v>6515</v>
      </c>
      <c r="G311" t="s">
        <v>3233</v>
      </c>
      <c r="H311" t="s">
        <v>6091</v>
      </c>
      <c r="I311" t="s">
        <v>186</v>
      </c>
      <c r="J311" t="s">
        <v>187</v>
      </c>
      <c r="M311" t="s">
        <v>6474</v>
      </c>
      <c r="N311" t="s">
        <v>6516</v>
      </c>
      <c r="O311" t="s">
        <v>6517</v>
      </c>
      <c r="P311">
        <v>4</v>
      </c>
      <c r="Q311" t="s">
        <v>6517</v>
      </c>
      <c r="U311" t="s">
        <v>1785</v>
      </c>
      <c r="V311" t="s">
        <v>763</v>
      </c>
      <c r="W311" t="s">
        <v>194</v>
      </c>
      <c r="X311" t="s">
        <v>194</v>
      </c>
      <c r="Y311" t="s">
        <v>194</v>
      </c>
      <c r="Z311" t="s">
        <v>194</v>
      </c>
      <c r="AA311" t="s">
        <v>195</v>
      </c>
      <c r="AB311" t="s">
        <v>194</v>
      </c>
      <c r="AC311" t="s">
        <v>195</v>
      </c>
      <c r="AD311" t="s">
        <v>194</v>
      </c>
      <c r="AE311" t="s">
        <v>622</v>
      </c>
      <c r="AF311" t="s">
        <v>194</v>
      </c>
      <c r="AG311" t="s">
        <v>194</v>
      </c>
      <c r="AH311" t="s">
        <v>194</v>
      </c>
      <c r="AI311" t="s">
        <v>194</v>
      </c>
      <c r="AJ311" t="s">
        <v>194</v>
      </c>
      <c r="AK311" t="s">
        <v>194</v>
      </c>
      <c r="AL311" t="s">
        <v>194</v>
      </c>
      <c r="AM311" t="s">
        <v>194</v>
      </c>
      <c r="AN311" t="s">
        <v>195</v>
      </c>
      <c r="AO311" t="s">
        <v>195</v>
      </c>
      <c r="AP311" t="s">
        <v>194</v>
      </c>
      <c r="AQ311" t="s">
        <v>194</v>
      </c>
      <c r="AR311" t="s">
        <v>194</v>
      </c>
      <c r="AS311" t="s">
        <v>194</v>
      </c>
      <c r="AU311" t="s">
        <v>2435</v>
      </c>
      <c r="AV311" t="s">
        <v>194</v>
      </c>
      <c r="AW311" t="s">
        <v>194</v>
      </c>
      <c r="AX311" t="s">
        <v>194</v>
      </c>
      <c r="AY311" t="s">
        <v>194</v>
      </c>
      <c r="AZ311" t="s">
        <v>194</v>
      </c>
      <c r="BA311" t="s">
        <v>194</v>
      </c>
      <c r="BB311" t="s">
        <v>194</v>
      </c>
      <c r="BC311" t="s">
        <v>195</v>
      </c>
      <c r="BD311" t="s">
        <v>195</v>
      </c>
      <c r="BE311" t="s">
        <v>194</v>
      </c>
      <c r="BF311" t="s">
        <v>194</v>
      </c>
      <c r="BG311" t="s">
        <v>194</v>
      </c>
      <c r="BH311" t="s">
        <v>194</v>
      </c>
      <c r="BI311" t="s">
        <v>194</v>
      </c>
      <c r="BJ311" t="s">
        <v>194</v>
      </c>
      <c r="BL311" t="s">
        <v>178</v>
      </c>
      <c r="BM311" t="s">
        <v>198</v>
      </c>
      <c r="BN311" t="s">
        <v>194</v>
      </c>
      <c r="BO311" t="s">
        <v>194</v>
      </c>
      <c r="BP311" t="s">
        <v>194</v>
      </c>
      <c r="BQ311" t="s">
        <v>194</v>
      </c>
      <c r="BR311" t="s">
        <v>195</v>
      </c>
      <c r="BS311" t="s">
        <v>194</v>
      </c>
      <c r="BT311" t="s">
        <v>194</v>
      </c>
      <c r="BW311" t="s">
        <v>178</v>
      </c>
      <c r="BX311" t="s">
        <v>366</v>
      </c>
      <c r="BY311" t="s">
        <v>194</v>
      </c>
      <c r="BZ311" t="s">
        <v>194</v>
      </c>
      <c r="CA311" t="s">
        <v>194</v>
      </c>
      <c r="CB311" t="s">
        <v>194</v>
      </c>
      <c r="CC311" t="s">
        <v>195</v>
      </c>
      <c r="CD311" t="s">
        <v>195</v>
      </c>
      <c r="CE311" t="s">
        <v>200</v>
      </c>
      <c r="CF311" t="s">
        <v>6518</v>
      </c>
      <c r="DR311" t="s">
        <v>1718</v>
      </c>
      <c r="DS311" t="s">
        <v>194</v>
      </c>
      <c r="DT311" t="s">
        <v>194</v>
      </c>
      <c r="DU311" t="s">
        <v>194</v>
      </c>
      <c r="DV311" t="s">
        <v>194</v>
      </c>
      <c r="DW311" t="s">
        <v>194</v>
      </c>
      <c r="DX311" t="s">
        <v>194</v>
      </c>
      <c r="DY311" t="s">
        <v>194</v>
      </c>
      <c r="DZ311" t="s">
        <v>195</v>
      </c>
      <c r="EA311" t="s">
        <v>195</v>
      </c>
      <c r="EB311" t="s">
        <v>194</v>
      </c>
      <c r="EC311" t="s">
        <v>194</v>
      </c>
      <c r="ED311" t="s">
        <v>194</v>
      </c>
      <c r="EE311" t="s">
        <v>194</v>
      </c>
      <c r="EF311" t="s">
        <v>194</v>
      </c>
      <c r="EG311" t="s">
        <v>194</v>
      </c>
      <c r="EU311" t="s">
        <v>34</v>
      </c>
      <c r="EV311" t="s">
        <v>194</v>
      </c>
      <c r="EW311" t="s">
        <v>194</v>
      </c>
      <c r="EX311" t="s">
        <v>194</v>
      </c>
      <c r="EY311" t="s">
        <v>194</v>
      </c>
      <c r="EZ311" t="s">
        <v>194</v>
      </c>
      <c r="FA311" t="s">
        <v>194</v>
      </c>
      <c r="FB311" t="s">
        <v>194</v>
      </c>
      <c r="FC311" t="s">
        <v>194</v>
      </c>
      <c r="FD311" t="s">
        <v>194</v>
      </c>
      <c r="FE311" t="s">
        <v>194</v>
      </c>
      <c r="FF311" t="s">
        <v>195</v>
      </c>
      <c r="FG311" t="s">
        <v>6519</v>
      </c>
      <c r="FH311" t="s">
        <v>178</v>
      </c>
      <c r="FI311" t="s">
        <v>245</v>
      </c>
      <c r="FK311" t="s">
        <v>205</v>
      </c>
      <c r="FL311" t="s">
        <v>206</v>
      </c>
      <c r="FM311" t="s">
        <v>211</v>
      </c>
      <c r="GS311" t="s">
        <v>211</v>
      </c>
      <c r="GU311" t="s">
        <v>213</v>
      </c>
      <c r="GV311" t="s">
        <v>5856</v>
      </c>
      <c r="GX311" t="s">
        <v>5173</v>
      </c>
      <c r="GY311" t="s">
        <v>6520</v>
      </c>
      <c r="GZ311" t="s">
        <v>178</v>
      </c>
      <c r="HA311" t="s">
        <v>6521</v>
      </c>
      <c r="HB311" t="s">
        <v>2844</v>
      </c>
      <c r="HC311" t="s">
        <v>194</v>
      </c>
      <c r="HD311" t="s">
        <v>194</v>
      </c>
      <c r="HE311" t="s">
        <v>194</v>
      </c>
      <c r="HF311" t="s">
        <v>194</v>
      </c>
      <c r="HG311" t="s">
        <v>194</v>
      </c>
      <c r="HH311" t="s">
        <v>195</v>
      </c>
      <c r="HI311" t="s">
        <v>195</v>
      </c>
      <c r="HJ311" t="s">
        <v>194</v>
      </c>
      <c r="HK311" t="s">
        <v>194</v>
      </c>
      <c r="HL311" t="s">
        <v>194</v>
      </c>
      <c r="HN311" t="s">
        <v>219</v>
      </c>
      <c r="HO311" t="s">
        <v>429</v>
      </c>
      <c r="HP311" t="s">
        <v>34</v>
      </c>
      <c r="HQ311" t="s">
        <v>194</v>
      </c>
      <c r="HR311" t="s">
        <v>194</v>
      </c>
      <c r="HS311" t="s">
        <v>194</v>
      </c>
      <c r="HT311" t="s">
        <v>194</v>
      </c>
      <c r="HU311" t="s">
        <v>194</v>
      </c>
      <c r="HV311" t="s">
        <v>194</v>
      </c>
      <c r="HW311" t="s">
        <v>194</v>
      </c>
      <c r="HX311" t="s">
        <v>194</v>
      </c>
      <c r="HY311" t="s">
        <v>194</v>
      </c>
      <c r="HZ311" t="s">
        <v>194</v>
      </c>
      <c r="IA311" t="s">
        <v>194</v>
      </c>
      <c r="IB311" t="s">
        <v>194</v>
      </c>
      <c r="IC311" t="s">
        <v>195</v>
      </c>
      <c r="ID311" t="s">
        <v>347</v>
      </c>
      <c r="IE311" t="s">
        <v>6522</v>
      </c>
      <c r="IF311" t="s">
        <v>224</v>
      </c>
      <c r="IG311" t="s">
        <v>194</v>
      </c>
      <c r="IH311" t="s">
        <v>194</v>
      </c>
      <c r="II311" t="s">
        <v>194</v>
      </c>
      <c r="IJ311" t="s">
        <v>194</v>
      </c>
      <c r="IK311" t="s">
        <v>195</v>
      </c>
      <c r="IL311" t="s">
        <v>194</v>
      </c>
      <c r="IN311" t="s">
        <v>6523</v>
      </c>
      <c r="IO311" t="s">
        <v>6524</v>
      </c>
      <c r="IP311" t="s">
        <v>6525</v>
      </c>
      <c r="IS311">
        <v>145978952</v>
      </c>
      <c r="IT311" t="s">
        <v>6526</v>
      </c>
      <c r="IU311" t="s">
        <v>6527</v>
      </c>
      <c r="IW311">
        <v>310</v>
      </c>
    </row>
    <row r="312" spans="1:257" x14ac:dyDescent="0.25">
      <c r="A312" t="s">
        <v>178</v>
      </c>
      <c r="B312" t="s">
        <v>293</v>
      </c>
      <c r="C312" t="s">
        <v>6528</v>
      </c>
      <c r="D312" t="s">
        <v>6529</v>
      </c>
      <c r="E312" t="s">
        <v>6530</v>
      </c>
      <c r="F312" t="s">
        <v>6531</v>
      </c>
      <c r="G312" t="s">
        <v>407</v>
      </c>
      <c r="H312" t="s">
        <v>6091</v>
      </c>
      <c r="I312" t="s">
        <v>186</v>
      </c>
      <c r="J312" t="s">
        <v>187</v>
      </c>
      <c r="M312" t="s">
        <v>6474</v>
      </c>
      <c r="N312" t="s">
        <v>6532</v>
      </c>
      <c r="O312" t="s">
        <v>1785</v>
      </c>
      <c r="P312">
        <v>4</v>
      </c>
      <c r="Q312" t="s">
        <v>6533</v>
      </c>
      <c r="U312" t="s">
        <v>1785</v>
      </c>
      <c r="V312" t="s">
        <v>238</v>
      </c>
      <c r="W312" t="s">
        <v>194</v>
      </c>
      <c r="X312" t="s">
        <v>194</v>
      </c>
      <c r="Y312" t="s">
        <v>194</v>
      </c>
      <c r="Z312" t="s">
        <v>194</v>
      </c>
      <c r="AA312" t="s">
        <v>195</v>
      </c>
      <c r="AB312" t="s">
        <v>195</v>
      </c>
      <c r="AC312" t="s">
        <v>194</v>
      </c>
      <c r="AD312" t="s">
        <v>194</v>
      </c>
      <c r="AE312" t="s">
        <v>2517</v>
      </c>
      <c r="AF312" t="s">
        <v>194</v>
      </c>
      <c r="AG312" t="s">
        <v>194</v>
      </c>
      <c r="AH312" t="s">
        <v>194</v>
      </c>
      <c r="AI312" t="s">
        <v>194</v>
      </c>
      <c r="AJ312" t="s">
        <v>194</v>
      </c>
      <c r="AK312" t="s">
        <v>194</v>
      </c>
      <c r="AL312" t="s">
        <v>194</v>
      </c>
      <c r="AM312" t="s">
        <v>194</v>
      </c>
      <c r="AN312" t="s">
        <v>194</v>
      </c>
      <c r="AO312" t="s">
        <v>195</v>
      </c>
      <c r="AP312" t="s">
        <v>194</v>
      </c>
      <c r="AQ312" t="s">
        <v>194</v>
      </c>
      <c r="AR312" t="s">
        <v>194</v>
      </c>
      <c r="AS312" t="s">
        <v>194</v>
      </c>
      <c r="AU312" t="s">
        <v>331</v>
      </c>
      <c r="AV312" t="s">
        <v>194</v>
      </c>
      <c r="AW312" t="s">
        <v>194</v>
      </c>
      <c r="AX312" t="s">
        <v>194</v>
      </c>
      <c r="AY312" t="s">
        <v>194</v>
      </c>
      <c r="AZ312" t="s">
        <v>194</v>
      </c>
      <c r="BA312" t="s">
        <v>194</v>
      </c>
      <c r="BB312" t="s">
        <v>194</v>
      </c>
      <c r="BC312" t="s">
        <v>195</v>
      </c>
      <c r="BD312" t="s">
        <v>194</v>
      </c>
      <c r="BE312" t="s">
        <v>194</v>
      </c>
      <c r="BF312" t="s">
        <v>194</v>
      </c>
      <c r="BG312" t="s">
        <v>194</v>
      </c>
      <c r="BH312" t="s">
        <v>194</v>
      </c>
      <c r="BI312" t="s">
        <v>194</v>
      </c>
      <c r="BJ312" t="s">
        <v>194</v>
      </c>
      <c r="BL312" t="s">
        <v>211</v>
      </c>
      <c r="BV312" t="s">
        <v>6534</v>
      </c>
      <c r="BW312" t="s">
        <v>178</v>
      </c>
      <c r="BX312" t="s">
        <v>306</v>
      </c>
      <c r="BY312" t="s">
        <v>194</v>
      </c>
      <c r="BZ312" t="s">
        <v>194</v>
      </c>
      <c r="CA312" t="s">
        <v>194</v>
      </c>
      <c r="CB312" t="s">
        <v>194</v>
      </c>
      <c r="CC312" t="s">
        <v>195</v>
      </c>
      <c r="CD312" t="s">
        <v>195</v>
      </c>
      <c r="CE312" t="s">
        <v>241</v>
      </c>
      <c r="CF312" t="s">
        <v>6535</v>
      </c>
      <c r="DR312" t="s">
        <v>454</v>
      </c>
      <c r="DS312" t="s">
        <v>194</v>
      </c>
      <c r="DT312" t="s">
        <v>194</v>
      </c>
      <c r="DU312" t="s">
        <v>194</v>
      </c>
      <c r="DV312" t="s">
        <v>194</v>
      </c>
      <c r="DW312" t="s">
        <v>194</v>
      </c>
      <c r="DX312" t="s">
        <v>194</v>
      </c>
      <c r="DY312" t="s">
        <v>194</v>
      </c>
      <c r="DZ312" t="s">
        <v>195</v>
      </c>
      <c r="EA312" t="s">
        <v>194</v>
      </c>
      <c r="EB312" t="s">
        <v>194</v>
      </c>
      <c r="EC312" t="s">
        <v>194</v>
      </c>
      <c r="ED312" t="s">
        <v>194</v>
      </c>
      <c r="EE312" t="s">
        <v>194</v>
      </c>
      <c r="EF312" t="s">
        <v>194</v>
      </c>
      <c r="EG312" t="s">
        <v>194</v>
      </c>
      <c r="EU312" t="s">
        <v>34</v>
      </c>
      <c r="EV312" t="s">
        <v>194</v>
      </c>
      <c r="EW312" t="s">
        <v>194</v>
      </c>
      <c r="EX312" t="s">
        <v>194</v>
      </c>
      <c r="EY312" t="s">
        <v>194</v>
      </c>
      <c r="EZ312" t="s">
        <v>194</v>
      </c>
      <c r="FA312" t="s">
        <v>194</v>
      </c>
      <c r="FB312" t="s">
        <v>194</v>
      </c>
      <c r="FC312" t="s">
        <v>194</v>
      </c>
      <c r="FD312" t="s">
        <v>194</v>
      </c>
      <c r="FE312" t="s">
        <v>194</v>
      </c>
      <c r="FF312" t="s">
        <v>195</v>
      </c>
      <c r="FG312" t="s">
        <v>6536</v>
      </c>
      <c r="FH312" t="s">
        <v>211</v>
      </c>
      <c r="FK312" t="s">
        <v>280</v>
      </c>
      <c r="FL312" t="s">
        <v>206</v>
      </c>
      <c r="FM312" t="s">
        <v>211</v>
      </c>
      <c r="GS312" t="s">
        <v>211</v>
      </c>
      <c r="GU312" t="s">
        <v>213</v>
      </c>
      <c r="GV312" t="s">
        <v>6537</v>
      </c>
      <c r="GX312" t="s">
        <v>5173</v>
      </c>
      <c r="GY312" t="s">
        <v>394</v>
      </c>
      <c r="GZ312" t="s">
        <v>178</v>
      </c>
      <c r="HA312" t="s">
        <v>5872</v>
      </c>
      <c r="HB312" t="s">
        <v>396</v>
      </c>
      <c r="HC312" t="s">
        <v>194</v>
      </c>
      <c r="HD312" t="s">
        <v>194</v>
      </c>
      <c r="HE312" t="s">
        <v>194</v>
      </c>
      <c r="HF312" t="s">
        <v>194</v>
      </c>
      <c r="HG312" t="s">
        <v>194</v>
      </c>
      <c r="HH312" t="s">
        <v>195</v>
      </c>
      <c r="HI312" t="s">
        <v>194</v>
      </c>
      <c r="HJ312" t="s">
        <v>195</v>
      </c>
      <c r="HK312" t="s">
        <v>194</v>
      </c>
      <c r="HL312" t="s">
        <v>194</v>
      </c>
      <c r="HN312" t="s">
        <v>219</v>
      </c>
      <c r="HO312" t="s">
        <v>220</v>
      </c>
      <c r="HP312" t="s">
        <v>34</v>
      </c>
      <c r="HQ312" t="s">
        <v>194</v>
      </c>
      <c r="HR312" t="s">
        <v>194</v>
      </c>
      <c r="HS312" t="s">
        <v>194</v>
      </c>
      <c r="HT312" t="s">
        <v>194</v>
      </c>
      <c r="HU312" t="s">
        <v>194</v>
      </c>
      <c r="HV312" t="s">
        <v>194</v>
      </c>
      <c r="HW312" t="s">
        <v>194</v>
      </c>
      <c r="HX312" t="s">
        <v>194</v>
      </c>
      <c r="HY312" t="s">
        <v>194</v>
      </c>
      <c r="HZ312" t="s">
        <v>194</v>
      </c>
      <c r="IA312" t="s">
        <v>194</v>
      </c>
      <c r="IB312" t="s">
        <v>194</v>
      </c>
      <c r="IC312" t="s">
        <v>195</v>
      </c>
      <c r="ID312" t="s">
        <v>347</v>
      </c>
      <c r="IE312" t="s">
        <v>6538</v>
      </c>
      <c r="IF312" t="s">
        <v>224</v>
      </c>
      <c r="IG312" t="s">
        <v>194</v>
      </c>
      <c r="IH312" t="s">
        <v>194</v>
      </c>
      <c r="II312" t="s">
        <v>194</v>
      </c>
      <c r="IJ312" t="s">
        <v>194</v>
      </c>
      <c r="IK312" t="s">
        <v>195</v>
      </c>
      <c r="IL312" t="s">
        <v>194</v>
      </c>
      <c r="IN312" t="s">
        <v>6539</v>
      </c>
      <c r="IO312" t="s">
        <v>6540</v>
      </c>
      <c r="IP312" t="s">
        <v>6541</v>
      </c>
      <c r="IQ312" t="s">
        <v>6542</v>
      </c>
      <c r="IS312">
        <v>145978966</v>
      </c>
      <c r="IT312" t="s">
        <v>6543</v>
      </c>
      <c r="IU312" t="s">
        <v>6544</v>
      </c>
      <c r="IW312">
        <v>311</v>
      </c>
    </row>
    <row r="313" spans="1:257" x14ac:dyDescent="0.25">
      <c r="A313" t="s">
        <v>178</v>
      </c>
      <c r="B313" t="s">
        <v>899</v>
      </c>
      <c r="C313" t="s">
        <v>6545</v>
      </c>
      <c r="D313" t="s">
        <v>6546</v>
      </c>
      <c r="E313" t="s">
        <v>6547</v>
      </c>
      <c r="F313" t="s">
        <v>6548</v>
      </c>
      <c r="G313" t="s">
        <v>6549</v>
      </c>
      <c r="H313" t="s">
        <v>6091</v>
      </c>
      <c r="I313" t="s">
        <v>5341</v>
      </c>
      <c r="L313" t="s">
        <v>5341</v>
      </c>
      <c r="M313" t="s">
        <v>6550</v>
      </c>
      <c r="N313" t="s">
        <v>6551</v>
      </c>
      <c r="O313" t="s">
        <v>6552</v>
      </c>
      <c r="P313">
        <v>4</v>
      </c>
      <c r="Q313" t="s">
        <v>6553</v>
      </c>
      <c r="U313" t="s">
        <v>6554</v>
      </c>
      <c r="V313" t="s">
        <v>303</v>
      </c>
      <c r="W313" t="s">
        <v>194</v>
      </c>
      <c r="X313" t="s">
        <v>194</v>
      </c>
      <c r="Y313" t="s">
        <v>194</v>
      </c>
      <c r="Z313" t="s">
        <v>194</v>
      </c>
      <c r="AA313" t="s">
        <v>194</v>
      </c>
      <c r="AB313" t="s">
        <v>195</v>
      </c>
      <c r="AC313" t="s">
        <v>194</v>
      </c>
      <c r="AD313" t="s">
        <v>194</v>
      </c>
      <c r="AE313" t="s">
        <v>3040</v>
      </c>
      <c r="AF313" t="s">
        <v>194</v>
      </c>
      <c r="AG313" t="s">
        <v>194</v>
      </c>
      <c r="AH313" t="s">
        <v>194</v>
      </c>
      <c r="AI313" t="s">
        <v>194</v>
      </c>
      <c r="AJ313" t="s">
        <v>194</v>
      </c>
      <c r="AK313" t="s">
        <v>194</v>
      </c>
      <c r="AL313" t="s">
        <v>194</v>
      </c>
      <c r="AM313" t="s">
        <v>195</v>
      </c>
      <c r="AN313" t="s">
        <v>195</v>
      </c>
      <c r="AO313" t="s">
        <v>195</v>
      </c>
      <c r="AP313" t="s">
        <v>195</v>
      </c>
      <c r="AQ313" t="s">
        <v>194</v>
      </c>
      <c r="AR313" t="s">
        <v>194</v>
      </c>
      <c r="AS313" t="s">
        <v>194</v>
      </c>
      <c r="AU313" t="s">
        <v>6555</v>
      </c>
      <c r="AV313" t="s">
        <v>194</v>
      </c>
      <c r="AW313" t="s">
        <v>194</v>
      </c>
      <c r="AX313" t="s">
        <v>194</v>
      </c>
      <c r="AY313" t="s">
        <v>194</v>
      </c>
      <c r="AZ313" t="s">
        <v>194</v>
      </c>
      <c r="BA313" t="s">
        <v>194</v>
      </c>
      <c r="BB313" t="s">
        <v>194</v>
      </c>
      <c r="BC313" t="s">
        <v>195</v>
      </c>
      <c r="BD313" t="s">
        <v>194</v>
      </c>
      <c r="BE313" t="s">
        <v>195</v>
      </c>
      <c r="BF313" t="s">
        <v>195</v>
      </c>
      <c r="BG313" t="s">
        <v>195</v>
      </c>
      <c r="BH313" t="s">
        <v>195</v>
      </c>
      <c r="BI313" t="s">
        <v>195</v>
      </c>
      <c r="BJ313" t="s">
        <v>194</v>
      </c>
      <c r="BL313" t="s">
        <v>178</v>
      </c>
      <c r="BM313" t="s">
        <v>919</v>
      </c>
      <c r="BN313" t="s">
        <v>194</v>
      </c>
      <c r="BO313" t="s">
        <v>194</v>
      </c>
      <c r="BP313" t="s">
        <v>194</v>
      </c>
      <c r="BQ313" t="s">
        <v>195</v>
      </c>
      <c r="BR313" t="s">
        <v>194</v>
      </c>
      <c r="BS313" t="s">
        <v>194</v>
      </c>
      <c r="BT313" t="s">
        <v>194</v>
      </c>
      <c r="BW313" t="s">
        <v>178</v>
      </c>
      <c r="BX313" t="s">
        <v>199</v>
      </c>
      <c r="BY313" t="s">
        <v>194</v>
      </c>
      <c r="BZ313" t="s">
        <v>194</v>
      </c>
      <c r="CA313" t="s">
        <v>194</v>
      </c>
      <c r="CB313" t="s">
        <v>195</v>
      </c>
      <c r="CC313" t="s">
        <v>195</v>
      </c>
      <c r="CD313" t="s">
        <v>194</v>
      </c>
      <c r="CE313" t="s">
        <v>200</v>
      </c>
      <c r="CF313" t="s">
        <v>6556</v>
      </c>
      <c r="DR313" t="s">
        <v>243</v>
      </c>
      <c r="DS313" t="s">
        <v>194</v>
      </c>
      <c r="DT313" t="s">
        <v>194</v>
      </c>
      <c r="DU313" t="s">
        <v>194</v>
      </c>
      <c r="DV313" t="s">
        <v>194</v>
      </c>
      <c r="DW313" t="s">
        <v>194</v>
      </c>
      <c r="DX313" t="s">
        <v>194</v>
      </c>
      <c r="DY313" t="s">
        <v>194</v>
      </c>
      <c r="DZ313" t="s">
        <v>195</v>
      </c>
      <c r="EA313" t="s">
        <v>195</v>
      </c>
      <c r="EB313" t="s">
        <v>194</v>
      </c>
      <c r="EC313" t="s">
        <v>195</v>
      </c>
      <c r="ED313" t="s">
        <v>194</v>
      </c>
      <c r="EE313" t="s">
        <v>195</v>
      </c>
      <c r="EF313" t="s">
        <v>194</v>
      </c>
      <c r="EG313" t="s">
        <v>194</v>
      </c>
      <c r="EU313" t="s">
        <v>34</v>
      </c>
      <c r="EV313" t="s">
        <v>194</v>
      </c>
      <c r="EW313" t="s">
        <v>194</v>
      </c>
      <c r="EX313" t="s">
        <v>194</v>
      </c>
      <c r="EY313" t="s">
        <v>194</v>
      </c>
      <c r="EZ313" t="s">
        <v>194</v>
      </c>
      <c r="FA313" t="s">
        <v>194</v>
      </c>
      <c r="FB313" t="s">
        <v>194</v>
      </c>
      <c r="FC313" t="s">
        <v>194</v>
      </c>
      <c r="FD313" t="s">
        <v>194</v>
      </c>
      <c r="FE313" t="s">
        <v>194</v>
      </c>
      <c r="FF313" t="s">
        <v>195</v>
      </c>
      <c r="FG313" t="s">
        <v>6557</v>
      </c>
      <c r="FH313" t="s">
        <v>178</v>
      </c>
      <c r="FI313" t="s">
        <v>204</v>
      </c>
      <c r="FK313" t="s">
        <v>205</v>
      </c>
      <c r="FL313" t="s">
        <v>206</v>
      </c>
      <c r="FM313" t="s">
        <v>211</v>
      </c>
      <c r="GS313" t="s">
        <v>178</v>
      </c>
      <c r="GT313" t="s">
        <v>212</v>
      </c>
      <c r="GU313" t="s">
        <v>213</v>
      </c>
      <c r="GV313" t="s">
        <v>6558</v>
      </c>
      <c r="GX313" t="s">
        <v>6559</v>
      </c>
      <c r="GY313" t="s">
        <v>460</v>
      </c>
      <c r="GZ313" t="s">
        <v>178</v>
      </c>
      <c r="HA313" t="s">
        <v>6560</v>
      </c>
      <c r="HB313" t="s">
        <v>893</v>
      </c>
      <c r="HC313" t="s">
        <v>194</v>
      </c>
      <c r="HD313" t="s">
        <v>194</v>
      </c>
      <c r="HE313" t="s">
        <v>194</v>
      </c>
      <c r="HF313" t="s">
        <v>194</v>
      </c>
      <c r="HG313" t="s">
        <v>194</v>
      </c>
      <c r="HH313" t="s">
        <v>194</v>
      </c>
      <c r="HI313" t="s">
        <v>194</v>
      </c>
      <c r="HJ313" t="s">
        <v>195</v>
      </c>
      <c r="HK313" t="s">
        <v>194</v>
      </c>
      <c r="HL313" t="s">
        <v>194</v>
      </c>
      <c r="HN313" t="s">
        <v>219</v>
      </c>
      <c r="HO313" t="s">
        <v>220</v>
      </c>
      <c r="HP313" t="s">
        <v>34</v>
      </c>
      <c r="HQ313" t="s">
        <v>194</v>
      </c>
      <c r="HR313" t="s">
        <v>194</v>
      </c>
      <c r="HS313" t="s">
        <v>194</v>
      </c>
      <c r="HT313" t="s">
        <v>194</v>
      </c>
      <c r="HU313" t="s">
        <v>194</v>
      </c>
      <c r="HV313" t="s">
        <v>194</v>
      </c>
      <c r="HW313" t="s">
        <v>194</v>
      </c>
      <c r="HX313" t="s">
        <v>194</v>
      </c>
      <c r="HY313" t="s">
        <v>194</v>
      </c>
      <c r="HZ313" t="s">
        <v>194</v>
      </c>
      <c r="IA313" t="s">
        <v>194</v>
      </c>
      <c r="IB313" t="s">
        <v>194</v>
      </c>
      <c r="IC313" t="s">
        <v>195</v>
      </c>
      <c r="ID313" t="s">
        <v>222</v>
      </c>
      <c r="IE313" t="s">
        <v>6561</v>
      </c>
      <c r="IF313" t="s">
        <v>224</v>
      </c>
      <c r="IG313" t="s">
        <v>194</v>
      </c>
      <c r="IH313" t="s">
        <v>194</v>
      </c>
      <c r="II313" t="s">
        <v>194</v>
      </c>
      <c r="IJ313" t="s">
        <v>194</v>
      </c>
      <c r="IK313" t="s">
        <v>195</v>
      </c>
      <c r="IL313" t="s">
        <v>194</v>
      </c>
      <c r="IN313" t="s">
        <v>6562</v>
      </c>
      <c r="IO313" t="s">
        <v>6563</v>
      </c>
      <c r="IP313" t="s">
        <v>6564</v>
      </c>
      <c r="IQ313" t="s">
        <v>6565</v>
      </c>
      <c r="IR313" t="s">
        <v>6566</v>
      </c>
      <c r="IS313">
        <v>145994460</v>
      </c>
      <c r="IT313" t="s">
        <v>6567</v>
      </c>
      <c r="IU313" t="s">
        <v>6568</v>
      </c>
      <c r="IW313">
        <v>312</v>
      </c>
    </row>
    <row r="314" spans="1:257" x14ac:dyDescent="0.25">
      <c r="A314" t="s">
        <v>178</v>
      </c>
      <c r="B314" t="s">
        <v>179</v>
      </c>
      <c r="C314" t="s">
        <v>6569</v>
      </c>
      <c r="D314" t="s">
        <v>6570</v>
      </c>
      <c r="E314" t="s">
        <v>6571</v>
      </c>
      <c r="F314" t="s">
        <v>6572</v>
      </c>
      <c r="G314" t="s">
        <v>6573</v>
      </c>
      <c r="H314" t="s">
        <v>6091</v>
      </c>
      <c r="I314" t="s">
        <v>186</v>
      </c>
      <c r="J314" t="s">
        <v>187</v>
      </c>
      <c r="M314" t="s">
        <v>236</v>
      </c>
      <c r="N314" t="s">
        <v>6574</v>
      </c>
      <c r="O314" t="s">
        <v>6575</v>
      </c>
      <c r="P314">
        <v>4</v>
      </c>
      <c r="Q314" t="s">
        <v>6576</v>
      </c>
      <c r="U314" t="s">
        <v>6576</v>
      </c>
      <c r="V314" t="s">
        <v>649</v>
      </c>
      <c r="W314" t="s">
        <v>194</v>
      </c>
      <c r="X314" t="s">
        <v>194</v>
      </c>
      <c r="Y314" t="s">
        <v>194</v>
      </c>
      <c r="Z314" t="s">
        <v>194</v>
      </c>
      <c r="AA314" t="s">
        <v>195</v>
      </c>
      <c r="AB314" t="s">
        <v>195</v>
      </c>
      <c r="AC314" t="s">
        <v>195</v>
      </c>
      <c r="AD314" t="s">
        <v>194</v>
      </c>
      <c r="AE314" t="s">
        <v>196</v>
      </c>
      <c r="AF314" t="s">
        <v>194</v>
      </c>
      <c r="AG314" t="s">
        <v>194</v>
      </c>
      <c r="AH314" t="s">
        <v>194</v>
      </c>
      <c r="AI314" t="s">
        <v>194</v>
      </c>
      <c r="AJ314" t="s">
        <v>194</v>
      </c>
      <c r="AK314" t="s">
        <v>194</v>
      </c>
      <c r="AL314" t="s">
        <v>194</v>
      </c>
      <c r="AM314" t="s">
        <v>195</v>
      </c>
      <c r="AN314" t="s">
        <v>195</v>
      </c>
      <c r="AO314" t="s">
        <v>195</v>
      </c>
      <c r="AP314" t="s">
        <v>194</v>
      </c>
      <c r="AQ314" t="s">
        <v>194</v>
      </c>
      <c r="AR314" t="s">
        <v>194</v>
      </c>
      <c r="AS314" t="s">
        <v>194</v>
      </c>
      <c r="AU314" t="s">
        <v>6577</v>
      </c>
      <c r="AV314" t="s">
        <v>194</v>
      </c>
      <c r="AW314" t="s">
        <v>194</v>
      </c>
      <c r="AX314" t="s">
        <v>194</v>
      </c>
      <c r="AY314" t="s">
        <v>194</v>
      </c>
      <c r="AZ314" t="s">
        <v>194</v>
      </c>
      <c r="BA314" t="s">
        <v>194</v>
      </c>
      <c r="BB314" t="s">
        <v>194</v>
      </c>
      <c r="BC314" t="s">
        <v>195</v>
      </c>
      <c r="BD314" t="s">
        <v>194</v>
      </c>
      <c r="BE314" t="s">
        <v>195</v>
      </c>
      <c r="BF314" t="s">
        <v>194</v>
      </c>
      <c r="BG314" t="s">
        <v>195</v>
      </c>
      <c r="BH314" t="s">
        <v>195</v>
      </c>
      <c r="BI314" t="s">
        <v>195</v>
      </c>
      <c r="BJ314" t="s">
        <v>194</v>
      </c>
      <c r="BL314" t="s">
        <v>178</v>
      </c>
      <c r="BM314" t="s">
        <v>198</v>
      </c>
      <c r="BN314" t="s">
        <v>194</v>
      </c>
      <c r="BO314" t="s">
        <v>194</v>
      </c>
      <c r="BP314" t="s">
        <v>194</v>
      </c>
      <c r="BQ314" t="s">
        <v>194</v>
      </c>
      <c r="BR314" t="s">
        <v>195</v>
      </c>
      <c r="BS314" t="s">
        <v>194</v>
      </c>
      <c r="BT314" t="s">
        <v>194</v>
      </c>
      <c r="BW314" t="s">
        <v>178</v>
      </c>
      <c r="BX314" t="s">
        <v>199</v>
      </c>
      <c r="BY314" t="s">
        <v>194</v>
      </c>
      <c r="BZ314" t="s">
        <v>194</v>
      </c>
      <c r="CA314" t="s">
        <v>194</v>
      </c>
      <c r="CB314" t="s">
        <v>195</v>
      </c>
      <c r="CC314" t="s">
        <v>195</v>
      </c>
      <c r="CD314" t="s">
        <v>194</v>
      </c>
      <c r="CE314" t="s">
        <v>274</v>
      </c>
      <c r="CF314" t="s">
        <v>6578</v>
      </c>
      <c r="CG314" t="s">
        <v>2295</v>
      </c>
      <c r="CH314" t="s">
        <v>194</v>
      </c>
      <c r="CI314" t="s">
        <v>194</v>
      </c>
      <c r="CJ314" t="s">
        <v>194</v>
      </c>
      <c r="CK314" t="s">
        <v>194</v>
      </c>
      <c r="CL314" t="s">
        <v>195</v>
      </c>
      <c r="CM314" t="s">
        <v>195</v>
      </c>
      <c r="CN314" t="s">
        <v>194</v>
      </c>
      <c r="CO314" t="s">
        <v>195</v>
      </c>
      <c r="CP314" t="s">
        <v>194</v>
      </c>
      <c r="DQ314" t="s">
        <v>6579</v>
      </c>
      <c r="DR314" t="s">
        <v>6580</v>
      </c>
      <c r="DS314" t="s">
        <v>194</v>
      </c>
      <c r="DT314" t="s">
        <v>194</v>
      </c>
      <c r="DU314" t="s">
        <v>194</v>
      </c>
      <c r="DV314" t="s">
        <v>194</v>
      </c>
      <c r="DW314" t="s">
        <v>194</v>
      </c>
      <c r="DX314" t="s">
        <v>194</v>
      </c>
      <c r="DY314" t="s">
        <v>194</v>
      </c>
      <c r="DZ314" t="s">
        <v>195</v>
      </c>
      <c r="EA314" t="s">
        <v>195</v>
      </c>
      <c r="EB314" t="s">
        <v>195</v>
      </c>
      <c r="EC314" t="s">
        <v>195</v>
      </c>
      <c r="ED314" t="s">
        <v>194</v>
      </c>
      <c r="EE314" t="s">
        <v>195</v>
      </c>
      <c r="EF314" t="s">
        <v>195</v>
      </c>
      <c r="EG314" t="s">
        <v>194</v>
      </c>
      <c r="EI314" t="s">
        <v>5887</v>
      </c>
      <c r="EJ314" t="s">
        <v>194</v>
      </c>
      <c r="EK314" t="s">
        <v>194</v>
      </c>
      <c r="EL314" t="s">
        <v>194</v>
      </c>
      <c r="EM314" t="s">
        <v>194</v>
      </c>
      <c r="EN314" t="s">
        <v>195</v>
      </c>
      <c r="EO314" t="s">
        <v>194</v>
      </c>
      <c r="EP314" t="s">
        <v>194</v>
      </c>
      <c r="EQ314" t="s">
        <v>195</v>
      </c>
      <c r="ER314" t="s">
        <v>195</v>
      </c>
      <c r="ES314" t="s">
        <v>194</v>
      </c>
      <c r="FH314" t="s">
        <v>211</v>
      </c>
      <c r="FK314" t="s">
        <v>246</v>
      </c>
      <c r="FM314" t="s">
        <v>211</v>
      </c>
      <c r="GS314" t="s">
        <v>178</v>
      </c>
      <c r="GT314" t="s">
        <v>281</v>
      </c>
      <c r="GU314" t="s">
        <v>205</v>
      </c>
      <c r="GV314" t="s">
        <v>6581</v>
      </c>
      <c r="GX314" t="s">
        <v>6582</v>
      </c>
      <c r="GY314" t="s">
        <v>4317</v>
      </c>
      <c r="GZ314" t="s">
        <v>178</v>
      </c>
      <c r="HA314" t="s">
        <v>6583</v>
      </c>
      <c r="HB314" t="s">
        <v>576</v>
      </c>
      <c r="HC314" t="s">
        <v>194</v>
      </c>
      <c r="HD314" t="s">
        <v>194</v>
      </c>
      <c r="HE314" t="s">
        <v>194</v>
      </c>
      <c r="HF314" t="s">
        <v>194</v>
      </c>
      <c r="HG314" t="s">
        <v>194</v>
      </c>
      <c r="HH314" t="s">
        <v>195</v>
      </c>
      <c r="HI314" t="s">
        <v>194</v>
      </c>
      <c r="HJ314" t="s">
        <v>195</v>
      </c>
      <c r="HK314" t="s">
        <v>194</v>
      </c>
      <c r="HL314" t="s">
        <v>195</v>
      </c>
      <c r="HM314" t="s">
        <v>6584</v>
      </c>
      <c r="HN314" t="s">
        <v>219</v>
      </c>
      <c r="HO314" t="s">
        <v>220</v>
      </c>
      <c r="HP314" t="s">
        <v>286</v>
      </c>
      <c r="HQ314" t="s">
        <v>194</v>
      </c>
      <c r="HR314" t="s">
        <v>194</v>
      </c>
      <c r="HS314" t="s">
        <v>194</v>
      </c>
      <c r="HT314" t="s">
        <v>194</v>
      </c>
      <c r="HU314" t="s">
        <v>194</v>
      </c>
      <c r="HV314" t="s">
        <v>195</v>
      </c>
      <c r="HW314" t="s">
        <v>194</v>
      </c>
      <c r="HX314" t="s">
        <v>194</v>
      </c>
      <c r="HY314" t="s">
        <v>194</v>
      </c>
      <c r="HZ314" t="s">
        <v>194</v>
      </c>
      <c r="IA314" t="s">
        <v>194</v>
      </c>
      <c r="IB314" t="s">
        <v>194</v>
      </c>
      <c r="IC314" t="s">
        <v>194</v>
      </c>
      <c r="ID314" t="s">
        <v>222</v>
      </c>
      <c r="IE314" t="s">
        <v>6585</v>
      </c>
      <c r="IF314" t="s">
        <v>224</v>
      </c>
      <c r="IG314" t="s">
        <v>194</v>
      </c>
      <c r="IH314" t="s">
        <v>194</v>
      </c>
      <c r="II314" t="s">
        <v>194</v>
      </c>
      <c r="IJ314" t="s">
        <v>194</v>
      </c>
      <c r="IK314" t="s">
        <v>195</v>
      </c>
      <c r="IL314" t="s">
        <v>194</v>
      </c>
      <c r="IN314" t="s">
        <v>6586</v>
      </c>
      <c r="IO314" t="s">
        <v>6587</v>
      </c>
      <c r="IP314" t="s">
        <v>6588</v>
      </c>
      <c r="IQ314" t="s">
        <v>6589</v>
      </c>
      <c r="IR314" t="s">
        <v>6590</v>
      </c>
      <c r="IS314">
        <v>146005105</v>
      </c>
      <c r="IT314" t="s">
        <v>6591</v>
      </c>
      <c r="IU314" t="s">
        <v>6592</v>
      </c>
      <c r="IW314">
        <v>313</v>
      </c>
    </row>
    <row r="315" spans="1:257" x14ac:dyDescent="0.25">
      <c r="A315" t="s">
        <v>178</v>
      </c>
      <c r="B315" t="s">
        <v>179</v>
      </c>
      <c r="C315" t="s">
        <v>6593</v>
      </c>
      <c r="D315" t="s">
        <v>6594</v>
      </c>
      <c r="E315" t="s">
        <v>6595</v>
      </c>
      <c r="F315" t="s">
        <v>6596</v>
      </c>
      <c r="G315" t="s">
        <v>360</v>
      </c>
      <c r="H315" t="s">
        <v>6091</v>
      </c>
      <c r="I315" t="s">
        <v>186</v>
      </c>
      <c r="J315" t="s">
        <v>187</v>
      </c>
      <c r="M315" t="s">
        <v>236</v>
      </c>
      <c r="N315" t="s">
        <v>6597</v>
      </c>
      <c r="O315" t="s">
        <v>328</v>
      </c>
      <c r="P315">
        <v>4</v>
      </c>
      <c r="Q315" t="s">
        <v>1624</v>
      </c>
      <c r="R315" t="s">
        <v>6598</v>
      </c>
      <c r="U315" t="s">
        <v>1624</v>
      </c>
      <c r="V315" t="s">
        <v>1476</v>
      </c>
      <c r="W315" t="s">
        <v>194</v>
      </c>
      <c r="X315" t="s">
        <v>194</v>
      </c>
      <c r="Y315" t="s">
        <v>194</v>
      </c>
      <c r="Z315" t="s">
        <v>194</v>
      </c>
      <c r="AA315" t="s">
        <v>195</v>
      </c>
      <c r="AB315" t="s">
        <v>195</v>
      </c>
      <c r="AC315" t="s">
        <v>195</v>
      </c>
      <c r="AD315" t="s">
        <v>195</v>
      </c>
      <c r="AE315" t="s">
        <v>272</v>
      </c>
      <c r="AF315" t="s">
        <v>194</v>
      </c>
      <c r="AG315" t="s">
        <v>194</v>
      </c>
      <c r="AH315" t="s">
        <v>194</v>
      </c>
      <c r="AI315" t="s">
        <v>194</v>
      </c>
      <c r="AJ315" t="s">
        <v>194</v>
      </c>
      <c r="AK315" t="s">
        <v>194</v>
      </c>
      <c r="AL315" t="s">
        <v>194</v>
      </c>
      <c r="AM315" t="s">
        <v>195</v>
      </c>
      <c r="AN315" t="s">
        <v>195</v>
      </c>
      <c r="AO315" t="s">
        <v>195</v>
      </c>
      <c r="AP315" t="s">
        <v>194</v>
      </c>
      <c r="AQ315" t="s">
        <v>194</v>
      </c>
      <c r="AR315" t="s">
        <v>194</v>
      </c>
      <c r="AS315" t="s">
        <v>194</v>
      </c>
      <c r="AU315" t="s">
        <v>6599</v>
      </c>
      <c r="AV315" t="s">
        <v>194</v>
      </c>
      <c r="AW315" t="s">
        <v>194</v>
      </c>
      <c r="AX315" t="s">
        <v>194</v>
      </c>
      <c r="AY315" t="s">
        <v>194</v>
      </c>
      <c r="AZ315" t="s">
        <v>194</v>
      </c>
      <c r="BA315" t="s">
        <v>194</v>
      </c>
      <c r="BB315" t="s">
        <v>194</v>
      </c>
      <c r="BC315" t="s">
        <v>195</v>
      </c>
      <c r="BD315" t="s">
        <v>195</v>
      </c>
      <c r="BE315" t="s">
        <v>194</v>
      </c>
      <c r="BF315" t="s">
        <v>195</v>
      </c>
      <c r="BG315" t="s">
        <v>194</v>
      </c>
      <c r="BH315" t="s">
        <v>195</v>
      </c>
      <c r="BI315" t="s">
        <v>195</v>
      </c>
      <c r="BJ315" t="s">
        <v>194</v>
      </c>
      <c r="BL315" t="s">
        <v>178</v>
      </c>
      <c r="BM315" t="s">
        <v>198</v>
      </c>
      <c r="BN315" t="s">
        <v>194</v>
      </c>
      <c r="BO315" t="s">
        <v>194</v>
      </c>
      <c r="BP315" t="s">
        <v>194</v>
      </c>
      <c r="BQ315" t="s">
        <v>194</v>
      </c>
      <c r="BR315" t="s">
        <v>195</v>
      </c>
      <c r="BS315" t="s">
        <v>194</v>
      </c>
      <c r="BT315" t="s">
        <v>194</v>
      </c>
      <c r="BW315" t="s">
        <v>178</v>
      </c>
      <c r="BX315" t="s">
        <v>199</v>
      </c>
      <c r="BY315" t="s">
        <v>194</v>
      </c>
      <c r="BZ315" t="s">
        <v>194</v>
      </c>
      <c r="CA315" t="s">
        <v>194</v>
      </c>
      <c r="CB315" t="s">
        <v>195</v>
      </c>
      <c r="CC315" t="s">
        <v>195</v>
      </c>
      <c r="CD315" t="s">
        <v>194</v>
      </c>
      <c r="CE315" t="s">
        <v>200</v>
      </c>
      <c r="CF315" t="s">
        <v>6600</v>
      </c>
      <c r="DR315" t="s">
        <v>6601</v>
      </c>
      <c r="DS315" t="s">
        <v>194</v>
      </c>
      <c r="DT315" t="s">
        <v>194</v>
      </c>
      <c r="DU315" t="s">
        <v>194</v>
      </c>
      <c r="DV315" t="s">
        <v>194</v>
      </c>
      <c r="DW315" t="s">
        <v>194</v>
      </c>
      <c r="DX315" t="s">
        <v>194</v>
      </c>
      <c r="DY315" t="s">
        <v>194</v>
      </c>
      <c r="DZ315" t="s">
        <v>195</v>
      </c>
      <c r="EA315" t="s">
        <v>195</v>
      </c>
      <c r="EB315" t="s">
        <v>194</v>
      </c>
      <c r="EC315" t="s">
        <v>195</v>
      </c>
      <c r="ED315" t="s">
        <v>195</v>
      </c>
      <c r="EE315" t="s">
        <v>194</v>
      </c>
      <c r="EF315" t="s">
        <v>195</v>
      </c>
      <c r="EG315" t="s">
        <v>194</v>
      </c>
      <c r="EU315" t="s">
        <v>6602</v>
      </c>
      <c r="EV315" t="s">
        <v>194</v>
      </c>
      <c r="EW315" t="s">
        <v>194</v>
      </c>
      <c r="EX315" t="s">
        <v>194</v>
      </c>
      <c r="EY315" t="s">
        <v>194</v>
      </c>
      <c r="EZ315" t="s">
        <v>195</v>
      </c>
      <c r="FA315" t="s">
        <v>194</v>
      </c>
      <c r="FB315" t="s">
        <v>194</v>
      </c>
      <c r="FC315" t="s">
        <v>195</v>
      </c>
      <c r="FD315" t="s">
        <v>194</v>
      </c>
      <c r="FE315" t="s">
        <v>195</v>
      </c>
      <c r="FF315" t="s">
        <v>195</v>
      </c>
      <c r="FG315" t="s">
        <v>6603</v>
      </c>
      <c r="FH315" t="s">
        <v>211</v>
      </c>
      <c r="FK315" t="s">
        <v>205</v>
      </c>
      <c r="FM315" t="s">
        <v>211</v>
      </c>
      <c r="GS315" t="s">
        <v>178</v>
      </c>
      <c r="GT315" t="s">
        <v>281</v>
      </c>
      <c r="GU315" t="s">
        <v>205</v>
      </c>
      <c r="GV315" t="s">
        <v>6604</v>
      </c>
      <c r="GX315" t="s">
        <v>6605</v>
      </c>
      <c r="GY315" t="s">
        <v>6606</v>
      </c>
      <c r="GZ315" t="s">
        <v>178</v>
      </c>
      <c r="HA315" t="s">
        <v>6607</v>
      </c>
      <c r="HB315" t="s">
        <v>396</v>
      </c>
      <c r="HC315" t="s">
        <v>194</v>
      </c>
      <c r="HD315" t="s">
        <v>194</v>
      </c>
      <c r="HE315" t="s">
        <v>194</v>
      </c>
      <c r="HF315" t="s">
        <v>194</v>
      </c>
      <c r="HG315" t="s">
        <v>194</v>
      </c>
      <c r="HH315" t="s">
        <v>195</v>
      </c>
      <c r="HI315" t="s">
        <v>194</v>
      </c>
      <c r="HJ315" t="s">
        <v>195</v>
      </c>
      <c r="HK315" t="s">
        <v>194</v>
      </c>
      <c r="HL315" t="s">
        <v>194</v>
      </c>
      <c r="HN315" t="s">
        <v>219</v>
      </c>
      <c r="HO315" t="s">
        <v>220</v>
      </c>
      <c r="HP315" t="s">
        <v>286</v>
      </c>
      <c r="HQ315" t="s">
        <v>194</v>
      </c>
      <c r="HR315" t="s">
        <v>194</v>
      </c>
      <c r="HS315" t="s">
        <v>194</v>
      </c>
      <c r="HT315" t="s">
        <v>194</v>
      </c>
      <c r="HU315" t="s">
        <v>194</v>
      </c>
      <c r="HV315" t="s">
        <v>195</v>
      </c>
      <c r="HW315" t="s">
        <v>194</v>
      </c>
      <c r="HX315" t="s">
        <v>194</v>
      </c>
      <c r="HY315" t="s">
        <v>194</v>
      </c>
      <c r="HZ315" t="s">
        <v>194</v>
      </c>
      <c r="IA315" t="s">
        <v>194</v>
      </c>
      <c r="IB315" t="s">
        <v>194</v>
      </c>
      <c r="IC315" t="s">
        <v>194</v>
      </c>
      <c r="ID315" t="s">
        <v>347</v>
      </c>
      <c r="IE315" t="s">
        <v>6608</v>
      </c>
      <c r="IF315" t="s">
        <v>224</v>
      </c>
      <c r="IG315" t="s">
        <v>194</v>
      </c>
      <c r="IH315" t="s">
        <v>194</v>
      </c>
      <c r="II315" t="s">
        <v>194</v>
      </c>
      <c r="IJ315" t="s">
        <v>194</v>
      </c>
      <c r="IK315" t="s">
        <v>195</v>
      </c>
      <c r="IL315" t="s">
        <v>194</v>
      </c>
      <c r="IN315" t="s">
        <v>6609</v>
      </c>
      <c r="IO315" t="s">
        <v>6610</v>
      </c>
      <c r="IP315" t="s">
        <v>6611</v>
      </c>
      <c r="IQ315" t="s">
        <v>6612</v>
      </c>
      <c r="IR315" t="s">
        <v>6613</v>
      </c>
      <c r="IS315">
        <v>146005106</v>
      </c>
      <c r="IT315" t="s">
        <v>6614</v>
      </c>
      <c r="IU315" t="s">
        <v>6615</v>
      </c>
      <c r="IW315">
        <v>314</v>
      </c>
    </row>
    <row r="316" spans="1:257" x14ac:dyDescent="0.25">
      <c r="A316" t="s">
        <v>178</v>
      </c>
      <c r="B316" t="s">
        <v>179</v>
      </c>
      <c r="C316" t="s">
        <v>6616</v>
      </c>
      <c r="D316" t="s">
        <v>6617</v>
      </c>
      <c r="E316" t="s">
        <v>6618</v>
      </c>
      <c r="F316" t="s">
        <v>6619</v>
      </c>
      <c r="G316" t="s">
        <v>442</v>
      </c>
      <c r="H316" t="s">
        <v>6091</v>
      </c>
      <c r="I316" t="s">
        <v>186</v>
      </c>
      <c r="J316" t="s">
        <v>187</v>
      </c>
      <c r="M316" t="s">
        <v>1668</v>
      </c>
      <c r="N316" t="s">
        <v>6620</v>
      </c>
      <c r="O316" t="s">
        <v>6621</v>
      </c>
      <c r="P316">
        <v>4</v>
      </c>
      <c r="Q316" t="s">
        <v>6622</v>
      </c>
      <c r="R316" t="s">
        <v>6623</v>
      </c>
      <c r="U316" t="s">
        <v>6623</v>
      </c>
      <c r="V316" t="s">
        <v>593</v>
      </c>
      <c r="W316" t="s">
        <v>194</v>
      </c>
      <c r="X316" t="s">
        <v>194</v>
      </c>
      <c r="Y316" t="s">
        <v>194</v>
      </c>
      <c r="Z316" t="s">
        <v>194</v>
      </c>
      <c r="AA316" t="s">
        <v>195</v>
      </c>
      <c r="AB316" t="s">
        <v>195</v>
      </c>
      <c r="AC316" t="s">
        <v>195</v>
      </c>
      <c r="AD316" t="s">
        <v>194</v>
      </c>
      <c r="AE316" t="s">
        <v>3040</v>
      </c>
      <c r="AF316" t="s">
        <v>194</v>
      </c>
      <c r="AG316" t="s">
        <v>194</v>
      </c>
      <c r="AH316" t="s">
        <v>194</v>
      </c>
      <c r="AI316" t="s">
        <v>194</v>
      </c>
      <c r="AJ316" t="s">
        <v>194</v>
      </c>
      <c r="AK316" t="s">
        <v>194</v>
      </c>
      <c r="AL316" t="s">
        <v>194</v>
      </c>
      <c r="AM316" t="s">
        <v>195</v>
      </c>
      <c r="AN316" t="s">
        <v>195</v>
      </c>
      <c r="AO316" t="s">
        <v>195</v>
      </c>
      <c r="AP316" t="s">
        <v>195</v>
      </c>
      <c r="AQ316" t="s">
        <v>194</v>
      </c>
      <c r="AR316" t="s">
        <v>194</v>
      </c>
      <c r="AS316" t="s">
        <v>194</v>
      </c>
      <c r="AU316" t="s">
        <v>6624</v>
      </c>
      <c r="AV316" t="s">
        <v>194</v>
      </c>
      <c r="AW316" t="s">
        <v>194</v>
      </c>
      <c r="AX316" t="s">
        <v>194</v>
      </c>
      <c r="AY316" t="s">
        <v>194</v>
      </c>
      <c r="AZ316" t="s">
        <v>194</v>
      </c>
      <c r="BA316" t="s">
        <v>194</v>
      </c>
      <c r="BB316" t="s">
        <v>194</v>
      </c>
      <c r="BC316" t="s">
        <v>195</v>
      </c>
      <c r="BD316" t="s">
        <v>194</v>
      </c>
      <c r="BE316" t="s">
        <v>194</v>
      </c>
      <c r="BF316" t="s">
        <v>195</v>
      </c>
      <c r="BG316" t="s">
        <v>194</v>
      </c>
      <c r="BH316" t="s">
        <v>195</v>
      </c>
      <c r="BI316" t="s">
        <v>195</v>
      </c>
      <c r="BJ316" t="s">
        <v>194</v>
      </c>
      <c r="BL316" t="s">
        <v>178</v>
      </c>
      <c r="BM316" t="s">
        <v>198</v>
      </c>
      <c r="BN316" t="s">
        <v>194</v>
      </c>
      <c r="BO316" t="s">
        <v>194</v>
      </c>
      <c r="BP316" t="s">
        <v>194</v>
      </c>
      <c r="BQ316" t="s">
        <v>194</v>
      </c>
      <c r="BR316" t="s">
        <v>195</v>
      </c>
      <c r="BS316" t="s">
        <v>194</v>
      </c>
      <c r="BT316" t="s">
        <v>194</v>
      </c>
      <c r="BW316" t="s">
        <v>178</v>
      </c>
      <c r="BX316" t="s">
        <v>450</v>
      </c>
      <c r="BY316" t="s">
        <v>194</v>
      </c>
      <c r="BZ316" t="s">
        <v>194</v>
      </c>
      <c r="CA316" t="s">
        <v>194</v>
      </c>
      <c r="CB316" t="s">
        <v>195</v>
      </c>
      <c r="CC316" t="s">
        <v>195</v>
      </c>
      <c r="CD316" t="s">
        <v>194</v>
      </c>
      <c r="CE316" t="s">
        <v>241</v>
      </c>
      <c r="CF316" t="s">
        <v>6625</v>
      </c>
      <c r="DR316" t="s">
        <v>5823</v>
      </c>
      <c r="DS316" t="s">
        <v>194</v>
      </c>
      <c r="DT316" t="s">
        <v>194</v>
      </c>
      <c r="DU316" t="s">
        <v>194</v>
      </c>
      <c r="DV316" t="s">
        <v>194</v>
      </c>
      <c r="DW316" t="s">
        <v>194</v>
      </c>
      <c r="DX316" t="s">
        <v>194</v>
      </c>
      <c r="DY316" t="s">
        <v>194</v>
      </c>
      <c r="DZ316" t="s">
        <v>195</v>
      </c>
      <c r="EA316" t="s">
        <v>195</v>
      </c>
      <c r="EB316" t="s">
        <v>194</v>
      </c>
      <c r="EC316" t="s">
        <v>195</v>
      </c>
      <c r="ED316" t="s">
        <v>195</v>
      </c>
      <c r="EE316" t="s">
        <v>194</v>
      </c>
      <c r="EF316" t="s">
        <v>195</v>
      </c>
      <c r="EG316" t="s">
        <v>194</v>
      </c>
      <c r="EU316" t="s">
        <v>3025</v>
      </c>
      <c r="EV316" t="s">
        <v>194</v>
      </c>
      <c r="EW316" t="s">
        <v>194</v>
      </c>
      <c r="EX316" t="s">
        <v>194</v>
      </c>
      <c r="EY316" t="s">
        <v>194</v>
      </c>
      <c r="EZ316" t="s">
        <v>194</v>
      </c>
      <c r="FA316" t="s">
        <v>194</v>
      </c>
      <c r="FB316" t="s">
        <v>194</v>
      </c>
      <c r="FC316" t="s">
        <v>194</v>
      </c>
      <c r="FD316" t="s">
        <v>195</v>
      </c>
      <c r="FE316" t="s">
        <v>194</v>
      </c>
      <c r="FF316" t="s">
        <v>195</v>
      </c>
      <c r="FG316" t="s">
        <v>6626</v>
      </c>
      <c r="FH316" t="s">
        <v>211</v>
      </c>
      <c r="FK316" t="s">
        <v>205</v>
      </c>
      <c r="FM316" t="s">
        <v>211</v>
      </c>
      <c r="GS316" t="s">
        <v>178</v>
      </c>
      <c r="GT316" t="s">
        <v>212</v>
      </c>
      <c r="GU316" t="s">
        <v>213</v>
      </c>
      <c r="GV316" t="s">
        <v>6627</v>
      </c>
      <c r="GX316" t="s">
        <v>215</v>
      </c>
      <c r="GY316" t="s">
        <v>632</v>
      </c>
      <c r="GZ316" t="s">
        <v>178</v>
      </c>
      <c r="HA316" t="s">
        <v>6628</v>
      </c>
      <c r="HB316" t="s">
        <v>396</v>
      </c>
      <c r="HC316" t="s">
        <v>194</v>
      </c>
      <c r="HD316" t="s">
        <v>194</v>
      </c>
      <c r="HE316" t="s">
        <v>194</v>
      </c>
      <c r="HF316" t="s">
        <v>194</v>
      </c>
      <c r="HG316" t="s">
        <v>194</v>
      </c>
      <c r="HH316" t="s">
        <v>195</v>
      </c>
      <c r="HI316" t="s">
        <v>194</v>
      </c>
      <c r="HJ316" t="s">
        <v>195</v>
      </c>
      <c r="HK316" t="s">
        <v>194</v>
      </c>
      <c r="HL316" t="s">
        <v>194</v>
      </c>
      <c r="HN316" t="s">
        <v>219</v>
      </c>
      <c r="HO316" t="s">
        <v>220</v>
      </c>
      <c r="HP316" t="s">
        <v>286</v>
      </c>
      <c r="HQ316" t="s">
        <v>194</v>
      </c>
      <c r="HR316" t="s">
        <v>194</v>
      </c>
      <c r="HS316" t="s">
        <v>194</v>
      </c>
      <c r="HT316" t="s">
        <v>194</v>
      </c>
      <c r="HU316" t="s">
        <v>194</v>
      </c>
      <c r="HV316" t="s">
        <v>195</v>
      </c>
      <c r="HW316" t="s">
        <v>194</v>
      </c>
      <c r="HX316" t="s">
        <v>194</v>
      </c>
      <c r="HY316" t="s">
        <v>194</v>
      </c>
      <c r="HZ316" t="s">
        <v>194</v>
      </c>
      <c r="IA316" t="s">
        <v>194</v>
      </c>
      <c r="IB316" t="s">
        <v>194</v>
      </c>
      <c r="IC316" t="s">
        <v>194</v>
      </c>
      <c r="ID316" t="s">
        <v>549</v>
      </c>
      <c r="IE316" t="s">
        <v>6629</v>
      </c>
      <c r="IF316" t="s">
        <v>224</v>
      </c>
      <c r="IG316" t="s">
        <v>194</v>
      </c>
      <c r="IH316" t="s">
        <v>194</v>
      </c>
      <c r="II316" t="s">
        <v>194</v>
      </c>
      <c r="IJ316" t="s">
        <v>194</v>
      </c>
      <c r="IK316" t="s">
        <v>195</v>
      </c>
      <c r="IL316" t="s">
        <v>194</v>
      </c>
      <c r="IN316" t="s">
        <v>6630</v>
      </c>
      <c r="IO316" t="s">
        <v>647</v>
      </c>
      <c r="IP316" t="s">
        <v>6631</v>
      </c>
      <c r="IQ316" t="s">
        <v>6632</v>
      </c>
      <c r="IR316" t="s">
        <v>6633</v>
      </c>
      <c r="IS316">
        <v>146005108</v>
      </c>
      <c r="IT316" t="s">
        <v>6634</v>
      </c>
      <c r="IU316" t="s">
        <v>6635</v>
      </c>
      <c r="IW316">
        <v>315</v>
      </c>
    </row>
    <row r="317" spans="1:257" x14ac:dyDescent="0.25">
      <c r="A317" t="s">
        <v>178</v>
      </c>
      <c r="B317" t="s">
        <v>179</v>
      </c>
      <c r="C317" t="s">
        <v>6636</v>
      </c>
      <c r="D317" t="s">
        <v>6637</v>
      </c>
      <c r="E317" t="s">
        <v>6638</v>
      </c>
      <c r="F317" t="s">
        <v>6639</v>
      </c>
      <c r="G317" t="s">
        <v>1493</v>
      </c>
      <c r="H317" t="s">
        <v>6091</v>
      </c>
      <c r="I317" t="s">
        <v>186</v>
      </c>
      <c r="J317" t="s">
        <v>187</v>
      </c>
      <c r="M317" t="s">
        <v>6474</v>
      </c>
      <c r="N317" t="s">
        <v>6640</v>
      </c>
      <c r="O317" t="s">
        <v>647</v>
      </c>
      <c r="P317">
        <v>6</v>
      </c>
      <c r="Q317" t="s">
        <v>647</v>
      </c>
      <c r="R317" t="s">
        <v>6641</v>
      </c>
      <c r="S317" t="s">
        <v>6642</v>
      </c>
      <c r="U317" t="s">
        <v>647</v>
      </c>
      <c r="V317" t="s">
        <v>593</v>
      </c>
      <c r="W317" t="s">
        <v>194</v>
      </c>
      <c r="X317" t="s">
        <v>194</v>
      </c>
      <c r="Y317" t="s">
        <v>194</v>
      </c>
      <c r="Z317" t="s">
        <v>194</v>
      </c>
      <c r="AA317" t="s">
        <v>195</v>
      </c>
      <c r="AB317" t="s">
        <v>195</v>
      </c>
      <c r="AC317" t="s">
        <v>195</v>
      </c>
      <c r="AD317" t="s">
        <v>194</v>
      </c>
      <c r="AE317" t="s">
        <v>196</v>
      </c>
      <c r="AF317" t="s">
        <v>194</v>
      </c>
      <c r="AG317" t="s">
        <v>194</v>
      </c>
      <c r="AH317" t="s">
        <v>194</v>
      </c>
      <c r="AI317" t="s">
        <v>194</v>
      </c>
      <c r="AJ317" t="s">
        <v>194</v>
      </c>
      <c r="AK317" t="s">
        <v>194</v>
      </c>
      <c r="AL317" t="s">
        <v>194</v>
      </c>
      <c r="AM317" t="s">
        <v>195</v>
      </c>
      <c r="AN317" t="s">
        <v>195</v>
      </c>
      <c r="AO317" t="s">
        <v>195</v>
      </c>
      <c r="AP317" t="s">
        <v>194</v>
      </c>
      <c r="AQ317" t="s">
        <v>194</v>
      </c>
      <c r="AR317" t="s">
        <v>194</v>
      </c>
      <c r="AS317" t="s">
        <v>194</v>
      </c>
      <c r="AU317" t="s">
        <v>6643</v>
      </c>
      <c r="AV317" t="s">
        <v>194</v>
      </c>
      <c r="AW317" t="s">
        <v>194</v>
      </c>
      <c r="AX317" t="s">
        <v>194</v>
      </c>
      <c r="AY317" t="s">
        <v>194</v>
      </c>
      <c r="AZ317" t="s">
        <v>194</v>
      </c>
      <c r="BA317" t="s">
        <v>194</v>
      </c>
      <c r="BB317" t="s">
        <v>194</v>
      </c>
      <c r="BC317" t="s">
        <v>195</v>
      </c>
      <c r="BD317" t="s">
        <v>194</v>
      </c>
      <c r="BE317" t="s">
        <v>195</v>
      </c>
      <c r="BF317" t="s">
        <v>194</v>
      </c>
      <c r="BG317" t="s">
        <v>194</v>
      </c>
      <c r="BH317" t="s">
        <v>195</v>
      </c>
      <c r="BI317" t="s">
        <v>195</v>
      </c>
      <c r="BJ317" t="s">
        <v>194</v>
      </c>
      <c r="BL317" t="s">
        <v>178</v>
      </c>
      <c r="BM317" t="s">
        <v>198</v>
      </c>
      <c r="BN317" t="s">
        <v>194</v>
      </c>
      <c r="BO317" t="s">
        <v>194</v>
      </c>
      <c r="BP317" t="s">
        <v>194</v>
      </c>
      <c r="BQ317" t="s">
        <v>194</v>
      </c>
      <c r="BR317" t="s">
        <v>195</v>
      </c>
      <c r="BS317" t="s">
        <v>194</v>
      </c>
      <c r="BT317" t="s">
        <v>194</v>
      </c>
      <c r="BW317" t="s">
        <v>178</v>
      </c>
      <c r="BX317" t="s">
        <v>199</v>
      </c>
      <c r="BY317" t="s">
        <v>194</v>
      </c>
      <c r="BZ317" t="s">
        <v>194</v>
      </c>
      <c r="CA317" t="s">
        <v>194</v>
      </c>
      <c r="CB317" t="s">
        <v>195</v>
      </c>
      <c r="CC317" t="s">
        <v>195</v>
      </c>
      <c r="CD317" t="s">
        <v>194</v>
      </c>
      <c r="CE317" t="s">
        <v>200</v>
      </c>
      <c r="CF317" t="s">
        <v>6644</v>
      </c>
      <c r="DR317" t="s">
        <v>6645</v>
      </c>
      <c r="DS317" t="s">
        <v>194</v>
      </c>
      <c r="DT317" t="s">
        <v>194</v>
      </c>
      <c r="DU317" t="s">
        <v>194</v>
      </c>
      <c r="DV317" t="s">
        <v>194</v>
      </c>
      <c r="DW317" t="s">
        <v>194</v>
      </c>
      <c r="DX317" t="s">
        <v>194</v>
      </c>
      <c r="DY317" t="s">
        <v>194</v>
      </c>
      <c r="DZ317" t="s">
        <v>195</v>
      </c>
      <c r="EA317" t="s">
        <v>195</v>
      </c>
      <c r="EB317" t="s">
        <v>194</v>
      </c>
      <c r="EC317" t="s">
        <v>195</v>
      </c>
      <c r="ED317" t="s">
        <v>194</v>
      </c>
      <c r="EE317" t="s">
        <v>195</v>
      </c>
      <c r="EF317" t="s">
        <v>195</v>
      </c>
      <c r="EG317" t="s">
        <v>194</v>
      </c>
      <c r="EU317" t="s">
        <v>34</v>
      </c>
      <c r="EV317" t="s">
        <v>194</v>
      </c>
      <c r="EW317" t="s">
        <v>194</v>
      </c>
      <c r="EX317" t="s">
        <v>194</v>
      </c>
      <c r="EY317" t="s">
        <v>194</v>
      </c>
      <c r="EZ317" t="s">
        <v>194</v>
      </c>
      <c r="FA317" t="s">
        <v>194</v>
      </c>
      <c r="FB317" t="s">
        <v>194</v>
      </c>
      <c r="FC317" t="s">
        <v>194</v>
      </c>
      <c r="FD317" t="s">
        <v>194</v>
      </c>
      <c r="FE317" t="s">
        <v>194</v>
      </c>
      <c r="FF317" t="s">
        <v>195</v>
      </c>
      <c r="FG317" t="s">
        <v>6646</v>
      </c>
      <c r="FH317" t="s">
        <v>178</v>
      </c>
      <c r="FI317" t="s">
        <v>245</v>
      </c>
      <c r="FK317" t="s">
        <v>246</v>
      </c>
      <c r="FM317" t="s">
        <v>211</v>
      </c>
      <c r="GS317" t="s">
        <v>178</v>
      </c>
      <c r="GT317" t="s">
        <v>281</v>
      </c>
      <c r="GU317" t="s">
        <v>205</v>
      </c>
      <c r="GV317" t="s">
        <v>6647</v>
      </c>
      <c r="GX317" t="s">
        <v>215</v>
      </c>
      <c r="GY317" t="s">
        <v>632</v>
      </c>
      <c r="GZ317" t="s">
        <v>178</v>
      </c>
      <c r="HA317" t="s">
        <v>6648</v>
      </c>
      <c r="HB317" t="s">
        <v>396</v>
      </c>
      <c r="HC317" t="s">
        <v>194</v>
      </c>
      <c r="HD317" t="s">
        <v>194</v>
      </c>
      <c r="HE317" t="s">
        <v>194</v>
      </c>
      <c r="HF317" t="s">
        <v>194</v>
      </c>
      <c r="HG317" t="s">
        <v>194</v>
      </c>
      <c r="HH317" t="s">
        <v>195</v>
      </c>
      <c r="HI317" t="s">
        <v>194</v>
      </c>
      <c r="HJ317" t="s">
        <v>195</v>
      </c>
      <c r="HK317" t="s">
        <v>194</v>
      </c>
      <c r="HL317" t="s">
        <v>194</v>
      </c>
      <c r="HN317" t="s">
        <v>219</v>
      </c>
      <c r="HO317" t="s">
        <v>220</v>
      </c>
      <c r="HP317" t="s">
        <v>286</v>
      </c>
      <c r="HQ317" t="s">
        <v>194</v>
      </c>
      <c r="HR317" t="s">
        <v>194</v>
      </c>
      <c r="HS317" t="s">
        <v>194</v>
      </c>
      <c r="HT317" t="s">
        <v>194</v>
      </c>
      <c r="HU317" t="s">
        <v>194</v>
      </c>
      <c r="HV317" t="s">
        <v>195</v>
      </c>
      <c r="HW317" t="s">
        <v>194</v>
      </c>
      <c r="HX317" t="s">
        <v>194</v>
      </c>
      <c r="HY317" t="s">
        <v>194</v>
      </c>
      <c r="HZ317" t="s">
        <v>194</v>
      </c>
      <c r="IA317" t="s">
        <v>194</v>
      </c>
      <c r="IB317" t="s">
        <v>194</v>
      </c>
      <c r="IC317" t="s">
        <v>194</v>
      </c>
      <c r="ID317" t="s">
        <v>347</v>
      </c>
      <c r="IE317" t="s">
        <v>635</v>
      </c>
      <c r="IF317" t="s">
        <v>224</v>
      </c>
      <c r="IG317" t="s">
        <v>194</v>
      </c>
      <c r="IH317" t="s">
        <v>194</v>
      </c>
      <c r="II317" t="s">
        <v>194</v>
      </c>
      <c r="IJ317" t="s">
        <v>194</v>
      </c>
      <c r="IK317" t="s">
        <v>195</v>
      </c>
      <c r="IL317" t="s">
        <v>194</v>
      </c>
      <c r="IN317" t="s">
        <v>6649</v>
      </c>
      <c r="IO317" t="s">
        <v>6622</v>
      </c>
      <c r="IS317">
        <v>146005109</v>
      </c>
      <c r="IT317" t="s">
        <v>6650</v>
      </c>
      <c r="IU317" t="s">
        <v>6651</v>
      </c>
      <c r="IW317">
        <v>316</v>
      </c>
    </row>
    <row r="318" spans="1:257" x14ac:dyDescent="0.25">
      <c r="A318" t="s">
        <v>178</v>
      </c>
      <c r="B318" t="s">
        <v>179</v>
      </c>
      <c r="C318" t="s">
        <v>6652</v>
      </c>
      <c r="D318" t="s">
        <v>6653</v>
      </c>
      <c r="E318" t="s">
        <v>6654</v>
      </c>
      <c r="F318" t="s">
        <v>6655</v>
      </c>
      <c r="G318" t="s">
        <v>2584</v>
      </c>
      <c r="H318" t="s">
        <v>6091</v>
      </c>
      <c r="I318" t="s">
        <v>186</v>
      </c>
      <c r="J318" t="s">
        <v>187</v>
      </c>
      <c r="M318" t="s">
        <v>1668</v>
      </c>
      <c r="N318" t="s">
        <v>6656</v>
      </c>
      <c r="O318" t="s">
        <v>2345</v>
      </c>
      <c r="P318">
        <v>6</v>
      </c>
      <c r="Q318" t="s">
        <v>2345</v>
      </c>
      <c r="R318" t="s">
        <v>5154</v>
      </c>
      <c r="S318" t="s">
        <v>6657</v>
      </c>
      <c r="U318" t="s">
        <v>2345</v>
      </c>
      <c r="V318" t="s">
        <v>649</v>
      </c>
      <c r="W318" t="s">
        <v>194</v>
      </c>
      <c r="X318" t="s">
        <v>194</v>
      </c>
      <c r="Y318" t="s">
        <v>194</v>
      </c>
      <c r="Z318" t="s">
        <v>194</v>
      </c>
      <c r="AA318" t="s">
        <v>195</v>
      </c>
      <c r="AB318" t="s">
        <v>195</v>
      </c>
      <c r="AC318" t="s">
        <v>195</v>
      </c>
      <c r="AD318" t="s">
        <v>194</v>
      </c>
      <c r="AE318" t="s">
        <v>3040</v>
      </c>
      <c r="AF318" t="s">
        <v>194</v>
      </c>
      <c r="AG318" t="s">
        <v>194</v>
      </c>
      <c r="AH318" t="s">
        <v>194</v>
      </c>
      <c r="AI318" t="s">
        <v>194</v>
      </c>
      <c r="AJ318" t="s">
        <v>194</v>
      </c>
      <c r="AK318" t="s">
        <v>194</v>
      </c>
      <c r="AL318" t="s">
        <v>194</v>
      </c>
      <c r="AM318" t="s">
        <v>195</v>
      </c>
      <c r="AN318" t="s">
        <v>195</v>
      </c>
      <c r="AO318" t="s">
        <v>195</v>
      </c>
      <c r="AP318" t="s">
        <v>195</v>
      </c>
      <c r="AQ318" t="s">
        <v>194</v>
      </c>
      <c r="AR318" t="s">
        <v>194</v>
      </c>
      <c r="AS318" t="s">
        <v>194</v>
      </c>
      <c r="AU318" t="s">
        <v>6624</v>
      </c>
      <c r="AV318" t="s">
        <v>194</v>
      </c>
      <c r="AW318" t="s">
        <v>194</v>
      </c>
      <c r="AX318" t="s">
        <v>194</v>
      </c>
      <c r="AY318" t="s">
        <v>194</v>
      </c>
      <c r="AZ318" t="s">
        <v>194</v>
      </c>
      <c r="BA318" t="s">
        <v>194</v>
      </c>
      <c r="BB318" t="s">
        <v>194</v>
      </c>
      <c r="BC318" t="s">
        <v>195</v>
      </c>
      <c r="BD318" t="s">
        <v>194</v>
      </c>
      <c r="BE318" t="s">
        <v>194</v>
      </c>
      <c r="BF318" t="s">
        <v>195</v>
      </c>
      <c r="BG318" t="s">
        <v>194</v>
      </c>
      <c r="BH318" t="s">
        <v>195</v>
      </c>
      <c r="BI318" t="s">
        <v>195</v>
      </c>
      <c r="BJ318" t="s">
        <v>194</v>
      </c>
      <c r="BL318" t="s">
        <v>178</v>
      </c>
      <c r="BM318" t="s">
        <v>198</v>
      </c>
      <c r="BN318" t="s">
        <v>194</v>
      </c>
      <c r="BO318" t="s">
        <v>194</v>
      </c>
      <c r="BP318" t="s">
        <v>194</v>
      </c>
      <c r="BQ318" t="s">
        <v>194</v>
      </c>
      <c r="BR318" t="s">
        <v>195</v>
      </c>
      <c r="BS318" t="s">
        <v>194</v>
      </c>
      <c r="BT318" t="s">
        <v>194</v>
      </c>
      <c r="BW318" t="s">
        <v>178</v>
      </c>
      <c r="BX318" t="s">
        <v>199</v>
      </c>
      <c r="BY318" t="s">
        <v>194</v>
      </c>
      <c r="BZ318" t="s">
        <v>194</v>
      </c>
      <c r="CA318" t="s">
        <v>194</v>
      </c>
      <c r="CB318" t="s">
        <v>195</v>
      </c>
      <c r="CC318" t="s">
        <v>195</v>
      </c>
      <c r="CD318" t="s">
        <v>194</v>
      </c>
      <c r="CE318" t="s">
        <v>241</v>
      </c>
      <c r="CF318" t="s">
        <v>6658</v>
      </c>
      <c r="DR318" t="s">
        <v>5823</v>
      </c>
      <c r="DS318" t="s">
        <v>194</v>
      </c>
      <c r="DT318" t="s">
        <v>194</v>
      </c>
      <c r="DU318" t="s">
        <v>194</v>
      </c>
      <c r="DV318" t="s">
        <v>194</v>
      </c>
      <c r="DW318" t="s">
        <v>194</v>
      </c>
      <c r="DX318" t="s">
        <v>194</v>
      </c>
      <c r="DY318" t="s">
        <v>194</v>
      </c>
      <c r="DZ318" t="s">
        <v>195</v>
      </c>
      <c r="EA318" t="s">
        <v>195</v>
      </c>
      <c r="EB318" t="s">
        <v>194</v>
      </c>
      <c r="EC318" t="s">
        <v>195</v>
      </c>
      <c r="ED318" t="s">
        <v>195</v>
      </c>
      <c r="EE318" t="s">
        <v>194</v>
      </c>
      <c r="EF318" t="s">
        <v>195</v>
      </c>
      <c r="EG318" t="s">
        <v>194</v>
      </c>
      <c r="EU318" t="s">
        <v>6659</v>
      </c>
      <c r="EV318" t="s">
        <v>194</v>
      </c>
      <c r="EW318" t="s">
        <v>194</v>
      </c>
      <c r="EX318" t="s">
        <v>194</v>
      </c>
      <c r="EY318" t="s">
        <v>194</v>
      </c>
      <c r="EZ318" t="s">
        <v>194</v>
      </c>
      <c r="FA318" t="s">
        <v>194</v>
      </c>
      <c r="FB318" t="s">
        <v>194</v>
      </c>
      <c r="FC318" t="s">
        <v>195</v>
      </c>
      <c r="FD318" t="s">
        <v>194</v>
      </c>
      <c r="FE318" t="s">
        <v>194</v>
      </c>
      <c r="FF318" t="s">
        <v>195</v>
      </c>
      <c r="FG318" t="s">
        <v>6660</v>
      </c>
      <c r="FH318" t="s">
        <v>211</v>
      </c>
      <c r="FK318" t="s">
        <v>205</v>
      </c>
      <c r="FM318" t="s">
        <v>211</v>
      </c>
      <c r="GS318" t="s">
        <v>178</v>
      </c>
      <c r="GT318" t="s">
        <v>212</v>
      </c>
      <c r="GU318" t="s">
        <v>213</v>
      </c>
      <c r="GV318" t="s">
        <v>6661</v>
      </c>
      <c r="GX318" t="s">
        <v>215</v>
      </c>
      <c r="GY318" t="s">
        <v>632</v>
      </c>
      <c r="GZ318" t="s">
        <v>178</v>
      </c>
      <c r="HA318" t="s">
        <v>6662</v>
      </c>
      <c r="HB318" t="s">
        <v>396</v>
      </c>
      <c r="HC318" t="s">
        <v>194</v>
      </c>
      <c r="HD318" t="s">
        <v>194</v>
      </c>
      <c r="HE318" t="s">
        <v>194</v>
      </c>
      <c r="HF318" t="s">
        <v>194</v>
      </c>
      <c r="HG318" t="s">
        <v>194</v>
      </c>
      <c r="HH318" t="s">
        <v>195</v>
      </c>
      <c r="HI318" t="s">
        <v>194</v>
      </c>
      <c r="HJ318" t="s">
        <v>195</v>
      </c>
      <c r="HK318" t="s">
        <v>194</v>
      </c>
      <c r="HL318" t="s">
        <v>194</v>
      </c>
      <c r="HN318" t="s">
        <v>219</v>
      </c>
      <c r="HO318" t="s">
        <v>220</v>
      </c>
      <c r="HP318" t="s">
        <v>286</v>
      </c>
      <c r="HQ318" t="s">
        <v>194</v>
      </c>
      <c r="HR318" t="s">
        <v>194</v>
      </c>
      <c r="HS318" t="s">
        <v>194</v>
      </c>
      <c r="HT318" t="s">
        <v>194</v>
      </c>
      <c r="HU318" t="s">
        <v>194</v>
      </c>
      <c r="HV318" t="s">
        <v>195</v>
      </c>
      <c r="HW318" t="s">
        <v>194</v>
      </c>
      <c r="HX318" t="s">
        <v>194</v>
      </c>
      <c r="HY318" t="s">
        <v>194</v>
      </c>
      <c r="HZ318" t="s">
        <v>194</v>
      </c>
      <c r="IA318" t="s">
        <v>194</v>
      </c>
      <c r="IB318" t="s">
        <v>194</v>
      </c>
      <c r="IC318" t="s">
        <v>194</v>
      </c>
      <c r="ID318" t="s">
        <v>287</v>
      </c>
      <c r="IE318" t="s">
        <v>6663</v>
      </c>
      <c r="IF318" t="s">
        <v>224</v>
      </c>
      <c r="IG318" t="s">
        <v>194</v>
      </c>
      <c r="IH318" t="s">
        <v>194</v>
      </c>
      <c r="II318" t="s">
        <v>194</v>
      </c>
      <c r="IJ318" t="s">
        <v>194</v>
      </c>
      <c r="IK318" t="s">
        <v>195</v>
      </c>
      <c r="IL318" t="s">
        <v>194</v>
      </c>
      <c r="IN318" t="s">
        <v>6664</v>
      </c>
      <c r="IO318" t="s">
        <v>6665</v>
      </c>
      <c r="IS318">
        <v>146005114</v>
      </c>
      <c r="IT318" t="s">
        <v>6666</v>
      </c>
      <c r="IU318" t="s">
        <v>6667</v>
      </c>
      <c r="IW318">
        <v>317</v>
      </c>
    </row>
    <row r="319" spans="1:257" x14ac:dyDescent="0.25">
      <c r="A319" t="s">
        <v>178</v>
      </c>
      <c r="B319" t="s">
        <v>179</v>
      </c>
      <c r="C319" t="s">
        <v>6668</v>
      </c>
      <c r="D319" t="s">
        <v>6669</v>
      </c>
      <c r="E319" t="s">
        <v>6670</v>
      </c>
      <c r="F319" t="s">
        <v>6671</v>
      </c>
      <c r="G319" t="s">
        <v>1365</v>
      </c>
      <c r="H319" t="s">
        <v>6091</v>
      </c>
      <c r="I319" t="s">
        <v>186</v>
      </c>
      <c r="J319" t="s">
        <v>187</v>
      </c>
      <c r="M319" t="s">
        <v>236</v>
      </c>
      <c r="N319" t="s">
        <v>6672</v>
      </c>
      <c r="O319" t="s">
        <v>4308</v>
      </c>
      <c r="P319">
        <v>4</v>
      </c>
      <c r="Q319" t="s">
        <v>4509</v>
      </c>
      <c r="U319" t="s">
        <v>4509</v>
      </c>
      <c r="V319" t="s">
        <v>649</v>
      </c>
      <c r="W319" t="s">
        <v>194</v>
      </c>
      <c r="X319" t="s">
        <v>194</v>
      </c>
      <c r="Y319" t="s">
        <v>194</v>
      </c>
      <c r="Z319" t="s">
        <v>194</v>
      </c>
      <c r="AA319" t="s">
        <v>195</v>
      </c>
      <c r="AB319" t="s">
        <v>195</v>
      </c>
      <c r="AC319" t="s">
        <v>195</v>
      </c>
      <c r="AD319" t="s">
        <v>194</v>
      </c>
      <c r="AE319" t="s">
        <v>6673</v>
      </c>
      <c r="AF319" t="s">
        <v>194</v>
      </c>
      <c r="AG319" t="s">
        <v>194</v>
      </c>
      <c r="AH319" t="s">
        <v>194</v>
      </c>
      <c r="AI319" t="s">
        <v>194</v>
      </c>
      <c r="AJ319" t="s">
        <v>194</v>
      </c>
      <c r="AK319" t="s">
        <v>194</v>
      </c>
      <c r="AL319" t="s">
        <v>194</v>
      </c>
      <c r="AM319" t="s">
        <v>195</v>
      </c>
      <c r="AN319" t="s">
        <v>195</v>
      </c>
      <c r="AO319" t="s">
        <v>195</v>
      </c>
      <c r="AP319" t="s">
        <v>194</v>
      </c>
      <c r="AQ319" t="s">
        <v>195</v>
      </c>
      <c r="AR319" t="s">
        <v>195</v>
      </c>
      <c r="AS319" t="s">
        <v>194</v>
      </c>
      <c r="AU319" t="s">
        <v>1339</v>
      </c>
      <c r="AV319" t="s">
        <v>194</v>
      </c>
      <c r="AW319" t="s">
        <v>194</v>
      </c>
      <c r="AX319" t="s">
        <v>194</v>
      </c>
      <c r="AY319" t="s">
        <v>194</v>
      </c>
      <c r="AZ319" t="s">
        <v>194</v>
      </c>
      <c r="BA319" t="s">
        <v>194</v>
      </c>
      <c r="BB319" t="s">
        <v>194</v>
      </c>
      <c r="BC319" t="s">
        <v>195</v>
      </c>
      <c r="BD319" t="s">
        <v>194</v>
      </c>
      <c r="BE319" t="s">
        <v>195</v>
      </c>
      <c r="BF319" t="s">
        <v>195</v>
      </c>
      <c r="BG319" t="s">
        <v>195</v>
      </c>
      <c r="BH319" t="s">
        <v>195</v>
      </c>
      <c r="BI319" t="s">
        <v>195</v>
      </c>
      <c r="BJ319" t="s">
        <v>194</v>
      </c>
      <c r="BL319" t="s">
        <v>178</v>
      </c>
      <c r="BM319" t="s">
        <v>198</v>
      </c>
      <c r="BN319" t="s">
        <v>194</v>
      </c>
      <c r="BO319" t="s">
        <v>194</v>
      </c>
      <c r="BP319" t="s">
        <v>194</v>
      </c>
      <c r="BQ319" t="s">
        <v>194</v>
      </c>
      <c r="BR319" t="s">
        <v>195</v>
      </c>
      <c r="BS319" t="s">
        <v>194</v>
      </c>
      <c r="BT319" t="s">
        <v>194</v>
      </c>
      <c r="BW319" t="s">
        <v>178</v>
      </c>
      <c r="BX319" t="s">
        <v>199</v>
      </c>
      <c r="BY319" t="s">
        <v>194</v>
      </c>
      <c r="BZ319" t="s">
        <v>194</v>
      </c>
      <c r="CA319" t="s">
        <v>194</v>
      </c>
      <c r="CB319" t="s">
        <v>195</v>
      </c>
      <c r="CC319" t="s">
        <v>195</v>
      </c>
      <c r="CD319" t="s">
        <v>194</v>
      </c>
      <c r="CE319" t="s">
        <v>200</v>
      </c>
      <c r="CF319" t="s">
        <v>6674</v>
      </c>
      <c r="DR319" t="s">
        <v>6675</v>
      </c>
      <c r="DS319" t="s">
        <v>194</v>
      </c>
      <c r="DT319" t="s">
        <v>194</v>
      </c>
      <c r="DU319" t="s">
        <v>194</v>
      </c>
      <c r="DV319" t="s">
        <v>194</v>
      </c>
      <c r="DW319" t="s">
        <v>194</v>
      </c>
      <c r="DX319" t="s">
        <v>194</v>
      </c>
      <c r="DY319" t="s">
        <v>194</v>
      </c>
      <c r="DZ319" t="s">
        <v>195</v>
      </c>
      <c r="EA319" t="s">
        <v>194</v>
      </c>
      <c r="EB319" t="s">
        <v>194</v>
      </c>
      <c r="EC319" t="s">
        <v>195</v>
      </c>
      <c r="ED319" t="s">
        <v>195</v>
      </c>
      <c r="EE319" t="s">
        <v>194</v>
      </c>
      <c r="EF319" t="s">
        <v>195</v>
      </c>
      <c r="EG319" t="s">
        <v>194</v>
      </c>
      <c r="EU319" t="s">
        <v>6676</v>
      </c>
      <c r="EV319" t="s">
        <v>194</v>
      </c>
      <c r="EW319" t="s">
        <v>194</v>
      </c>
      <c r="EX319" t="s">
        <v>194</v>
      </c>
      <c r="EY319" t="s">
        <v>194</v>
      </c>
      <c r="EZ319" t="s">
        <v>194</v>
      </c>
      <c r="FA319" t="s">
        <v>194</v>
      </c>
      <c r="FB319" t="s">
        <v>194</v>
      </c>
      <c r="FC319" t="s">
        <v>195</v>
      </c>
      <c r="FD319" t="s">
        <v>194</v>
      </c>
      <c r="FE319" t="s">
        <v>195</v>
      </c>
      <c r="FF319" t="s">
        <v>194</v>
      </c>
      <c r="FH319" t="s">
        <v>178</v>
      </c>
      <c r="FI319" t="s">
        <v>311</v>
      </c>
      <c r="FK319" t="s">
        <v>205</v>
      </c>
      <c r="FM319" t="s">
        <v>211</v>
      </c>
      <c r="GS319" t="s">
        <v>211</v>
      </c>
      <c r="GU319" t="s">
        <v>213</v>
      </c>
      <c r="GV319" t="s">
        <v>6677</v>
      </c>
      <c r="GX319" t="s">
        <v>215</v>
      </c>
      <c r="GY319" t="s">
        <v>4179</v>
      </c>
      <c r="GZ319" t="s">
        <v>178</v>
      </c>
      <c r="HA319" t="s">
        <v>6678</v>
      </c>
      <c r="HB319" t="s">
        <v>218</v>
      </c>
      <c r="HC319" t="s">
        <v>194</v>
      </c>
      <c r="HD319" t="s">
        <v>194</v>
      </c>
      <c r="HE319" t="s">
        <v>194</v>
      </c>
      <c r="HF319" t="s">
        <v>194</v>
      </c>
      <c r="HG319" t="s">
        <v>194</v>
      </c>
      <c r="HH319" t="s">
        <v>195</v>
      </c>
      <c r="HI319" t="s">
        <v>194</v>
      </c>
      <c r="HJ319" t="s">
        <v>195</v>
      </c>
      <c r="HK319" t="s">
        <v>195</v>
      </c>
      <c r="HL319" t="s">
        <v>194</v>
      </c>
      <c r="HN319" t="s">
        <v>219</v>
      </c>
      <c r="HO319" t="s">
        <v>429</v>
      </c>
      <c r="HP319" t="s">
        <v>2427</v>
      </c>
      <c r="HQ319" t="s">
        <v>194</v>
      </c>
      <c r="HR319" t="s">
        <v>194</v>
      </c>
      <c r="HS319" t="s">
        <v>194</v>
      </c>
      <c r="HT319" t="s">
        <v>194</v>
      </c>
      <c r="HU319" t="s">
        <v>194</v>
      </c>
      <c r="HV319" t="s">
        <v>194</v>
      </c>
      <c r="HW319" t="s">
        <v>195</v>
      </c>
      <c r="HX319" t="s">
        <v>194</v>
      </c>
      <c r="HY319" t="s">
        <v>194</v>
      </c>
      <c r="HZ319" t="s">
        <v>194</v>
      </c>
      <c r="IA319" t="s">
        <v>194</v>
      </c>
      <c r="IB319" t="s">
        <v>194</v>
      </c>
      <c r="IC319" t="s">
        <v>194</v>
      </c>
      <c r="ID319" t="s">
        <v>287</v>
      </c>
      <c r="IE319" t="s">
        <v>6679</v>
      </c>
      <c r="IF319" t="s">
        <v>1685</v>
      </c>
      <c r="IG319" t="s">
        <v>194</v>
      </c>
      <c r="IH319" t="s">
        <v>194</v>
      </c>
      <c r="II319" t="s">
        <v>194</v>
      </c>
      <c r="IJ319" t="s">
        <v>195</v>
      </c>
      <c r="IK319" t="s">
        <v>195</v>
      </c>
      <c r="IL319" t="s">
        <v>194</v>
      </c>
      <c r="IN319" t="s">
        <v>6680</v>
      </c>
      <c r="IO319" t="s">
        <v>6681</v>
      </c>
      <c r="IP319" t="s">
        <v>6682</v>
      </c>
      <c r="IQ319" t="s">
        <v>6683</v>
      </c>
      <c r="IS319">
        <v>146005116</v>
      </c>
      <c r="IT319" t="s">
        <v>6684</v>
      </c>
      <c r="IU319" t="s">
        <v>6685</v>
      </c>
      <c r="IW319">
        <v>318</v>
      </c>
    </row>
    <row r="320" spans="1:257" x14ac:dyDescent="0.25">
      <c r="A320" t="s">
        <v>178</v>
      </c>
      <c r="B320" t="s">
        <v>179</v>
      </c>
      <c r="C320" t="s">
        <v>6686</v>
      </c>
      <c r="D320" t="s">
        <v>6687</v>
      </c>
      <c r="E320" t="s">
        <v>6688</v>
      </c>
      <c r="F320" t="s">
        <v>6671</v>
      </c>
      <c r="G320" t="s">
        <v>6689</v>
      </c>
      <c r="H320" t="s">
        <v>6091</v>
      </c>
      <c r="I320" t="s">
        <v>186</v>
      </c>
      <c r="J320" t="s">
        <v>187</v>
      </c>
      <c r="M320" t="s">
        <v>236</v>
      </c>
      <c r="N320" t="s">
        <v>6690</v>
      </c>
      <c r="O320" t="s">
        <v>2345</v>
      </c>
      <c r="P320">
        <v>4</v>
      </c>
      <c r="Q320" t="s">
        <v>2345</v>
      </c>
      <c r="R320" t="s">
        <v>858</v>
      </c>
      <c r="U320" t="s">
        <v>6691</v>
      </c>
      <c r="V320" t="s">
        <v>649</v>
      </c>
      <c r="W320" t="s">
        <v>194</v>
      </c>
      <c r="X320" t="s">
        <v>194</v>
      </c>
      <c r="Y320" t="s">
        <v>194</v>
      </c>
      <c r="Z320" t="s">
        <v>194</v>
      </c>
      <c r="AA320" t="s">
        <v>195</v>
      </c>
      <c r="AB320" t="s">
        <v>195</v>
      </c>
      <c r="AC320" t="s">
        <v>195</v>
      </c>
      <c r="AD320" t="s">
        <v>194</v>
      </c>
      <c r="AE320" t="s">
        <v>4309</v>
      </c>
      <c r="AF320" t="s">
        <v>194</v>
      </c>
      <c r="AG320" t="s">
        <v>194</v>
      </c>
      <c r="AH320" t="s">
        <v>194</v>
      </c>
      <c r="AI320" t="s">
        <v>194</v>
      </c>
      <c r="AJ320" t="s">
        <v>194</v>
      </c>
      <c r="AK320" t="s">
        <v>194</v>
      </c>
      <c r="AL320" t="s">
        <v>194</v>
      </c>
      <c r="AM320" t="s">
        <v>195</v>
      </c>
      <c r="AN320" t="s">
        <v>195</v>
      </c>
      <c r="AO320" t="s">
        <v>195</v>
      </c>
      <c r="AP320" t="s">
        <v>194</v>
      </c>
      <c r="AQ320" t="s">
        <v>194</v>
      </c>
      <c r="AR320" t="s">
        <v>194</v>
      </c>
      <c r="AS320" t="s">
        <v>195</v>
      </c>
      <c r="AT320" t="s">
        <v>6692</v>
      </c>
      <c r="AU320" t="s">
        <v>1496</v>
      </c>
      <c r="AV320" t="s">
        <v>194</v>
      </c>
      <c r="AW320" t="s">
        <v>194</v>
      </c>
      <c r="AX320" t="s">
        <v>194</v>
      </c>
      <c r="AY320" t="s">
        <v>194</v>
      </c>
      <c r="AZ320" t="s">
        <v>194</v>
      </c>
      <c r="BA320" t="s">
        <v>194</v>
      </c>
      <c r="BB320" t="s">
        <v>194</v>
      </c>
      <c r="BC320" t="s">
        <v>195</v>
      </c>
      <c r="BD320" t="s">
        <v>194</v>
      </c>
      <c r="BE320" t="s">
        <v>195</v>
      </c>
      <c r="BF320" t="s">
        <v>195</v>
      </c>
      <c r="BG320" t="s">
        <v>194</v>
      </c>
      <c r="BH320" t="s">
        <v>195</v>
      </c>
      <c r="BI320" t="s">
        <v>195</v>
      </c>
      <c r="BJ320" t="s">
        <v>194</v>
      </c>
      <c r="BL320" t="s">
        <v>178</v>
      </c>
      <c r="BM320" t="s">
        <v>198</v>
      </c>
      <c r="BN320" t="s">
        <v>194</v>
      </c>
      <c r="BO320" t="s">
        <v>194</v>
      </c>
      <c r="BP320" t="s">
        <v>194</v>
      </c>
      <c r="BQ320" t="s">
        <v>194</v>
      </c>
      <c r="BR320" t="s">
        <v>195</v>
      </c>
      <c r="BS320" t="s">
        <v>194</v>
      </c>
      <c r="BT320" t="s">
        <v>194</v>
      </c>
      <c r="BW320" t="s">
        <v>178</v>
      </c>
      <c r="BX320" t="s">
        <v>199</v>
      </c>
      <c r="BY320" t="s">
        <v>194</v>
      </c>
      <c r="BZ320" t="s">
        <v>194</v>
      </c>
      <c r="CA320" t="s">
        <v>194</v>
      </c>
      <c r="CB320" t="s">
        <v>195</v>
      </c>
      <c r="CC320" t="s">
        <v>195</v>
      </c>
      <c r="CD320" t="s">
        <v>194</v>
      </c>
      <c r="CE320" t="s">
        <v>274</v>
      </c>
      <c r="CF320" t="s">
        <v>6693</v>
      </c>
      <c r="CG320" t="s">
        <v>6694</v>
      </c>
      <c r="CH320" t="s">
        <v>194</v>
      </c>
      <c r="CI320" t="s">
        <v>194</v>
      </c>
      <c r="CJ320" t="s">
        <v>194</v>
      </c>
      <c r="CK320" t="s">
        <v>194</v>
      </c>
      <c r="CL320" t="s">
        <v>195</v>
      </c>
      <c r="CM320" t="s">
        <v>195</v>
      </c>
      <c r="CN320" t="s">
        <v>195</v>
      </c>
      <c r="CO320" t="s">
        <v>195</v>
      </c>
      <c r="CP320" t="s">
        <v>194</v>
      </c>
      <c r="DQ320" t="s">
        <v>6695</v>
      </c>
      <c r="DR320" t="s">
        <v>725</v>
      </c>
      <c r="DS320" t="s">
        <v>194</v>
      </c>
      <c r="DT320" t="s">
        <v>194</v>
      </c>
      <c r="DU320" t="s">
        <v>194</v>
      </c>
      <c r="DV320" t="s">
        <v>194</v>
      </c>
      <c r="DW320" t="s">
        <v>194</v>
      </c>
      <c r="DX320" t="s">
        <v>194</v>
      </c>
      <c r="DY320" t="s">
        <v>194</v>
      </c>
      <c r="DZ320" t="s">
        <v>195</v>
      </c>
      <c r="EA320" t="s">
        <v>195</v>
      </c>
      <c r="EB320" t="s">
        <v>194</v>
      </c>
      <c r="EC320" t="s">
        <v>195</v>
      </c>
      <c r="ED320" t="s">
        <v>195</v>
      </c>
      <c r="EE320" t="s">
        <v>194</v>
      </c>
      <c r="EF320" t="s">
        <v>195</v>
      </c>
      <c r="EG320" t="s">
        <v>194</v>
      </c>
      <c r="EI320" t="s">
        <v>6696</v>
      </c>
      <c r="EJ320" t="s">
        <v>194</v>
      </c>
      <c r="EK320" t="s">
        <v>194</v>
      </c>
      <c r="EL320" t="s">
        <v>194</v>
      </c>
      <c r="EM320" t="s">
        <v>195</v>
      </c>
      <c r="EN320" t="s">
        <v>195</v>
      </c>
      <c r="EO320" t="s">
        <v>195</v>
      </c>
      <c r="EP320" t="s">
        <v>195</v>
      </c>
      <c r="EQ320" t="s">
        <v>195</v>
      </c>
      <c r="ER320" t="s">
        <v>195</v>
      </c>
      <c r="ES320" t="s">
        <v>194</v>
      </c>
      <c r="ET320" t="s">
        <v>6697</v>
      </c>
      <c r="FH320" t="s">
        <v>211</v>
      </c>
      <c r="FK320" t="s">
        <v>205</v>
      </c>
      <c r="FM320" t="s">
        <v>211</v>
      </c>
      <c r="GS320" t="s">
        <v>178</v>
      </c>
      <c r="GT320" t="s">
        <v>281</v>
      </c>
      <c r="GU320" t="s">
        <v>213</v>
      </c>
      <c r="GV320" t="s">
        <v>6698</v>
      </c>
      <c r="GX320" t="s">
        <v>251</v>
      </c>
      <c r="GY320" t="s">
        <v>632</v>
      </c>
      <c r="GZ320" t="s">
        <v>178</v>
      </c>
      <c r="HA320" t="s">
        <v>6699</v>
      </c>
      <c r="HB320" t="s">
        <v>396</v>
      </c>
      <c r="HC320" t="s">
        <v>194</v>
      </c>
      <c r="HD320" t="s">
        <v>194</v>
      </c>
      <c r="HE320" t="s">
        <v>194</v>
      </c>
      <c r="HF320" t="s">
        <v>194</v>
      </c>
      <c r="HG320" t="s">
        <v>194</v>
      </c>
      <c r="HH320" t="s">
        <v>195</v>
      </c>
      <c r="HI320" t="s">
        <v>194</v>
      </c>
      <c r="HJ320" t="s">
        <v>195</v>
      </c>
      <c r="HK320" t="s">
        <v>194</v>
      </c>
      <c r="HL320" t="s">
        <v>194</v>
      </c>
      <c r="HN320" t="s">
        <v>219</v>
      </c>
      <c r="HO320" t="s">
        <v>220</v>
      </c>
      <c r="HP320" t="s">
        <v>286</v>
      </c>
      <c r="HQ320" t="s">
        <v>194</v>
      </c>
      <c r="HR320" t="s">
        <v>194</v>
      </c>
      <c r="HS320" t="s">
        <v>194</v>
      </c>
      <c r="HT320" t="s">
        <v>194</v>
      </c>
      <c r="HU320" t="s">
        <v>194</v>
      </c>
      <c r="HV320" t="s">
        <v>195</v>
      </c>
      <c r="HW320" t="s">
        <v>194</v>
      </c>
      <c r="HX320" t="s">
        <v>194</v>
      </c>
      <c r="HY320" t="s">
        <v>194</v>
      </c>
      <c r="HZ320" t="s">
        <v>194</v>
      </c>
      <c r="IA320" t="s">
        <v>194</v>
      </c>
      <c r="IB320" t="s">
        <v>194</v>
      </c>
      <c r="IC320" t="s">
        <v>194</v>
      </c>
      <c r="ID320" t="s">
        <v>347</v>
      </c>
      <c r="IE320" t="s">
        <v>6700</v>
      </c>
      <c r="IF320" t="s">
        <v>224</v>
      </c>
      <c r="IG320" t="s">
        <v>194</v>
      </c>
      <c r="IH320" t="s">
        <v>194</v>
      </c>
      <c r="II320" t="s">
        <v>194</v>
      </c>
      <c r="IJ320" t="s">
        <v>194</v>
      </c>
      <c r="IK320" t="s">
        <v>195</v>
      </c>
      <c r="IL320" t="s">
        <v>194</v>
      </c>
      <c r="IN320" t="s">
        <v>6701</v>
      </c>
      <c r="IO320" t="s">
        <v>6702</v>
      </c>
      <c r="IS320">
        <v>146005117</v>
      </c>
      <c r="IT320" t="s">
        <v>6703</v>
      </c>
      <c r="IU320" t="s">
        <v>6685</v>
      </c>
      <c r="IW320">
        <v>319</v>
      </c>
    </row>
    <row r="321" spans="1:257" x14ac:dyDescent="0.25">
      <c r="A321" t="s">
        <v>178</v>
      </c>
      <c r="B321" t="s">
        <v>179</v>
      </c>
      <c r="C321" t="s">
        <v>6704</v>
      </c>
      <c r="D321" t="s">
        <v>6705</v>
      </c>
      <c r="E321" t="s">
        <v>6706</v>
      </c>
      <c r="F321" t="s">
        <v>6671</v>
      </c>
      <c r="G321" t="s">
        <v>6707</v>
      </c>
      <c r="H321" t="s">
        <v>6091</v>
      </c>
      <c r="I321" t="s">
        <v>186</v>
      </c>
      <c r="J321" t="s">
        <v>187</v>
      </c>
      <c r="M321" t="s">
        <v>236</v>
      </c>
      <c r="N321" t="s">
        <v>6708</v>
      </c>
      <c r="O321" t="s">
        <v>6709</v>
      </c>
      <c r="P321">
        <v>4</v>
      </c>
      <c r="Q321" t="s">
        <v>6710</v>
      </c>
      <c r="R321" t="s">
        <v>6711</v>
      </c>
      <c r="U321" t="s">
        <v>6712</v>
      </c>
      <c r="V321" t="s">
        <v>271</v>
      </c>
      <c r="W321" t="s">
        <v>194</v>
      </c>
      <c r="X321" t="s">
        <v>194</v>
      </c>
      <c r="Y321" t="s">
        <v>194</v>
      </c>
      <c r="Z321" t="s">
        <v>194</v>
      </c>
      <c r="AA321" t="s">
        <v>195</v>
      </c>
      <c r="AB321" t="s">
        <v>195</v>
      </c>
      <c r="AC321" t="s">
        <v>195</v>
      </c>
      <c r="AD321" t="s">
        <v>195</v>
      </c>
      <c r="AE321" t="s">
        <v>196</v>
      </c>
      <c r="AF321" t="s">
        <v>194</v>
      </c>
      <c r="AG321" t="s">
        <v>194</v>
      </c>
      <c r="AH321" t="s">
        <v>194</v>
      </c>
      <c r="AI321" t="s">
        <v>194</v>
      </c>
      <c r="AJ321" t="s">
        <v>194</v>
      </c>
      <c r="AK321" t="s">
        <v>194</v>
      </c>
      <c r="AL321" t="s">
        <v>194</v>
      </c>
      <c r="AM321" t="s">
        <v>195</v>
      </c>
      <c r="AN321" t="s">
        <v>195</v>
      </c>
      <c r="AO321" t="s">
        <v>195</v>
      </c>
      <c r="AP321" t="s">
        <v>194</v>
      </c>
      <c r="AQ321" t="s">
        <v>194</v>
      </c>
      <c r="AR321" t="s">
        <v>194</v>
      </c>
      <c r="AS321" t="s">
        <v>194</v>
      </c>
      <c r="AU321" t="s">
        <v>1496</v>
      </c>
      <c r="AV321" t="s">
        <v>194</v>
      </c>
      <c r="AW321" t="s">
        <v>194</v>
      </c>
      <c r="AX321" t="s">
        <v>194</v>
      </c>
      <c r="AY321" t="s">
        <v>194</v>
      </c>
      <c r="AZ321" t="s">
        <v>194</v>
      </c>
      <c r="BA321" t="s">
        <v>194</v>
      </c>
      <c r="BB321" t="s">
        <v>194</v>
      </c>
      <c r="BC321" t="s">
        <v>195</v>
      </c>
      <c r="BD321" t="s">
        <v>194</v>
      </c>
      <c r="BE321" t="s">
        <v>195</v>
      </c>
      <c r="BF321" t="s">
        <v>195</v>
      </c>
      <c r="BG321" t="s">
        <v>194</v>
      </c>
      <c r="BH321" t="s">
        <v>195</v>
      </c>
      <c r="BI321" t="s">
        <v>195</v>
      </c>
      <c r="BJ321" t="s">
        <v>194</v>
      </c>
      <c r="BL321" t="s">
        <v>178</v>
      </c>
      <c r="BM321" t="s">
        <v>198</v>
      </c>
      <c r="BN321" t="s">
        <v>194</v>
      </c>
      <c r="BO321" t="s">
        <v>194</v>
      </c>
      <c r="BP321" t="s">
        <v>194</v>
      </c>
      <c r="BQ321" t="s">
        <v>194</v>
      </c>
      <c r="BR321" t="s">
        <v>195</v>
      </c>
      <c r="BS321" t="s">
        <v>194</v>
      </c>
      <c r="BT321" t="s">
        <v>194</v>
      </c>
      <c r="BW321" t="s">
        <v>178</v>
      </c>
      <c r="BX321" t="s">
        <v>199</v>
      </c>
      <c r="BY321" t="s">
        <v>194</v>
      </c>
      <c r="BZ321" t="s">
        <v>194</v>
      </c>
      <c r="CA321" t="s">
        <v>194</v>
      </c>
      <c r="CB321" t="s">
        <v>195</v>
      </c>
      <c r="CC321" t="s">
        <v>195</v>
      </c>
      <c r="CD321" t="s">
        <v>194</v>
      </c>
      <c r="CE321" t="s">
        <v>274</v>
      </c>
      <c r="CF321" t="s">
        <v>6713</v>
      </c>
      <c r="CG321" t="s">
        <v>568</v>
      </c>
      <c r="CH321" t="s">
        <v>194</v>
      </c>
      <c r="CI321" t="s">
        <v>194</v>
      </c>
      <c r="CJ321" t="s">
        <v>194</v>
      </c>
      <c r="CK321" t="s">
        <v>194</v>
      </c>
      <c r="CL321" t="s">
        <v>195</v>
      </c>
      <c r="CM321" t="s">
        <v>195</v>
      </c>
      <c r="CN321" t="s">
        <v>195</v>
      </c>
      <c r="CO321" t="s">
        <v>195</v>
      </c>
      <c r="CP321" t="s">
        <v>194</v>
      </c>
      <c r="DQ321" t="s">
        <v>6714</v>
      </c>
      <c r="DR321" t="s">
        <v>6715</v>
      </c>
      <c r="DS321" t="s">
        <v>194</v>
      </c>
      <c r="DT321" t="s">
        <v>194</v>
      </c>
      <c r="DU321" t="s">
        <v>194</v>
      </c>
      <c r="DV321" t="s">
        <v>194</v>
      </c>
      <c r="DW321" t="s">
        <v>194</v>
      </c>
      <c r="DX321" t="s">
        <v>194</v>
      </c>
      <c r="DY321" t="s">
        <v>194</v>
      </c>
      <c r="DZ321" t="s">
        <v>195</v>
      </c>
      <c r="EA321" t="s">
        <v>195</v>
      </c>
      <c r="EB321" t="s">
        <v>194</v>
      </c>
      <c r="EC321" t="s">
        <v>195</v>
      </c>
      <c r="ED321" t="s">
        <v>195</v>
      </c>
      <c r="EE321" t="s">
        <v>194</v>
      </c>
      <c r="EF321" t="s">
        <v>195</v>
      </c>
      <c r="EG321" t="s">
        <v>194</v>
      </c>
      <c r="EI321" t="s">
        <v>1980</v>
      </c>
      <c r="EJ321" t="s">
        <v>194</v>
      </c>
      <c r="EK321" t="s">
        <v>194</v>
      </c>
      <c r="EL321" t="s">
        <v>194</v>
      </c>
      <c r="EM321" t="s">
        <v>195</v>
      </c>
      <c r="EN321" t="s">
        <v>195</v>
      </c>
      <c r="EO321" t="s">
        <v>195</v>
      </c>
      <c r="EP321" t="s">
        <v>194</v>
      </c>
      <c r="EQ321" t="s">
        <v>195</v>
      </c>
      <c r="ER321" t="s">
        <v>195</v>
      </c>
      <c r="ES321" t="s">
        <v>194</v>
      </c>
      <c r="ET321" t="s">
        <v>6716</v>
      </c>
      <c r="FH321" t="s">
        <v>178</v>
      </c>
      <c r="FI321" t="s">
        <v>311</v>
      </c>
      <c r="FK321" t="s">
        <v>205</v>
      </c>
      <c r="FM321" t="s">
        <v>211</v>
      </c>
      <c r="GS321" t="s">
        <v>211</v>
      </c>
      <c r="GU321" t="s">
        <v>205</v>
      </c>
      <c r="GV321" t="s">
        <v>6717</v>
      </c>
      <c r="GX321" t="s">
        <v>6718</v>
      </c>
      <c r="GY321" t="s">
        <v>5791</v>
      </c>
      <c r="GZ321" t="s">
        <v>178</v>
      </c>
      <c r="HA321" t="s">
        <v>6719</v>
      </c>
      <c r="HB321" t="s">
        <v>346</v>
      </c>
      <c r="HC321" t="s">
        <v>194</v>
      </c>
      <c r="HD321" t="s">
        <v>194</v>
      </c>
      <c r="HE321" t="s">
        <v>194</v>
      </c>
      <c r="HF321" t="s">
        <v>194</v>
      </c>
      <c r="HG321" t="s">
        <v>194</v>
      </c>
      <c r="HH321" t="s">
        <v>195</v>
      </c>
      <c r="HI321" t="s">
        <v>195</v>
      </c>
      <c r="HJ321" t="s">
        <v>195</v>
      </c>
      <c r="HK321" t="s">
        <v>194</v>
      </c>
      <c r="HL321" t="s">
        <v>194</v>
      </c>
      <c r="HN321" t="s">
        <v>219</v>
      </c>
      <c r="HO321" t="s">
        <v>220</v>
      </c>
      <c r="HP321" t="s">
        <v>286</v>
      </c>
      <c r="HQ321" t="s">
        <v>194</v>
      </c>
      <c r="HR321" t="s">
        <v>194</v>
      </c>
      <c r="HS321" t="s">
        <v>194</v>
      </c>
      <c r="HT321" t="s">
        <v>194</v>
      </c>
      <c r="HU321" t="s">
        <v>194</v>
      </c>
      <c r="HV321" t="s">
        <v>195</v>
      </c>
      <c r="HW321" t="s">
        <v>194</v>
      </c>
      <c r="HX321" t="s">
        <v>194</v>
      </c>
      <c r="HY321" t="s">
        <v>194</v>
      </c>
      <c r="HZ321" t="s">
        <v>194</v>
      </c>
      <c r="IA321" t="s">
        <v>194</v>
      </c>
      <c r="IB321" t="s">
        <v>194</v>
      </c>
      <c r="IC321" t="s">
        <v>194</v>
      </c>
      <c r="ID321" t="s">
        <v>287</v>
      </c>
      <c r="IE321" t="s">
        <v>6720</v>
      </c>
      <c r="IF321" t="s">
        <v>1685</v>
      </c>
      <c r="IG321" t="s">
        <v>194</v>
      </c>
      <c r="IH321" t="s">
        <v>194</v>
      </c>
      <c r="II321" t="s">
        <v>194</v>
      </c>
      <c r="IJ321" t="s">
        <v>195</v>
      </c>
      <c r="IK321" t="s">
        <v>195</v>
      </c>
      <c r="IL321" t="s">
        <v>194</v>
      </c>
      <c r="IN321" t="s">
        <v>6721</v>
      </c>
      <c r="IO321" t="s">
        <v>6722</v>
      </c>
      <c r="IP321" t="s">
        <v>6723</v>
      </c>
      <c r="IQ321" t="s">
        <v>6724</v>
      </c>
      <c r="IS321">
        <v>146005126</v>
      </c>
      <c r="IT321" t="s">
        <v>6725</v>
      </c>
      <c r="IU321" t="s">
        <v>6726</v>
      </c>
      <c r="IW321">
        <v>320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21B9-3002-440E-8EDF-764763CB24A7}">
  <dimension ref="A1:GH321"/>
  <sheetViews>
    <sheetView tabSelected="1" topLeftCell="GF1" workbookViewId="0">
      <selection activeCell="GF13" sqref="GF13"/>
    </sheetView>
  </sheetViews>
  <sheetFormatPr defaultRowHeight="15" x14ac:dyDescent="0.25"/>
  <cols>
    <col min="1" max="1" width="12.85546875" customWidth="1"/>
    <col min="2" max="2" width="11.7109375" customWidth="1"/>
    <col min="3" max="3" width="14.42578125" customWidth="1"/>
    <col min="4" max="4" width="23.42578125" customWidth="1"/>
    <col min="5" max="5" width="25" customWidth="1"/>
    <col min="6" max="6" width="23.42578125" customWidth="1"/>
    <col min="7" max="7" width="24.5703125" customWidth="1"/>
    <col min="8" max="8" width="12.42578125" customWidth="1"/>
    <col min="9" max="9" width="10.28515625" customWidth="1"/>
    <col min="10" max="10" width="13" customWidth="1"/>
    <col min="11" max="11" width="13.5703125" customWidth="1"/>
    <col min="12" max="12" width="15.140625" customWidth="1"/>
    <col min="14" max="14" width="14.85546875" customWidth="1"/>
    <col min="15" max="15" width="31.28515625" customWidth="1"/>
    <col min="16" max="16" width="47.140625" customWidth="1"/>
    <col min="17" max="17" width="36.7109375" customWidth="1"/>
    <col min="18" max="21" width="38.140625" customWidth="1"/>
    <col min="22" max="22" width="22.7109375" customWidth="1"/>
    <col min="23" max="23" width="32" customWidth="1"/>
    <col min="24" max="24" width="47.28515625" customWidth="1"/>
    <col min="25" max="25" width="46.140625" customWidth="1"/>
    <col min="26" max="26" width="49.5703125" customWidth="1"/>
    <col min="27" max="27" width="50" customWidth="1"/>
    <col min="28" max="28" width="42.5703125" customWidth="1"/>
    <col min="29" max="29" width="61.28515625" customWidth="1"/>
    <col min="30" max="30" width="48.42578125" customWidth="1"/>
    <col min="31" max="31" width="48.7109375" customWidth="1"/>
    <col min="32" max="32" width="52.85546875" customWidth="1"/>
    <col min="33" max="33" width="73.42578125" customWidth="1"/>
    <col min="34" max="34" width="71.85546875" customWidth="1"/>
    <col min="35" max="35" width="49.42578125" customWidth="1"/>
    <col min="36" max="36" width="42.7109375" customWidth="1"/>
    <col min="37" max="37" width="45.5703125" customWidth="1"/>
    <col min="38" max="38" width="51.42578125" customWidth="1"/>
    <col min="39" max="39" width="73.42578125" customWidth="1"/>
    <col min="40" max="40" width="54.7109375" customWidth="1"/>
    <col min="41" max="41" width="57.28515625" customWidth="1"/>
    <col min="42" max="42" width="57.85546875" customWidth="1"/>
    <col min="43" max="43" width="58.42578125" customWidth="1"/>
    <col min="44" max="44" width="52.140625" customWidth="1"/>
    <col min="45" max="45" width="52.42578125" customWidth="1"/>
    <col min="46" max="46" width="40.85546875" customWidth="1"/>
    <col min="47" max="47" width="61.85546875" customWidth="1"/>
    <col min="48" max="48" width="35.5703125" customWidth="1"/>
    <col min="49" max="49" width="40" customWidth="1"/>
    <col min="50" max="50" width="47" customWidth="1"/>
    <col min="51" max="52" width="52.85546875" customWidth="1"/>
    <col min="53" max="53" width="46.28515625" customWidth="1"/>
    <col min="54" max="54" width="35.7109375" customWidth="1"/>
    <col min="55" max="55" width="43.85546875" customWidth="1"/>
    <col min="56" max="56" width="58.28515625" customWidth="1"/>
    <col min="57" max="57" width="73.42578125" customWidth="1"/>
    <col min="58" max="58" width="64" customWidth="1"/>
    <col min="59" max="59" width="61.7109375" customWidth="1"/>
    <col min="60" max="60" width="22.140625" customWidth="1"/>
    <col min="61" max="61" width="34.140625" customWidth="1"/>
    <col min="62" max="62" width="51" customWidth="1"/>
    <col min="63" max="63" width="49.42578125" customWidth="1"/>
    <col min="64" max="64" width="50" customWidth="1"/>
    <col min="65" max="65" width="48.85546875" customWidth="1"/>
    <col min="66" max="66" width="50.85546875" customWidth="1"/>
    <col min="67" max="67" width="31.140625" customWidth="1"/>
    <col min="68" max="68" width="33.85546875" customWidth="1"/>
    <col min="69" max="69" width="68.85546875" customWidth="1"/>
    <col min="70" max="72" width="73.42578125" customWidth="1"/>
    <col min="73" max="73" width="68.7109375" customWidth="1"/>
    <col min="74" max="76" width="73.42578125" customWidth="1"/>
    <col min="77" max="77" width="17" customWidth="1"/>
    <col min="78" max="78" width="28.85546875" customWidth="1"/>
    <col min="79" max="79" width="33" customWidth="1"/>
    <col min="80" max="80" width="30.85546875" customWidth="1"/>
    <col min="81" max="81" width="35" customWidth="1"/>
    <col min="82" max="82" width="34.140625" customWidth="1"/>
    <col min="83" max="83" width="40.5703125" customWidth="1"/>
    <col min="84" max="84" width="40.42578125" customWidth="1"/>
    <col min="85" max="85" width="40" customWidth="1"/>
    <col min="86" max="86" width="39.140625" customWidth="1"/>
    <col min="87" max="87" width="41.42578125" customWidth="1"/>
    <col min="88" max="88" width="45.42578125" customWidth="1"/>
    <col min="89" max="89" width="45" customWidth="1"/>
    <col min="90" max="90" width="22.7109375" customWidth="1"/>
    <col min="91" max="91" width="31.42578125" customWidth="1"/>
    <col min="92" max="92" width="33.7109375" customWidth="1"/>
    <col min="93" max="93" width="32.7109375" customWidth="1"/>
    <col min="94" max="95" width="53" customWidth="1"/>
    <col min="96" max="96" width="61.140625" customWidth="1"/>
    <col min="97" max="100" width="73.42578125" customWidth="1"/>
    <col min="101" max="101" width="71.28515625" customWidth="1"/>
    <col min="102" max="103" width="73.42578125" customWidth="1"/>
    <col min="104" max="104" width="16.140625" customWidth="1"/>
    <col min="105" max="105" width="41.7109375" customWidth="1"/>
    <col min="106" max="106" width="50.7109375" customWidth="1"/>
    <col min="107" max="107" width="71.28515625" customWidth="1"/>
    <col min="108" max="108" width="71" customWidth="1"/>
    <col min="109" max="109" width="56.85546875" customWidth="1"/>
    <col min="110" max="110" width="61.7109375" customWidth="1"/>
    <col min="111" max="111" width="61" customWidth="1"/>
    <col min="112" max="112" width="63.5703125" customWidth="1"/>
    <col min="113" max="113" width="57.5703125" customWidth="1"/>
    <col min="114" max="114" width="43.5703125" customWidth="1"/>
    <col min="115" max="115" width="71.42578125" customWidth="1"/>
    <col min="116" max="116" width="92.85546875" bestFit="1" customWidth="1"/>
    <col min="117" max="117" width="85" bestFit="1" customWidth="1"/>
    <col min="118" max="118" width="81.28515625" bestFit="1" customWidth="1"/>
    <col min="119" max="119" width="88.28515625" bestFit="1" customWidth="1"/>
    <col min="120" max="120" width="94" bestFit="1" customWidth="1"/>
    <col min="121" max="121" width="84.28515625" bestFit="1" customWidth="1"/>
    <col min="122" max="122" width="48.42578125" customWidth="1"/>
    <col min="123" max="123" width="35.28515625" customWidth="1"/>
    <col min="124" max="124" width="29.5703125" customWidth="1"/>
    <col min="125" max="125" width="14.28515625" customWidth="1"/>
    <col min="126" max="126" width="35.7109375" customWidth="1"/>
    <col min="127" max="127" width="18.140625" customWidth="1"/>
    <col min="128" max="128" width="44" customWidth="1"/>
    <col min="129" max="129" width="58.42578125" customWidth="1"/>
    <col min="130" max="130" width="73.42578125" customWidth="1"/>
    <col min="131" max="131" width="26.42578125" customWidth="1"/>
    <col min="132" max="132" width="43.140625" customWidth="1"/>
    <col min="133" max="133" width="49" customWidth="1"/>
    <col min="134" max="134" width="47.7109375" customWidth="1"/>
    <col min="135" max="135" width="73.42578125" customWidth="1"/>
    <col min="136" max="136" width="56.28515625" customWidth="1"/>
    <col min="137" max="137" width="29.85546875" customWidth="1"/>
    <col min="138" max="138" width="31.7109375" customWidth="1"/>
    <col min="139" max="139" width="34.7109375" customWidth="1"/>
    <col min="140" max="140" width="21.28515625" customWidth="1"/>
    <col min="141" max="141" width="23.140625" customWidth="1"/>
    <col min="142" max="142" width="55.42578125" customWidth="1"/>
    <col min="143" max="143" width="33" customWidth="1"/>
    <col min="144" max="144" width="40.85546875" customWidth="1"/>
    <col min="145" max="145" width="39.5703125" customWidth="1"/>
    <col min="146" max="146" width="64.140625" customWidth="1"/>
    <col min="147" max="147" width="42.140625" customWidth="1"/>
    <col min="148" max="148" width="44.5703125" customWidth="1"/>
    <col min="149" max="149" width="23.28515625" customWidth="1"/>
    <col min="150" max="150" width="29.7109375" customWidth="1"/>
    <col min="151" max="151" width="38.140625" customWidth="1"/>
    <col min="152" max="152" width="47.28515625" customWidth="1"/>
    <col min="153" max="154" width="22" customWidth="1"/>
    <col min="155" max="155" width="27" customWidth="1"/>
    <col min="156" max="157" width="51" customWidth="1"/>
    <col min="158" max="158" width="35.28515625" customWidth="1"/>
    <col min="159" max="160" width="45.140625" customWidth="1"/>
    <col min="161" max="161" width="49.42578125" customWidth="1"/>
    <col min="162" max="162" width="14.5703125" customWidth="1"/>
    <col min="163" max="163" width="24.5703125" customWidth="1"/>
    <col min="164" max="164" width="33.7109375" customWidth="1"/>
    <col min="165" max="165" width="39.28515625" customWidth="1"/>
    <col min="166" max="166" width="21.7109375" customWidth="1"/>
    <col min="167" max="167" width="21.42578125" customWidth="1"/>
    <col min="168" max="168" width="28.85546875" customWidth="1"/>
    <col min="169" max="169" width="66.28515625" customWidth="1"/>
    <col min="170" max="170" width="57.28515625" customWidth="1"/>
    <col min="171" max="171" width="48.85546875" customWidth="1"/>
    <col min="172" max="175" width="73.42578125" customWidth="1"/>
    <col min="176" max="176" width="65.42578125" customWidth="1"/>
    <col min="177" max="177" width="71.5703125" customWidth="1"/>
    <col min="178" max="178" width="55.7109375" customWidth="1"/>
    <col min="179" max="179" width="27" customWidth="1"/>
    <col min="180" max="180" width="60.85546875" customWidth="1"/>
    <col min="181" max="182" width="73.42578125" customWidth="1"/>
    <col min="183" max="183" width="67.7109375" customWidth="1"/>
    <col min="184" max="184" width="88.28515625" bestFit="1" customWidth="1"/>
    <col min="185" max="189" width="73.42578125" customWidth="1"/>
  </cols>
  <sheetData>
    <row r="1" spans="1:19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7220</v>
      </c>
      <c r="V1" t="s">
        <v>20</v>
      </c>
      <c r="W1" t="s">
        <v>21</v>
      </c>
      <c r="X1" t="s">
        <v>6727</v>
      </c>
      <c r="Y1" t="s">
        <v>6728</v>
      </c>
      <c r="Z1" t="s">
        <v>6729</v>
      </c>
      <c r="AA1" t="s">
        <v>6730</v>
      </c>
      <c r="AB1" t="s">
        <v>26</v>
      </c>
      <c r="AC1" t="s">
        <v>6731</v>
      </c>
      <c r="AD1" t="s">
        <v>6732</v>
      </c>
      <c r="AE1" t="s">
        <v>6733</v>
      </c>
      <c r="AF1" t="s">
        <v>6734</v>
      </c>
      <c r="AG1" t="s">
        <v>6735</v>
      </c>
      <c r="AH1" t="s">
        <v>6736</v>
      </c>
      <c r="AI1" t="s">
        <v>6737</v>
      </c>
      <c r="AJ1" t="s">
        <v>34</v>
      </c>
      <c r="AK1" t="s">
        <v>35</v>
      </c>
      <c r="AL1" t="s">
        <v>43</v>
      </c>
      <c r="AM1" t="s">
        <v>6738</v>
      </c>
      <c r="AN1" t="s">
        <v>6739</v>
      </c>
      <c r="AO1" t="s">
        <v>6740</v>
      </c>
      <c r="AP1" t="s">
        <v>6741</v>
      </c>
      <c r="AQ1" t="s">
        <v>6742</v>
      </c>
      <c r="AR1" t="s">
        <v>6743</v>
      </c>
      <c r="AS1" t="s">
        <v>6744</v>
      </c>
      <c r="AT1" t="s">
        <v>6745</v>
      </c>
      <c r="AU1" t="s">
        <v>44</v>
      </c>
      <c r="AV1" t="s">
        <v>45</v>
      </c>
      <c r="AW1" t="s">
        <v>49</v>
      </c>
      <c r="AX1" t="s">
        <v>6746</v>
      </c>
      <c r="AY1" t="s">
        <v>6747</v>
      </c>
      <c r="AZ1" s="2" t="s">
        <v>50</v>
      </c>
      <c r="BA1" s="2" t="s">
        <v>7003</v>
      </c>
      <c r="BB1" t="s">
        <v>51</v>
      </c>
      <c r="BC1" t="s">
        <v>52</v>
      </c>
      <c r="BD1" t="s">
        <v>6750</v>
      </c>
      <c r="BE1" t="s">
        <v>6751</v>
      </c>
      <c r="BF1" t="s">
        <v>6752</v>
      </c>
      <c r="BG1" t="s">
        <v>56</v>
      </c>
      <c r="BH1" t="s">
        <v>57</v>
      </c>
      <c r="BI1" t="s">
        <v>58</v>
      </c>
      <c r="BJ1" t="s">
        <v>62</v>
      </c>
      <c r="BK1" t="s">
        <v>63</v>
      </c>
      <c r="BL1" t="s">
        <v>64</v>
      </c>
      <c r="BM1" t="s">
        <v>6753</v>
      </c>
      <c r="BN1" t="s">
        <v>6754</v>
      </c>
      <c r="BO1" t="s">
        <v>6755</v>
      </c>
      <c r="BP1" t="s">
        <v>6756</v>
      </c>
      <c r="BQ1" t="s">
        <v>65</v>
      </c>
      <c r="BR1" t="s">
        <v>66</v>
      </c>
      <c r="BS1" t="s">
        <v>67</v>
      </c>
      <c r="BT1" t="s">
        <v>68</v>
      </c>
      <c r="BU1" t="s">
        <v>69</v>
      </c>
      <c r="BV1" t="s">
        <v>70</v>
      </c>
      <c r="BW1" t="s">
        <v>71</v>
      </c>
      <c r="BX1" t="s">
        <v>72</v>
      </c>
      <c r="BY1" t="s">
        <v>73</v>
      </c>
      <c r="BZ1" t="s">
        <v>74</v>
      </c>
      <c r="CA1" t="s">
        <v>75</v>
      </c>
      <c r="CB1" t="s">
        <v>6757</v>
      </c>
      <c r="CC1" t="s">
        <v>6758</v>
      </c>
      <c r="CD1" t="s">
        <v>76</v>
      </c>
      <c r="CE1" t="s">
        <v>77</v>
      </c>
      <c r="CF1" t="s">
        <v>78</v>
      </c>
      <c r="CG1" t="s">
        <v>79</v>
      </c>
      <c r="CH1" t="s">
        <v>80</v>
      </c>
      <c r="CI1" t="s">
        <v>81</v>
      </c>
      <c r="CJ1" t="s">
        <v>82</v>
      </c>
      <c r="CK1" t="s">
        <v>83</v>
      </c>
      <c r="CL1" t="s">
        <v>84</v>
      </c>
      <c r="CM1" t="s">
        <v>85</v>
      </c>
      <c r="CN1" t="s">
        <v>86</v>
      </c>
      <c r="CO1" t="s">
        <v>87</v>
      </c>
      <c r="CP1" t="s">
        <v>88</v>
      </c>
      <c r="CQ1" t="s">
        <v>6815</v>
      </c>
      <c r="CR1" t="s">
        <v>89</v>
      </c>
      <c r="CS1" t="s">
        <v>6759</v>
      </c>
      <c r="CT1" t="s">
        <v>6760</v>
      </c>
      <c r="CU1" t="s">
        <v>6761</v>
      </c>
      <c r="CV1" t="s">
        <v>6762</v>
      </c>
      <c r="CW1" t="s">
        <v>97</v>
      </c>
      <c r="CX1" t="s">
        <v>6763</v>
      </c>
      <c r="CY1" t="s">
        <v>6764</v>
      </c>
      <c r="CZ1" t="s">
        <v>6765</v>
      </c>
      <c r="DA1" t="s">
        <v>6766</v>
      </c>
      <c r="DB1" t="s">
        <v>98</v>
      </c>
      <c r="DC1" t="s">
        <v>102</v>
      </c>
      <c r="DD1" t="s">
        <v>6767</v>
      </c>
      <c r="DE1" t="s">
        <v>103</v>
      </c>
      <c r="DF1" t="s">
        <v>104</v>
      </c>
      <c r="DG1" t="s">
        <v>105</v>
      </c>
      <c r="DH1" t="s">
        <v>6768</v>
      </c>
      <c r="DI1" t="s">
        <v>6769</v>
      </c>
      <c r="DJ1" t="s">
        <v>6770</v>
      </c>
      <c r="DK1" t="s">
        <v>106</v>
      </c>
      <c r="DL1" t="s">
        <v>111</v>
      </c>
      <c r="DM1" t="s">
        <v>112</v>
      </c>
      <c r="DN1" t="s">
        <v>113</v>
      </c>
      <c r="DO1" t="s">
        <v>6771</v>
      </c>
      <c r="DP1" t="s">
        <v>6772</v>
      </c>
      <c r="DQ1" t="s">
        <v>6773</v>
      </c>
      <c r="DR1" t="s">
        <v>6774</v>
      </c>
      <c r="DS1" t="s">
        <v>6775</v>
      </c>
      <c r="DT1" t="s">
        <v>114</v>
      </c>
      <c r="DU1" t="s">
        <v>115</v>
      </c>
      <c r="DV1" t="s">
        <v>6776</v>
      </c>
      <c r="DW1" t="s">
        <v>116</v>
      </c>
      <c r="DX1" t="s">
        <v>117</v>
      </c>
      <c r="DY1" t="s">
        <v>118</v>
      </c>
      <c r="DZ1" t="s">
        <v>119</v>
      </c>
      <c r="EA1" t="s">
        <v>6777</v>
      </c>
      <c r="EB1" t="s">
        <v>120</v>
      </c>
      <c r="EC1" t="s">
        <v>125</v>
      </c>
      <c r="ED1" t="s">
        <v>126</v>
      </c>
      <c r="EE1" t="s">
        <v>6778</v>
      </c>
      <c r="EF1" t="s">
        <v>6779</v>
      </c>
      <c r="EG1" t="s">
        <v>6780</v>
      </c>
      <c r="EH1" t="s">
        <v>6781</v>
      </c>
      <c r="EI1" t="s">
        <v>6782</v>
      </c>
      <c r="EJ1" t="s">
        <v>127</v>
      </c>
      <c r="EK1" t="s">
        <v>128</v>
      </c>
      <c r="EL1" t="s">
        <v>129</v>
      </c>
      <c r="EM1" t="s">
        <v>130</v>
      </c>
      <c r="EN1" t="s">
        <v>6783</v>
      </c>
      <c r="EO1" t="s">
        <v>6784</v>
      </c>
      <c r="EP1" t="s">
        <v>6785</v>
      </c>
      <c r="EQ1" t="s">
        <v>6786</v>
      </c>
      <c r="ER1" t="s">
        <v>6787</v>
      </c>
      <c r="ES1" t="s">
        <v>6788</v>
      </c>
      <c r="ET1" t="s">
        <v>6789</v>
      </c>
      <c r="EU1" t="s">
        <v>137</v>
      </c>
      <c r="EV1" t="s">
        <v>138</v>
      </c>
      <c r="EW1" t="s">
        <v>139</v>
      </c>
      <c r="EX1" s="3" t="s">
        <v>140</v>
      </c>
      <c r="EY1" t="s">
        <v>141</v>
      </c>
      <c r="EZ1" t="s">
        <v>142</v>
      </c>
      <c r="FA1" t="s">
        <v>6992</v>
      </c>
      <c r="FB1" t="s">
        <v>143</v>
      </c>
      <c r="FC1" t="s">
        <v>144</v>
      </c>
      <c r="FD1" t="s">
        <v>6990</v>
      </c>
      <c r="FE1" t="s">
        <v>6991</v>
      </c>
      <c r="FF1" t="s">
        <v>146</v>
      </c>
      <c r="FG1" t="s">
        <v>6790</v>
      </c>
      <c r="FH1" t="s">
        <v>6791</v>
      </c>
      <c r="FI1" t="s">
        <v>6792</v>
      </c>
      <c r="FJ1" t="s">
        <v>152</v>
      </c>
      <c r="FK1" t="s">
        <v>6986</v>
      </c>
      <c r="FL1" t="s">
        <v>6987</v>
      </c>
      <c r="FM1" t="s">
        <v>153</v>
      </c>
      <c r="FN1" t="s">
        <v>154</v>
      </c>
      <c r="FO1" t="s">
        <v>155</v>
      </c>
      <c r="FP1" t="s">
        <v>6795</v>
      </c>
      <c r="FQ1" t="s">
        <v>161</v>
      </c>
      <c r="FR1" t="s">
        <v>6796</v>
      </c>
      <c r="FS1" t="s">
        <v>162</v>
      </c>
      <c r="FT1" t="s">
        <v>6797</v>
      </c>
      <c r="FU1" t="s">
        <v>6798</v>
      </c>
      <c r="FV1" t="s">
        <v>6985</v>
      </c>
      <c r="FW1" t="s">
        <v>164</v>
      </c>
      <c r="FX1" t="s">
        <v>165</v>
      </c>
      <c r="FY1" t="s">
        <v>6801</v>
      </c>
      <c r="FZ1" t="s">
        <v>6802</v>
      </c>
      <c r="GA1" t="s">
        <v>6803</v>
      </c>
      <c r="GB1" s="3" t="s">
        <v>6804</v>
      </c>
      <c r="GC1" s="3" t="s">
        <v>169</v>
      </c>
      <c r="GD1" s="3" t="s">
        <v>170</v>
      </c>
      <c r="GE1" t="s">
        <v>171</v>
      </c>
      <c r="GF1" t="s">
        <v>6805</v>
      </c>
      <c r="GG1" t="s">
        <v>172</v>
      </c>
      <c r="GH1" t="s">
        <v>177</v>
      </c>
    </row>
    <row r="2" spans="1:190" x14ac:dyDescent="0.25">
      <c r="A2" t="s">
        <v>178</v>
      </c>
      <c r="B2" t="s">
        <v>179</v>
      </c>
      <c r="C2" t="s">
        <v>180</v>
      </c>
      <c r="D2" t="s">
        <v>181</v>
      </c>
      <c r="E2" t="s">
        <v>182</v>
      </c>
      <c r="F2" t="s">
        <v>183</v>
      </c>
      <c r="G2" t="s">
        <v>184</v>
      </c>
      <c r="H2" t="s">
        <v>185</v>
      </c>
      <c r="I2" t="s">
        <v>6806</v>
      </c>
      <c r="J2" t="s">
        <v>6808</v>
      </c>
      <c r="M2" t="s">
        <v>188</v>
      </c>
      <c r="N2" t="s">
        <v>189</v>
      </c>
      <c r="O2" t="s">
        <v>192</v>
      </c>
      <c r="P2">
        <v>4</v>
      </c>
      <c r="Q2" t="s">
        <v>190</v>
      </c>
      <c r="U2">
        <f>COUNTA(Table210[[#This Row],[ما هي مصادر دخلك؟ يرجى اختيار كل ما ينطبق.]:[ما هي مصادر دخلك؟ يرجى اختيار كل ما ينطبق. 4]])</f>
        <v>1</v>
      </c>
      <c r="V2" t="s">
        <v>192</v>
      </c>
      <c r="W2" t="s">
        <v>193</v>
      </c>
      <c r="X2">
        <v>1</v>
      </c>
      <c r="Y2">
        <v>1</v>
      </c>
      <c r="Z2">
        <v>0</v>
      </c>
      <c r="AA2">
        <v>0</v>
      </c>
      <c r="AB2" t="s">
        <v>196</v>
      </c>
      <c r="AC2">
        <v>1</v>
      </c>
      <c r="AD2">
        <v>1</v>
      </c>
      <c r="AE2">
        <v>1</v>
      </c>
      <c r="AF2">
        <v>0</v>
      </c>
      <c r="AG2">
        <v>0</v>
      </c>
      <c r="AH2">
        <v>0</v>
      </c>
      <c r="AI2">
        <v>0</v>
      </c>
      <c r="AK2" t="s">
        <v>197</v>
      </c>
      <c r="AL2">
        <v>1</v>
      </c>
      <c r="AM2">
        <v>0</v>
      </c>
      <c r="AN2">
        <v>0</v>
      </c>
      <c r="AO2">
        <v>1</v>
      </c>
      <c r="AP2">
        <v>1</v>
      </c>
      <c r="AQ2">
        <v>1</v>
      </c>
      <c r="AR2">
        <v>1</v>
      </c>
      <c r="AS2">
        <v>0</v>
      </c>
      <c r="AU2" t="s">
        <v>178</v>
      </c>
      <c r="AV2" t="s">
        <v>198</v>
      </c>
      <c r="AW2">
        <v>0</v>
      </c>
      <c r="AX2">
        <v>1</v>
      </c>
      <c r="AY2">
        <v>0</v>
      </c>
      <c r="BB2" t="s">
        <v>178</v>
      </c>
      <c r="BC2" t="s">
        <v>199</v>
      </c>
      <c r="BD2">
        <v>1</v>
      </c>
      <c r="BE2">
        <v>1</v>
      </c>
      <c r="BF2">
        <v>0</v>
      </c>
      <c r="BG2" t="s">
        <v>200</v>
      </c>
      <c r="BH2" t="s">
        <v>201</v>
      </c>
      <c r="CR2" t="s">
        <v>202</v>
      </c>
      <c r="CS2">
        <v>1</v>
      </c>
      <c r="CT2">
        <v>1</v>
      </c>
      <c r="CU2">
        <v>0</v>
      </c>
      <c r="CV2">
        <v>1</v>
      </c>
      <c r="CW2">
        <v>1</v>
      </c>
      <c r="CX2">
        <v>1</v>
      </c>
      <c r="CY2">
        <v>1</v>
      </c>
      <c r="CZ2">
        <v>0</v>
      </c>
      <c r="DK2" t="s">
        <v>203</v>
      </c>
      <c r="DL2">
        <v>0</v>
      </c>
      <c r="DM2">
        <v>0</v>
      </c>
      <c r="DN2">
        <v>0</v>
      </c>
      <c r="DO2">
        <v>0</v>
      </c>
      <c r="DP2">
        <v>1</v>
      </c>
      <c r="DQ2">
        <v>0</v>
      </c>
      <c r="DR2">
        <v>0</v>
      </c>
      <c r="DT2" t="s">
        <v>178</v>
      </c>
      <c r="DU2" t="s">
        <v>204</v>
      </c>
      <c r="DW2" t="s">
        <v>205</v>
      </c>
      <c r="DX2" t="s">
        <v>206</v>
      </c>
      <c r="DY2" t="s">
        <v>178</v>
      </c>
      <c r="DZ2" t="s">
        <v>207</v>
      </c>
      <c r="EB2" t="s">
        <v>208</v>
      </c>
      <c r="EC2">
        <v>1</v>
      </c>
      <c r="ED2">
        <v>1</v>
      </c>
      <c r="EE2">
        <v>0</v>
      </c>
      <c r="EF2">
        <v>1</v>
      </c>
      <c r="EG2">
        <v>1</v>
      </c>
      <c r="EH2">
        <v>0</v>
      </c>
      <c r="EJ2" t="s">
        <v>209</v>
      </c>
      <c r="EK2" t="s">
        <v>210</v>
      </c>
      <c r="EL2" t="s">
        <v>211</v>
      </c>
      <c r="EU2" t="s">
        <v>178</v>
      </c>
      <c r="EV2" t="s">
        <v>212</v>
      </c>
      <c r="EW2" t="s">
        <v>213</v>
      </c>
      <c r="EX2" t="s">
        <v>214</v>
      </c>
      <c r="EZ2" t="s">
        <v>6995</v>
      </c>
      <c r="FA2" t="s">
        <v>6994</v>
      </c>
      <c r="FB2" t="s">
        <v>216</v>
      </c>
      <c r="FC2" t="s">
        <v>178</v>
      </c>
      <c r="FD2" t="s">
        <v>6989</v>
      </c>
      <c r="FE2" t="s">
        <v>217</v>
      </c>
      <c r="FF2" t="s">
        <v>218</v>
      </c>
      <c r="FG2">
        <v>1</v>
      </c>
      <c r="FH2">
        <v>0</v>
      </c>
      <c r="FI2">
        <v>1</v>
      </c>
      <c r="FJ2">
        <v>1</v>
      </c>
      <c r="FK2">
        <v>0</v>
      </c>
      <c r="FM2" t="s">
        <v>219</v>
      </c>
      <c r="FN2" s="9">
        <v>1</v>
      </c>
      <c r="FO2" t="s">
        <v>221</v>
      </c>
      <c r="FP2">
        <v>1</v>
      </c>
      <c r="FQ2">
        <v>0</v>
      </c>
      <c r="FR2">
        <v>0</v>
      </c>
      <c r="FS2">
        <v>0</v>
      </c>
      <c r="FT2">
        <v>1</v>
      </c>
      <c r="FU2">
        <v>0</v>
      </c>
      <c r="FV2">
        <v>0</v>
      </c>
      <c r="FW2" t="s">
        <v>222</v>
      </c>
      <c r="FX2" t="s">
        <v>224</v>
      </c>
      <c r="FY2">
        <v>0</v>
      </c>
      <c r="FZ2">
        <v>1</v>
      </c>
      <c r="GA2">
        <v>0</v>
      </c>
      <c r="GC2" t="s">
        <v>225</v>
      </c>
      <c r="GD2" t="s">
        <v>226</v>
      </c>
      <c r="GE2" t="s">
        <v>227</v>
      </c>
      <c r="GF2" t="s">
        <v>228</v>
      </c>
      <c r="GG2" t="s">
        <v>229</v>
      </c>
      <c r="GH2">
        <v>1</v>
      </c>
    </row>
    <row r="3" spans="1:190" x14ac:dyDescent="0.25">
      <c r="A3" t="s">
        <v>178</v>
      </c>
      <c r="B3" t="s">
        <v>179</v>
      </c>
      <c r="C3" t="s">
        <v>232</v>
      </c>
      <c r="D3" t="s">
        <v>233</v>
      </c>
      <c r="E3" t="s">
        <v>234</v>
      </c>
      <c r="F3" t="s">
        <v>183</v>
      </c>
      <c r="G3" t="s">
        <v>235</v>
      </c>
      <c r="H3" t="s">
        <v>185</v>
      </c>
      <c r="I3" t="s">
        <v>6806</v>
      </c>
      <c r="J3" t="s">
        <v>6808</v>
      </c>
      <c r="M3" t="s">
        <v>236</v>
      </c>
      <c r="N3" t="s">
        <v>237</v>
      </c>
      <c r="O3" t="s">
        <v>192</v>
      </c>
      <c r="P3">
        <v>4</v>
      </c>
      <c r="Q3" t="s">
        <v>192</v>
      </c>
      <c r="U3">
        <f>COUNTA(Table210[[#This Row],[ما هي مصادر دخلك؟ يرجى اختيار كل ما ينطبق.]:[ما هي مصادر دخلك؟ يرجى اختيار كل ما ينطبق. 4]])</f>
        <v>1</v>
      </c>
      <c r="V3" t="s">
        <v>192</v>
      </c>
      <c r="W3" t="s">
        <v>238</v>
      </c>
      <c r="X3">
        <v>1</v>
      </c>
      <c r="Y3">
        <v>1</v>
      </c>
      <c r="Z3">
        <v>0</v>
      </c>
      <c r="AA3">
        <v>0</v>
      </c>
      <c r="AB3" t="s">
        <v>196</v>
      </c>
      <c r="AC3">
        <v>1</v>
      </c>
      <c r="AD3">
        <v>1</v>
      </c>
      <c r="AE3">
        <v>1</v>
      </c>
      <c r="AF3">
        <v>0</v>
      </c>
      <c r="AG3">
        <v>0</v>
      </c>
      <c r="AH3">
        <v>0</v>
      </c>
      <c r="AI3">
        <v>0</v>
      </c>
      <c r="AK3" t="s">
        <v>239</v>
      </c>
      <c r="AL3">
        <v>1</v>
      </c>
      <c r="AM3">
        <v>0</v>
      </c>
      <c r="AN3">
        <v>1</v>
      </c>
      <c r="AO3">
        <v>0</v>
      </c>
      <c r="AP3">
        <v>0</v>
      </c>
      <c r="AQ3">
        <v>1</v>
      </c>
      <c r="AR3">
        <v>0</v>
      </c>
      <c r="AS3">
        <v>0</v>
      </c>
      <c r="AU3" t="s">
        <v>178</v>
      </c>
      <c r="AV3" t="s">
        <v>240</v>
      </c>
      <c r="AW3">
        <v>0</v>
      </c>
      <c r="AX3">
        <v>0</v>
      </c>
      <c r="AY3">
        <v>1</v>
      </c>
      <c r="BB3" t="s">
        <v>178</v>
      </c>
      <c r="BC3" t="s">
        <v>199</v>
      </c>
      <c r="BD3">
        <v>1</v>
      </c>
      <c r="BE3">
        <v>1</v>
      </c>
      <c r="BF3">
        <v>0</v>
      </c>
      <c r="BG3" t="s">
        <v>241</v>
      </c>
      <c r="BH3" t="s">
        <v>242</v>
      </c>
      <c r="CR3" t="s">
        <v>243</v>
      </c>
      <c r="CS3">
        <v>1</v>
      </c>
      <c r="CT3">
        <v>1</v>
      </c>
      <c r="CU3">
        <v>0</v>
      </c>
      <c r="CV3">
        <v>1</v>
      </c>
      <c r="CW3">
        <v>0</v>
      </c>
      <c r="CX3">
        <v>1</v>
      </c>
      <c r="CY3">
        <v>0</v>
      </c>
      <c r="CZ3">
        <v>0</v>
      </c>
      <c r="DK3" t="s">
        <v>34</v>
      </c>
      <c r="DL3">
        <v>0</v>
      </c>
      <c r="DM3">
        <v>0</v>
      </c>
      <c r="DN3">
        <v>0</v>
      </c>
      <c r="DO3">
        <v>0</v>
      </c>
      <c r="DP3">
        <v>0</v>
      </c>
      <c r="DQ3">
        <v>0</v>
      </c>
      <c r="DR3">
        <v>1</v>
      </c>
      <c r="DS3" t="s">
        <v>6825</v>
      </c>
      <c r="DT3" t="s">
        <v>178</v>
      </c>
      <c r="DU3" t="s">
        <v>245</v>
      </c>
      <c r="DW3" t="s">
        <v>246</v>
      </c>
      <c r="DY3" t="s">
        <v>178</v>
      </c>
      <c r="DZ3" t="s">
        <v>207</v>
      </c>
      <c r="EB3" t="s">
        <v>247</v>
      </c>
      <c r="EC3">
        <v>1</v>
      </c>
      <c r="ED3">
        <v>1</v>
      </c>
      <c r="EE3">
        <v>0</v>
      </c>
      <c r="EF3">
        <v>0</v>
      </c>
      <c r="EG3">
        <v>0</v>
      </c>
      <c r="EH3">
        <v>1</v>
      </c>
      <c r="EI3" t="s">
        <v>4338</v>
      </c>
      <c r="EJ3" t="s">
        <v>209</v>
      </c>
      <c r="EK3" t="s">
        <v>249</v>
      </c>
      <c r="EL3" t="s">
        <v>211</v>
      </c>
      <c r="EU3" t="s">
        <v>211</v>
      </c>
      <c r="EW3" t="s">
        <v>213</v>
      </c>
      <c r="EX3" t="s">
        <v>250</v>
      </c>
      <c r="EZ3" t="s">
        <v>6995</v>
      </c>
      <c r="FA3" t="s">
        <v>6994</v>
      </c>
      <c r="FB3" t="s">
        <v>252</v>
      </c>
      <c r="FC3" t="s">
        <v>178</v>
      </c>
      <c r="FD3" t="s">
        <v>6989</v>
      </c>
      <c r="FE3" t="s">
        <v>253</v>
      </c>
      <c r="FF3" t="s">
        <v>254</v>
      </c>
      <c r="FG3">
        <v>1</v>
      </c>
      <c r="FH3">
        <v>0</v>
      </c>
      <c r="FI3">
        <v>1</v>
      </c>
      <c r="FJ3">
        <v>1</v>
      </c>
      <c r="FK3">
        <v>0</v>
      </c>
      <c r="FM3" t="s">
        <v>219</v>
      </c>
      <c r="FN3" s="9">
        <v>1</v>
      </c>
      <c r="FO3" t="s">
        <v>221</v>
      </c>
      <c r="FP3">
        <v>1</v>
      </c>
      <c r="FQ3">
        <v>0</v>
      </c>
      <c r="FR3">
        <v>0</v>
      </c>
      <c r="FS3">
        <v>0</v>
      </c>
      <c r="FT3">
        <v>1</v>
      </c>
      <c r="FU3">
        <v>0</v>
      </c>
      <c r="FV3">
        <v>0</v>
      </c>
      <c r="FW3" t="s">
        <v>222</v>
      </c>
      <c r="FX3" t="s">
        <v>224</v>
      </c>
      <c r="FY3">
        <v>0</v>
      </c>
      <c r="FZ3">
        <v>1</v>
      </c>
      <c r="GA3">
        <v>0</v>
      </c>
      <c r="GC3" t="s">
        <v>255</v>
      </c>
      <c r="GD3" t="s">
        <v>256</v>
      </c>
      <c r="GE3" t="s">
        <v>257</v>
      </c>
      <c r="GF3" t="s">
        <v>258</v>
      </c>
      <c r="GG3" t="s">
        <v>259</v>
      </c>
      <c r="GH3">
        <v>2</v>
      </c>
    </row>
    <row r="4" spans="1:190" x14ac:dyDescent="0.25">
      <c r="A4" t="s">
        <v>178</v>
      </c>
      <c r="B4" t="s">
        <v>179</v>
      </c>
      <c r="C4" t="s">
        <v>262</v>
      </c>
      <c r="D4" t="s">
        <v>263</v>
      </c>
      <c r="E4" t="s">
        <v>264</v>
      </c>
      <c r="F4" t="s">
        <v>265</v>
      </c>
      <c r="G4" t="s">
        <v>266</v>
      </c>
      <c r="H4" t="s">
        <v>185</v>
      </c>
      <c r="I4" t="s">
        <v>6806</v>
      </c>
      <c r="J4" t="s">
        <v>6808</v>
      </c>
      <c r="M4" t="s">
        <v>267</v>
      </c>
      <c r="N4" t="s">
        <v>268</v>
      </c>
      <c r="O4" t="s">
        <v>328</v>
      </c>
      <c r="P4">
        <v>4</v>
      </c>
      <c r="Q4" t="s">
        <v>269</v>
      </c>
      <c r="U4">
        <f>COUNTA(Table210[[#This Row],[ما هي مصادر دخلك؟ يرجى اختيار كل ما ينطبق.]:[ما هي مصادر دخلك؟ يرجى اختيار كل ما ينطبق. 4]])</f>
        <v>1</v>
      </c>
      <c r="V4" t="s">
        <v>270</v>
      </c>
      <c r="W4" t="s">
        <v>271</v>
      </c>
      <c r="X4">
        <v>1</v>
      </c>
      <c r="Y4">
        <v>1</v>
      </c>
      <c r="Z4">
        <v>1</v>
      </c>
      <c r="AA4">
        <v>1</v>
      </c>
      <c r="AB4" t="s">
        <v>272</v>
      </c>
      <c r="AC4">
        <v>1</v>
      </c>
      <c r="AD4">
        <v>1</v>
      </c>
      <c r="AE4">
        <v>1</v>
      </c>
      <c r="AF4">
        <v>0</v>
      </c>
      <c r="AG4">
        <v>0</v>
      </c>
      <c r="AH4">
        <v>0</v>
      </c>
      <c r="AI4">
        <v>0</v>
      </c>
      <c r="AK4" t="s">
        <v>273</v>
      </c>
      <c r="AL4">
        <v>1</v>
      </c>
      <c r="AM4">
        <v>1</v>
      </c>
      <c r="AN4">
        <v>1</v>
      </c>
      <c r="AO4">
        <v>1</v>
      </c>
      <c r="AP4">
        <v>0</v>
      </c>
      <c r="AQ4">
        <v>1</v>
      </c>
      <c r="AR4">
        <v>1</v>
      </c>
      <c r="AS4">
        <v>0</v>
      </c>
      <c r="AU4" t="s">
        <v>178</v>
      </c>
      <c r="AV4" t="s">
        <v>198</v>
      </c>
      <c r="AW4">
        <v>0</v>
      </c>
      <c r="AX4">
        <v>1</v>
      </c>
      <c r="AY4">
        <v>0</v>
      </c>
      <c r="BB4" t="s">
        <v>178</v>
      </c>
      <c r="BC4" t="s">
        <v>199</v>
      </c>
      <c r="BD4">
        <v>1</v>
      </c>
      <c r="BE4">
        <v>1</v>
      </c>
      <c r="BF4">
        <v>0</v>
      </c>
      <c r="BG4" t="s">
        <v>274</v>
      </c>
      <c r="BH4" t="s">
        <v>275</v>
      </c>
      <c r="BI4" t="s">
        <v>276</v>
      </c>
      <c r="BJ4">
        <v>0</v>
      </c>
      <c r="BK4">
        <v>1</v>
      </c>
      <c r="BL4">
        <v>0</v>
      </c>
      <c r="BM4">
        <v>0</v>
      </c>
      <c r="BN4">
        <v>1</v>
      </c>
      <c r="BO4">
        <v>0</v>
      </c>
      <c r="CP4" t="s">
        <v>277</v>
      </c>
      <c r="CQ4" t="s">
        <v>6818</v>
      </c>
      <c r="CR4" t="s">
        <v>278</v>
      </c>
      <c r="CS4">
        <v>1</v>
      </c>
      <c r="CT4">
        <v>1</v>
      </c>
      <c r="CU4">
        <v>1</v>
      </c>
      <c r="CV4">
        <v>1</v>
      </c>
      <c r="CW4">
        <v>1</v>
      </c>
      <c r="CX4">
        <v>0</v>
      </c>
      <c r="CY4">
        <v>1</v>
      </c>
      <c r="CZ4">
        <v>0</v>
      </c>
      <c r="DB4" t="s">
        <v>279</v>
      </c>
      <c r="DC4">
        <v>0</v>
      </c>
      <c r="DD4">
        <v>0</v>
      </c>
      <c r="DE4">
        <v>0</v>
      </c>
      <c r="DF4">
        <v>1</v>
      </c>
      <c r="DG4">
        <v>0</v>
      </c>
      <c r="DH4">
        <v>1</v>
      </c>
      <c r="DI4">
        <v>0</v>
      </c>
      <c r="DT4" t="s">
        <v>178</v>
      </c>
      <c r="DU4" t="s">
        <v>245</v>
      </c>
      <c r="DW4" t="s">
        <v>280</v>
      </c>
      <c r="DY4" t="s">
        <v>211</v>
      </c>
      <c r="EU4" t="s">
        <v>178</v>
      </c>
      <c r="EV4" t="s">
        <v>281</v>
      </c>
      <c r="EW4" t="s">
        <v>213</v>
      </c>
      <c r="EX4" t="s">
        <v>282</v>
      </c>
      <c r="EZ4" t="s">
        <v>6995</v>
      </c>
      <c r="FA4" t="s">
        <v>6994</v>
      </c>
      <c r="FB4" t="s">
        <v>283</v>
      </c>
      <c r="FC4" t="s">
        <v>178</v>
      </c>
      <c r="FD4" t="s">
        <v>6989</v>
      </c>
      <c r="FE4" t="s">
        <v>284</v>
      </c>
      <c r="FF4" t="s">
        <v>285</v>
      </c>
      <c r="FG4">
        <v>1</v>
      </c>
      <c r="FH4">
        <v>0</v>
      </c>
      <c r="FI4">
        <v>1</v>
      </c>
      <c r="FJ4">
        <v>0</v>
      </c>
      <c r="FK4">
        <v>0</v>
      </c>
      <c r="FM4" t="s">
        <v>219</v>
      </c>
      <c r="FN4" s="9">
        <v>1</v>
      </c>
      <c r="FO4" t="s">
        <v>286</v>
      </c>
      <c r="FP4">
        <v>1</v>
      </c>
      <c r="FQ4">
        <v>0</v>
      </c>
      <c r="FR4">
        <v>0</v>
      </c>
      <c r="FS4">
        <v>0</v>
      </c>
      <c r="FT4">
        <v>0</v>
      </c>
      <c r="FU4">
        <v>0</v>
      </c>
      <c r="FV4">
        <v>0</v>
      </c>
      <c r="FW4" t="s">
        <v>287</v>
      </c>
      <c r="FX4" t="s">
        <v>224</v>
      </c>
      <c r="FY4">
        <v>0</v>
      </c>
      <c r="FZ4">
        <v>1</v>
      </c>
      <c r="GA4">
        <v>0</v>
      </c>
      <c r="GC4" t="s">
        <v>289</v>
      </c>
      <c r="GD4" t="s">
        <v>290</v>
      </c>
      <c r="GH4">
        <v>3</v>
      </c>
    </row>
    <row r="5" spans="1:190" x14ac:dyDescent="0.25">
      <c r="A5" t="s">
        <v>178</v>
      </c>
      <c r="B5" t="s">
        <v>293</v>
      </c>
      <c r="C5" t="s">
        <v>294</v>
      </c>
      <c r="D5" t="s">
        <v>295</v>
      </c>
      <c r="E5" t="s">
        <v>296</v>
      </c>
      <c r="F5" t="s">
        <v>297</v>
      </c>
      <c r="G5" t="s">
        <v>298</v>
      </c>
      <c r="H5" t="s">
        <v>185</v>
      </c>
      <c r="I5" t="s">
        <v>6806</v>
      </c>
      <c r="J5" t="s">
        <v>6808</v>
      </c>
      <c r="M5" t="s">
        <v>267</v>
      </c>
      <c r="N5" t="s">
        <v>299</v>
      </c>
      <c r="O5" t="s">
        <v>192</v>
      </c>
      <c r="P5">
        <v>4</v>
      </c>
      <c r="Q5" t="s">
        <v>190</v>
      </c>
      <c r="U5">
        <f>COUNTA(Table210[[#This Row],[ما هي مصادر دخلك؟ يرجى اختيار كل ما ينطبق.]:[ما هي مصادر دخلك؟ يرجى اختيار كل ما ينطبق. 4]])</f>
        <v>1</v>
      </c>
      <c r="V5" t="s">
        <v>302</v>
      </c>
      <c r="W5" t="s">
        <v>303</v>
      </c>
      <c r="X5">
        <v>0</v>
      </c>
      <c r="Y5">
        <v>1</v>
      </c>
      <c r="Z5">
        <v>0</v>
      </c>
      <c r="AA5">
        <v>0</v>
      </c>
      <c r="AB5" t="s">
        <v>304</v>
      </c>
      <c r="AC5">
        <v>0</v>
      </c>
      <c r="AD5">
        <v>1</v>
      </c>
      <c r="AE5">
        <v>0</v>
      </c>
      <c r="AF5">
        <v>0</v>
      </c>
      <c r="AG5">
        <v>0</v>
      </c>
      <c r="AH5">
        <v>0</v>
      </c>
      <c r="AI5">
        <v>0</v>
      </c>
      <c r="AK5" t="s">
        <v>305</v>
      </c>
      <c r="AL5">
        <v>1</v>
      </c>
      <c r="AM5">
        <v>0</v>
      </c>
      <c r="AN5">
        <v>0</v>
      </c>
      <c r="AO5">
        <v>0</v>
      </c>
      <c r="AP5">
        <v>1</v>
      </c>
      <c r="AQ5">
        <v>0</v>
      </c>
      <c r="AR5">
        <v>0</v>
      </c>
      <c r="AS5">
        <v>0</v>
      </c>
      <c r="AU5" t="s">
        <v>178</v>
      </c>
      <c r="AV5" t="s">
        <v>198</v>
      </c>
      <c r="AW5">
        <v>0</v>
      </c>
      <c r="AX5">
        <v>1</v>
      </c>
      <c r="AY5">
        <v>0</v>
      </c>
      <c r="BB5" t="s">
        <v>178</v>
      </c>
      <c r="BC5" t="s">
        <v>306</v>
      </c>
      <c r="BD5">
        <v>0</v>
      </c>
      <c r="BE5">
        <v>1</v>
      </c>
      <c r="BF5">
        <v>1</v>
      </c>
      <c r="BG5" t="s">
        <v>274</v>
      </c>
      <c r="BH5" t="s">
        <v>307</v>
      </c>
      <c r="BI5" t="s">
        <v>308</v>
      </c>
      <c r="BJ5">
        <v>0</v>
      </c>
      <c r="BK5">
        <v>0</v>
      </c>
      <c r="BL5">
        <v>0</v>
      </c>
      <c r="BM5">
        <v>0</v>
      </c>
      <c r="BN5">
        <v>1</v>
      </c>
      <c r="BO5">
        <v>0</v>
      </c>
      <c r="CP5" t="s">
        <v>309</v>
      </c>
      <c r="CQ5" t="s">
        <v>6817</v>
      </c>
      <c r="CR5" t="s">
        <v>310</v>
      </c>
      <c r="CS5">
        <v>0</v>
      </c>
      <c r="CT5">
        <v>0</v>
      </c>
      <c r="CU5">
        <v>1</v>
      </c>
      <c r="CV5">
        <v>0</v>
      </c>
      <c r="CW5">
        <v>0</v>
      </c>
      <c r="CX5">
        <v>0</v>
      </c>
      <c r="CY5">
        <v>0</v>
      </c>
      <c r="CZ5">
        <v>0</v>
      </c>
      <c r="DT5" t="s">
        <v>178</v>
      </c>
      <c r="DU5" t="s">
        <v>311</v>
      </c>
      <c r="DW5" t="s">
        <v>246</v>
      </c>
      <c r="DX5" t="s">
        <v>206</v>
      </c>
      <c r="DY5" t="s">
        <v>211</v>
      </c>
      <c r="EU5" t="s">
        <v>178</v>
      </c>
      <c r="EV5" t="s">
        <v>212</v>
      </c>
      <c r="EW5" t="s">
        <v>213</v>
      </c>
      <c r="EX5" t="s">
        <v>312</v>
      </c>
      <c r="EZ5" t="s">
        <v>6995</v>
      </c>
      <c r="FA5" t="s">
        <v>6994</v>
      </c>
      <c r="FB5" t="s">
        <v>314</v>
      </c>
      <c r="FC5" t="s">
        <v>178</v>
      </c>
      <c r="FD5" t="s">
        <v>6989</v>
      </c>
      <c r="FE5" t="s">
        <v>315</v>
      </c>
      <c r="FF5" t="s">
        <v>285</v>
      </c>
      <c r="FG5">
        <v>1</v>
      </c>
      <c r="FH5">
        <v>0</v>
      </c>
      <c r="FI5">
        <v>1</v>
      </c>
      <c r="FJ5">
        <v>0</v>
      </c>
      <c r="FK5">
        <v>0</v>
      </c>
      <c r="FM5" t="s">
        <v>219</v>
      </c>
      <c r="FN5" s="9">
        <v>1</v>
      </c>
      <c r="FO5" t="s">
        <v>34</v>
      </c>
      <c r="FP5">
        <v>0</v>
      </c>
      <c r="FQ5">
        <v>0</v>
      </c>
      <c r="FR5">
        <v>0</v>
      </c>
      <c r="FS5">
        <v>0</v>
      </c>
      <c r="FT5">
        <v>0</v>
      </c>
      <c r="FU5">
        <v>0</v>
      </c>
      <c r="FV5">
        <v>1</v>
      </c>
      <c r="FW5" t="s">
        <v>222</v>
      </c>
      <c r="FX5" t="s">
        <v>224</v>
      </c>
      <c r="FY5">
        <v>0</v>
      </c>
      <c r="FZ5">
        <v>1</v>
      </c>
      <c r="GA5">
        <v>0</v>
      </c>
      <c r="GC5" t="s">
        <v>317</v>
      </c>
      <c r="GD5" t="s">
        <v>318</v>
      </c>
      <c r="GE5" t="s">
        <v>319</v>
      </c>
      <c r="GF5" t="s">
        <v>301</v>
      </c>
      <c r="GG5" t="s">
        <v>301</v>
      </c>
      <c r="GH5">
        <v>4</v>
      </c>
    </row>
    <row r="6" spans="1:190" x14ac:dyDescent="0.25">
      <c r="A6" t="s">
        <v>178</v>
      </c>
      <c r="B6" t="s">
        <v>293</v>
      </c>
      <c r="C6" t="s">
        <v>322</v>
      </c>
      <c r="D6" t="s">
        <v>323</v>
      </c>
      <c r="E6" t="s">
        <v>324</v>
      </c>
      <c r="F6" t="s">
        <v>325</v>
      </c>
      <c r="G6" t="s">
        <v>326</v>
      </c>
      <c r="H6" t="s">
        <v>185</v>
      </c>
      <c r="I6" t="s">
        <v>6806</v>
      </c>
      <c r="J6" t="s">
        <v>6808</v>
      </c>
      <c r="M6" t="s">
        <v>236</v>
      </c>
      <c r="N6" t="s">
        <v>327</v>
      </c>
      <c r="O6" t="s">
        <v>328</v>
      </c>
      <c r="P6">
        <v>4</v>
      </c>
      <c r="Q6" t="s">
        <v>329</v>
      </c>
      <c r="U6">
        <f>COUNTA(Table210[[#This Row],[ما هي مصادر دخلك؟ يرجى اختيار كل ما ينطبق.]:[ما هي مصادر دخلك؟ يرجى اختيار كل ما ينطبق. 4]])</f>
        <v>1</v>
      </c>
      <c r="V6" t="s">
        <v>329</v>
      </c>
      <c r="W6" t="s">
        <v>193</v>
      </c>
      <c r="X6">
        <v>1</v>
      </c>
      <c r="Y6">
        <v>1</v>
      </c>
      <c r="Z6">
        <v>0</v>
      </c>
      <c r="AA6">
        <v>0</v>
      </c>
      <c r="AB6" t="s">
        <v>330</v>
      </c>
      <c r="AC6">
        <v>1</v>
      </c>
      <c r="AD6">
        <v>0</v>
      </c>
      <c r="AE6">
        <v>1</v>
      </c>
      <c r="AF6">
        <v>0</v>
      </c>
      <c r="AG6">
        <v>0</v>
      </c>
      <c r="AH6">
        <v>0</v>
      </c>
      <c r="AI6">
        <v>0</v>
      </c>
      <c r="AK6" t="s">
        <v>331</v>
      </c>
      <c r="AL6">
        <v>1</v>
      </c>
      <c r="AM6">
        <v>0</v>
      </c>
      <c r="AN6">
        <v>0</v>
      </c>
      <c r="AO6">
        <v>0</v>
      </c>
      <c r="AP6">
        <v>0</v>
      </c>
      <c r="AQ6">
        <v>0</v>
      </c>
      <c r="AR6">
        <v>0</v>
      </c>
      <c r="AS6">
        <v>0</v>
      </c>
      <c r="AU6" t="s">
        <v>178</v>
      </c>
      <c r="AV6" t="s">
        <v>332</v>
      </c>
      <c r="AW6">
        <v>1</v>
      </c>
      <c r="AX6">
        <v>1</v>
      </c>
      <c r="AY6">
        <v>0</v>
      </c>
      <c r="BB6" t="s">
        <v>178</v>
      </c>
      <c r="BC6" t="s">
        <v>333</v>
      </c>
      <c r="BD6">
        <v>1</v>
      </c>
      <c r="BE6">
        <v>0</v>
      </c>
      <c r="BF6">
        <v>1</v>
      </c>
      <c r="BG6" t="s">
        <v>274</v>
      </c>
      <c r="BH6" t="s">
        <v>334</v>
      </c>
      <c r="BI6" t="s">
        <v>335</v>
      </c>
      <c r="BJ6">
        <v>1</v>
      </c>
      <c r="BK6">
        <v>1</v>
      </c>
      <c r="BL6">
        <v>1</v>
      </c>
      <c r="BM6">
        <v>0</v>
      </c>
      <c r="BN6">
        <v>1</v>
      </c>
      <c r="BO6">
        <v>0</v>
      </c>
      <c r="BQ6">
        <v>0</v>
      </c>
      <c r="BR6">
        <v>0</v>
      </c>
      <c r="BS6">
        <v>0</v>
      </c>
      <c r="BT6">
        <v>0</v>
      </c>
      <c r="BU6">
        <v>4</v>
      </c>
      <c r="BV6">
        <v>4</v>
      </c>
      <c r="BW6">
        <v>6</v>
      </c>
      <c r="BX6">
        <v>12</v>
      </c>
      <c r="BY6" t="s">
        <v>338</v>
      </c>
      <c r="BZ6">
        <v>0</v>
      </c>
      <c r="CA6">
        <v>0</v>
      </c>
      <c r="CB6">
        <v>0</v>
      </c>
      <c r="CC6">
        <v>1</v>
      </c>
      <c r="CH6">
        <v>3</v>
      </c>
      <c r="CI6">
        <v>4</v>
      </c>
      <c r="CJ6">
        <v>6</v>
      </c>
      <c r="CK6">
        <v>12</v>
      </c>
      <c r="CL6" t="s">
        <v>222</v>
      </c>
      <c r="CM6">
        <v>1</v>
      </c>
      <c r="CN6">
        <v>0</v>
      </c>
      <c r="CO6">
        <v>0</v>
      </c>
      <c r="CP6" t="s">
        <v>340</v>
      </c>
      <c r="CQ6" t="s">
        <v>6819</v>
      </c>
      <c r="CR6" t="s">
        <v>341</v>
      </c>
      <c r="CS6">
        <v>1</v>
      </c>
      <c r="CT6">
        <v>1</v>
      </c>
      <c r="CU6">
        <v>0</v>
      </c>
      <c r="CV6">
        <v>1</v>
      </c>
      <c r="CW6">
        <v>1</v>
      </c>
      <c r="CX6">
        <v>0</v>
      </c>
      <c r="CY6">
        <v>0</v>
      </c>
      <c r="CZ6">
        <v>0</v>
      </c>
      <c r="DB6" t="s">
        <v>342</v>
      </c>
      <c r="DC6">
        <v>0</v>
      </c>
      <c r="DD6">
        <v>0</v>
      </c>
      <c r="DE6">
        <v>0</v>
      </c>
      <c r="DF6">
        <v>0</v>
      </c>
      <c r="DG6">
        <v>0</v>
      </c>
      <c r="DH6">
        <v>1</v>
      </c>
      <c r="DI6">
        <v>0</v>
      </c>
      <c r="DT6" t="s">
        <v>178</v>
      </c>
      <c r="DU6" t="s">
        <v>311</v>
      </c>
      <c r="DW6" t="s">
        <v>205</v>
      </c>
      <c r="DX6" t="s">
        <v>206</v>
      </c>
      <c r="DY6" t="s">
        <v>211</v>
      </c>
      <c r="EU6" t="s">
        <v>178</v>
      </c>
      <c r="EV6" t="s">
        <v>281</v>
      </c>
      <c r="EW6" t="s">
        <v>213</v>
      </c>
      <c r="EX6" t="s">
        <v>343</v>
      </c>
      <c r="EZ6" t="s">
        <v>6995</v>
      </c>
      <c r="FA6" t="s">
        <v>6994</v>
      </c>
      <c r="FB6" t="s">
        <v>344</v>
      </c>
      <c r="FC6" t="s">
        <v>178</v>
      </c>
      <c r="FD6" t="s">
        <v>6989</v>
      </c>
      <c r="FE6" t="s">
        <v>345</v>
      </c>
      <c r="FF6" t="s">
        <v>346</v>
      </c>
      <c r="FG6">
        <v>1</v>
      </c>
      <c r="FH6">
        <v>1</v>
      </c>
      <c r="FI6">
        <v>1</v>
      </c>
      <c r="FJ6">
        <v>0</v>
      </c>
      <c r="FK6">
        <v>0</v>
      </c>
      <c r="FM6" t="s">
        <v>219</v>
      </c>
      <c r="FN6" s="9">
        <v>1</v>
      </c>
      <c r="FO6" t="s">
        <v>34</v>
      </c>
      <c r="FP6">
        <v>0</v>
      </c>
      <c r="FQ6">
        <v>0</v>
      </c>
      <c r="FR6">
        <v>0</v>
      </c>
      <c r="FS6">
        <v>0</v>
      </c>
      <c r="FT6">
        <v>0</v>
      </c>
      <c r="FU6">
        <v>0</v>
      </c>
      <c r="FV6">
        <v>1</v>
      </c>
      <c r="FW6" t="s">
        <v>347</v>
      </c>
      <c r="FX6" t="s">
        <v>224</v>
      </c>
      <c r="FY6">
        <v>0</v>
      </c>
      <c r="FZ6">
        <v>1</v>
      </c>
      <c r="GA6">
        <v>0</v>
      </c>
      <c r="GC6" t="s">
        <v>349</v>
      </c>
      <c r="GD6" t="s">
        <v>350</v>
      </c>
      <c r="GE6" t="s">
        <v>351</v>
      </c>
      <c r="GF6" t="s">
        <v>352</v>
      </c>
      <c r="GG6" t="s">
        <v>353</v>
      </c>
      <c r="GH6">
        <v>5</v>
      </c>
    </row>
    <row r="7" spans="1:190" x14ac:dyDescent="0.25">
      <c r="A7" t="s">
        <v>178</v>
      </c>
      <c r="B7" t="s">
        <v>293</v>
      </c>
      <c r="C7" t="s">
        <v>356</v>
      </c>
      <c r="D7" t="s">
        <v>357</v>
      </c>
      <c r="E7" t="s">
        <v>358</v>
      </c>
      <c r="F7" t="s">
        <v>359</v>
      </c>
      <c r="G7" t="s">
        <v>360</v>
      </c>
      <c r="H7" t="s">
        <v>185</v>
      </c>
      <c r="I7" t="s">
        <v>6806</v>
      </c>
      <c r="J7" t="s">
        <v>6808</v>
      </c>
      <c r="M7" t="s">
        <v>267</v>
      </c>
      <c r="N7" t="s">
        <v>361</v>
      </c>
      <c r="O7" t="s">
        <v>192</v>
      </c>
      <c r="P7">
        <v>4</v>
      </c>
      <c r="Q7" t="s">
        <v>190</v>
      </c>
      <c r="R7" t="s">
        <v>362</v>
      </c>
      <c r="U7">
        <f>COUNTA(Table210[[#This Row],[ما هي مصادر دخلك؟ يرجى اختيار كل ما ينطبق.]:[ما هي مصادر دخلك؟ يرجى اختيار كل ما ينطبق. 4]])</f>
        <v>2</v>
      </c>
      <c r="V7" t="s">
        <v>302</v>
      </c>
      <c r="W7" t="s">
        <v>363</v>
      </c>
      <c r="X7">
        <v>1</v>
      </c>
      <c r="Y7">
        <v>0</v>
      </c>
      <c r="Z7">
        <v>0</v>
      </c>
      <c r="AA7">
        <v>0</v>
      </c>
      <c r="AB7" t="s">
        <v>304</v>
      </c>
      <c r="AC7">
        <v>0</v>
      </c>
      <c r="AD7">
        <v>1</v>
      </c>
      <c r="AE7">
        <v>0</v>
      </c>
      <c r="AF7">
        <v>0</v>
      </c>
      <c r="AG7">
        <v>0</v>
      </c>
      <c r="AH7">
        <v>0</v>
      </c>
      <c r="AI7">
        <v>0</v>
      </c>
      <c r="AK7" t="s">
        <v>364</v>
      </c>
      <c r="AL7">
        <v>0</v>
      </c>
      <c r="AM7">
        <v>0</v>
      </c>
      <c r="AN7">
        <v>1</v>
      </c>
      <c r="AO7">
        <v>0</v>
      </c>
      <c r="AP7">
        <v>0</v>
      </c>
      <c r="AQ7">
        <v>1</v>
      </c>
      <c r="AR7">
        <v>0</v>
      </c>
      <c r="AS7">
        <v>0</v>
      </c>
      <c r="AU7" t="s">
        <v>211</v>
      </c>
      <c r="AZ7" t="s">
        <v>6999</v>
      </c>
      <c r="BA7" t="s">
        <v>365</v>
      </c>
      <c r="BB7" t="s">
        <v>178</v>
      </c>
      <c r="BC7" t="s">
        <v>366</v>
      </c>
      <c r="BD7">
        <v>0</v>
      </c>
      <c r="BE7">
        <v>1</v>
      </c>
      <c r="BF7">
        <v>1</v>
      </c>
      <c r="BG7" t="s">
        <v>241</v>
      </c>
      <c r="BH7" t="s">
        <v>367</v>
      </c>
      <c r="CR7" t="s">
        <v>368</v>
      </c>
      <c r="CS7">
        <v>0</v>
      </c>
      <c r="CT7">
        <v>0</v>
      </c>
      <c r="CU7">
        <v>0</v>
      </c>
      <c r="CV7">
        <v>0</v>
      </c>
      <c r="CW7">
        <v>0</v>
      </c>
      <c r="CX7">
        <v>1</v>
      </c>
      <c r="CY7">
        <v>1</v>
      </c>
      <c r="CZ7">
        <v>0</v>
      </c>
      <c r="DK7" t="s">
        <v>369</v>
      </c>
      <c r="DL7">
        <v>1</v>
      </c>
      <c r="DM7">
        <v>1</v>
      </c>
      <c r="DN7">
        <v>0</v>
      </c>
      <c r="DO7">
        <v>0</v>
      </c>
      <c r="DP7">
        <v>1</v>
      </c>
      <c r="DQ7">
        <v>1</v>
      </c>
      <c r="DR7">
        <v>0</v>
      </c>
      <c r="DT7" t="s">
        <v>178</v>
      </c>
      <c r="DU7" t="s">
        <v>204</v>
      </c>
      <c r="DW7" t="s">
        <v>246</v>
      </c>
      <c r="DX7" t="s">
        <v>206</v>
      </c>
      <c r="DY7" t="s">
        <v>211</v>
      </c>
      <c r="EU7" t="s">
        <v>178</v>
      </c>
      <c r="EV7" t="s">
        <v>212</v>
      </c>
      <c r="EW7" t="s">
        <v>213</v>
      </c>
      <c r="EX7" t="s">
        <v>370</v>
      </c>
      <c r="EZ7" t="s">
        <v>6995</v>
      </c>
      <c r="FA7" t="s">
        <v>6994</v>
      </c>
      <c r="FB7" t="s">
        <v>371</v>
      </c>
      <c r="FC7" t="s">
        <v>178</v>
      </c>
      <c r="FD7" t="s">
        <v>6989</v>
      </c>
      <c r="FE7" t="s">
        <v>372</v>
      </c>
      <c r="FF7" t="s">
        <v>373</v>
      </c>
      <c r="FG7">
        <v>1</v>
      </c>
      <c r="FH7">
        <v>0</v>
      </c>
      <c r="FI7">
        <v>0</v>
      </c>
      <c r="FJ7">
        <v>0</v>
      </c>
      <c r="FK7">
        <v>0</v>
      </c>
      <c r="FM7" t="s">
        <v>219</v>
      </c>
      <c r="FN7" s="9">
        <v>1</v>
      </c>
      <c r="FO7" t="s">
        <v>34</v>
      </c>
      <c r="FP7">
        <v>0</v>
      </c>
      <c r="FQ7">
        <v>0</v>
      </c>
      <c r="FR7">
        <v>0</v>
      </c>
      <c r="FS7">
        <v>0</v>
      </c>
      <c r="FT7">
        <v>0</v>
      </c>
      <c r="FU7">
        <v>0</v>
      </c>
      <c r="FV7">
        <v>1</v>
      </c>
      <c r="FW7" t="s">
        <v>347</v>
      </c>
      <c r="FX7" t="s">
        <v>34</v>
      </c>
      <c r="FY7">
        <v>0</v>
      </c>
      <c r="FZ7">
        <v>0</v>
      </c>
      <c r="GA7">
        <v>1</v>
      </c>
      <c r="GB7" s="3" t="s">
        <v>375</v>
      </c>
      <c r="GC7" t="s">
        <v>376</v>
      </c>
      <c r="GD7" t="s">
        <v>300</v>
      </c>
      <c r="GE7" t="s">
        <v>377</v>
      </c>
      <c r="GF7" t="s">
        <v>300</v>
      </c>
      <c r="GG7" t="s">
        <v>300</v>
      </c>
      <c r="GH7">
        <v>6</v>
      </c>
    </row>
    <row r="8" spans="1:190" x14ac:dyDescent="0.25">
      <c r="A8" t="s">
        <v>178</v>
      </c>
      <c r="B8" t="s">
        <v>293</v>
      </c>
      <c r="C8" t="s">
        <v>380</v>
      </c>
      <c r="D8" t="s">
        <v>381</v>
      </c>
      <c r="E8" t="s">
        <v>382</v>
      </c>
      <c r="F8" t="s">
        <v>383</v>
      </c>
      <c r="G8" t="s">
        <v>384</v>
      </c>
      <c r="H8" t="s">
        <v>185</v>
      </c>
      <c r="I8" t="s">
        <v>6806</v>
      </c>
      <c r="J8" t="s">
        <v>6808</v>
      </c>
      <c r="M8" t="s">
        <v>236</v>
      </c>
      <c r="N8" t="s">
        <v>385</v>
      </c>
      <c r="O8" t="s">
        <v>858</v>
      </c>
      <c r="P8">
        <v>4</v>
      </c>
      <c r="Q8" t="s">
        <v>387</v>
      </c>
      <c r="R8" t="s">
        <v>388</v>
      </c>
      <c r="U8">
        <f>COUNTA(Table210[[#This Row],[ما هي مصادر دخلك؟ يرجى اختيار كل ما ينطبق.]:[ما هي مصادر دخلك؟ يرجى اختيار كل ما ينطبق. 4]])</f>
        <v>2</v>
      </c>
      <c r="V8" t="s">
        <v>387</v>
      </c>
      <c r="W8" t="s">
        <v>363</v>
      </c>
      <c r="X8">
        <v>1</v>
      </c>
      <c r="Y8">
        <v>0</v>
      </c>
      <c r="Z8">
        <v>0</v>
      </c>
      <c r="AA8">
        <v>0</v>
      </c>
      <c r="AB8" t="s">
        <v>389</v>
      </c>
      <c r="AC8">
        <v>1</v>
      </c>
      <c r="AD8">
        <v>0</v>
      </c>
      <c r="AE8">
        <v>0</v>
      </c>
      <c r="AF8">
        <v>0</v>
      </c>
      <c r="AG8">
        <v>0</v>
      </c>
      <c r="AH8">
        <v>0</v>
      </c>
      <c r="AI8">
        <v>0</v>
      </c>
      <c r="AK8" t="s">
        <v>390</v>
      </c>
      <c r="AL8">
        <v>0</v>
      </c>
      <c r="AM8">
        <v>0</v>
      </c>
      <c r="AN8">
        <v>0</v>
      </c>
      <c r="AO8">
        <v>0</v>
      </c>
      <c r="AP8">
        <v>0</v>
      </c>
      <c r="AQ8">
        <v>1</v>
      </c>
      <c r="AR8">
        <v>0</v>
      </c>
      <c r="AS8">
        <v>0</v>
      </c>
      <c r="AU8" t="s">
        <v>178</v>
      </c>
      <c r="AV8" t="s">
        <v>198</v>
      </c>
      <c r="AW8">
        <v>0</v>
      </c>
      <c r="AX8">
        <v>1</v>
      </c>
      <c r="AY8">
        <v>0</v>
      </c>
      <c r="BB8" t="s">
        <v>178</v>
      </c>
      <c r="BC8" t="s">
        <v>199</v>
      </c>
      <c r="BD8">
        <v>1</v>
      </c>
      <c r="BE8">
        <v>1</v>
      </c>
      <c r="BF8">
        <v>0</v>
      </c>
      <c r="BG8" t="s">
        <v>241</v>
      </c>
      <c r="BH8" t="s">
        <v>391</v>
      </c>
      <c r="CR8" t="s">
        <v>392</v>
      </c>
      <c r="CS8">
        <v>1</v>
      </c>
      <c r="CT8">
        <v>0</v>
      </c>
      <c r="CU8">
        <v>0</v>
      </c>
      <c r="CV8">
        <v>0</v>
      </c>
      <c r="CW8">
        <v>1</v>
      </c>
      <c r="CX8">
        <v>0</v>
      </c>
      <c r="CY8">
        <v>0</v>
      </c>
      <c r="CZ8">
        <v>0</v>
      </c>
      <c r="DK8" t="s">
        <v>203</v>
      </c>
      <c r="DL8">
        <v>0</v>
      </c>
      <c r="DM8">
        <v>0</v>
      </c>
      <c r="DN8">
        <v>0</v>
      </c>
      <c r="DO8">
        <v>0</v>
      </c>
      <c r="DP8">
        <v>1</v>
      </c>
      <c r="DQ8">
        <v>0</v>
      </c>
      <c r="DR8">
        <v>0</v>
      </c>
      <c r="DT8" t="s">
        <v>178</v>
      </c>
      <c r="DU8" t="s">
        <v>245</v>
      </c>
      <c r="DW8" t="s">
        <v>205</v>
      </c>
      <c r="DX8" t="s">
        <v>206</v>
      </c>
      <c r="DY8" t="s">
        <v>211</v>
      </c>
      <c r="EU8" t="s">
        <v>178</v>
      </c>
      <c r="EV8" t="s">
        <v>281</v>
      </c>
      <c r="EW8" t="s">
        <v>213</v>
      </c>
      <c r="EX8" t="s">
        <v>393</v>
      </c>
      <c r="EZ8" t="s">
        <v>6995</v>
      </c>
      <c r="FA8" t="s">
        <v>6994</v>
      </c>
      <c r="FB8" t="s">
        <v>394</v>
      </c>
      <c r="FC8" t="s">
        <v>178</v>
      </c>
      <c r="FD8" t="s">
        <v>6989</v>
      </c>
      <c r="FE8" t="s">
        <v>395</v>
      </c>
      <c r="FF8" t="s">
        <v>396</v>
      </c>
      <c r="FG8">
        <v>1</v>
      </c>
      <c r="FH8">
        <v>0</v>
      </c>
      <c r="FI8">
        <v>1</v>
      </c>
      <c r="FJ8">
        <v>0</v>
      </c>
      <c r="FK8">
        <v>0</v>
      </c>
      <c r="FM8" t="s">
        <v>219</v>
      </c>
      <c r="FN8" s="9">
        <v>1</v>
      </c>
      <c r="FO8" t="s">
        <v>34</v>
      </c>
      <c r="FP8">
        <v>0</v>
      </c>
      <c r="FQ8">
        <v>0</v>
      </c>
      <c r="FR8">
        <v>0</v>
      </c>
      <c r="FS8">
        <v>0</v>
      </c>
      <c r="FT8">
        <v>0</v>
      </c>
      <c r="FU8">
        <v>0</v>
      </c>
      <c r="FV8">
        <v>1</v>
      </c>
      <c r="FW8" t="s">
        <v>347</v>
      </c>
      <c r="FX8" t="s">
        <v>224</v>
      </c>
      <c r="FY8">
        <v>0</v>
      </c>
      <c r="FZ8">
        <v>1</v>
      </c>
      <c r="GA8">
        <v>0</v>
      </c>
      <c r="GC8" t="s">
        <v>397</v>
      </c>
      <c r="GD8" t="s">
        <v>398</v>
      </c>
      <c r="GE8" t="s">
        <v>399</v>
      </c>
      <c r="GF8" t="s">
        <v>300</v>
      </c>
      <c r="GG8" t="s">
        <v>300</v>
      </c>
      <c r="GH8">
        <v>7</v>
      </c>
    </row>
    <row r="9" spans="1:190" x14ac:dyDescent="0.25">
      <c r="A9" t="s">
        <v>178</v>
      </c>
      <c r="B9" t="s">
        <v>402</v>
      </c>
      <c r="C9" t="s">
        <v>403</v>
      </c>
      <c r="D9" t="s">
        <v>404</v>
      </c>
      <c r="E9" t="s">
        <v>405</v>
      </c>
      <c r="F9" t="s">
        <v>406</v>
      </c>
      <c r="G9" t="s">
        <v>407</v>
      </c>
      <c r="H9" t="s">
        <v>408</v>
      </c>
      <c r="I9" t="s">
        <v>6806</v>
      </c>
      <c r="J9" t="s">
        <v>6807</v>
      </c>
      <c r="M9" t="s">
        <v>410</v>
      </c>
      <c r="N9" t="s">
        <v>411</v>
      </c>
      <c r="O9" t="s">
        <v>6837</v>
      </c>
      <c r="P9">
        <v>4</v>
      </c>
      <c r="Q9" t="s">
        <v>412</v>
      </c>
      <c r="U9">
        <f>COUNTA(Table210[[#This Row],[ما هي مصادر دخلك؟ يرجى اختيار كل ما ينطبق.]:[ما هي مصادر دخلك؟ يرجى اختيار كل ما ينطبق. 4]])</f>
        <v>1</v>
      </c>
      <c r="V9" t="s">
        <v>412</v>
      </c>
      <c r="W9" t="s">
        <v>414</v>
      </c>
      <c r="X9">
        <v>0</v>
      </c>
      <c r="Y9">
        <v>0</v>
      </c>
      <c r="Z9">
        <v>0</v>
      </c>
      <c r="AA9">
        <v>1</v>
      </c>
      <c r="AB9" t="s">
        <v>304</v>
      </c>
      <c r="AC9">
        <v>0</v>
      </c>
      <c r="AD9">
        <v>1</v>
      </c>
      <c r="AE9">
        <v>0</v>
      </c>
      <c r="AF9">
        <v>0</v>
      </c>
      <c r="AG9">
        <v>0</v>
      </c>
      <c r="AH9">
        <v>0</v>
      </c>
      <c r="AI9">
        <v>0</v>
      </c>
      <c r="AK9" t="s">
        <v>415</v>
      </c>
      <c r="AL9">
        <v>0</v>
      </c>
      <c r="AM9">
        <v>0</v>
      </c>
      <c r="AN9">
        <v>0</v>
      </c>
      <c r="AO9">
        <v>0</v>
      </c>
      <c r="AP9">
        <v>0</v>
      </c>
      <c r="AQ9">
        <v>1</v>
      </c>
      <c r="AR9">
        <v>0</v>
      </c>
      <c r="AS9">
        <v>1</v>
      </c>
      <c r="AT9" t="s">
        <v>6814</v>
      </c>
      <c r="AU9" t="s">
        <v>178</v>
      </c>
      <c r="AV9" t="s">
        <v>198</v>
      </c>
      <c r="AW9">
        <v>0</v>
      </c>
      <c r="AX9">
        <v>1</v>
      </c>
      <c r="AY9">
        <v>0</v>
      </c>
      <c r="BB9" t="s">
        <v>178</v>
      </c>
      <c r="BC9" t="s">
        <v>199</v>
      </c>
      <c r="BD9">
        <v>1</v>
      </c>
      <c r="BE9">
        <v>1</v>
      </c>
      <c r="BF9">
        <v>0</v>
      </c>
      <c r="BG9" t="s">
        <v>241</v>
      </c>
      <c r="BH9" t="s">
        <v>417</v>
      </c>
      <c r="CR9" t="s">
        <v>418</v>
      </c>
      <c r="CS9">
        <v>0</v>
      </c>
      <c r="CT9">
        <v>1</v>
      </c>
      <c r="CU9">
        <v>0</v>
      </c>
      <c r="CV9">
        <v>0</v>
      </c>
      <c r="CW9">
        <v>0</v>
      </c>
      <c r="CX9">
        <v>0</v>
      </c>
      <c r="CY9">
        <v>0</v>
      </c>
      <c r="CZ9">
        <v>0</v>
      </c>
      <c r="DK9" t="s">
        <v>203</v>
      </c>
      <c r="DL9">
        <v>0</v>
      </c>
      <c r="DM9">
        <v>0</v>
      </c>
      <c r="DN9">
        <v>0</v>
      </c>
      <c r="DO9">
        <v>0</v>
      </c>
      <c r="DP9">
        <v>1</v>
      </c>
      <c r="DQ9">
        <v>0</v>
      </c>
      <c r="DR9">
        <v>0</v>
      </c>
      <c r="DT9" t="s">
        <v>211</v>
      </c>
      <c r="DW9" t="s">
        <v>280</v>
      </c>
      <c r="DX9" t="s">
        <v>206</v>
      </c>
      <c r="DY9" t="s">
        <v>178</v>
      </c>
      <c r="DZ9" t="s">
        <v>419</v>
      </c>
      <c r="EB9" t="s">
        <v>420</v>
      </c>
      <c r="EC9">
        <v>1</v>
      </c>
      <c r="ED9">
        <v>0</v>
      </c>
      <c r="EE9">
        <v>0</v>
      </c>
      <c r="EF9">
        <v>1</v>
      </c>
      <c r="EG9">
        <v>0</v>
      </c>
      <c r="EH9">
        <v>1</v>
      </c>
      <c r="EI9" t="s">
        <v>6831</v>
      </c>
      <c r="EJ9" t="s">
        <v>209</v>
      </c>
      <c r="EK9" t="s">
        <v>422</v>
      </c>
      <c r="EL9" t="s">
        <v>178</v>
      </c>
      <c r="EM9" t="s">
        <v>423</v>
      </c>
      <c r="EN9">
        <v>1</v>
      </c>
      <c r="EO9">
        <v>1</v>
      </c>
      <c r="EP9">
        <v>0</v>
      </c>
      <c r="EQ9">
        <v>0</v>
      </c>
      <c r="ER9">
        <v>0</v>
      </c>
      <c r="ES9">
        <v>1</v>
      </c>
      <c r="ET9" t="s">
        <v>6997</v>
      </c>
      <c r="EU9" t="s">
        <v>211</v>
      </c>
      <c r="EW9" t="s">
        <v>205</v>
      </c>
      <c r="EX9" t="s">
        <v>424</v>
      </c>
      <c r="EZ9" t="s">
        <v>425</v>
      </c>
      <c r="FA9" t="s">
        <v>6994</v>
      </c>
      <c r="FB9" t="s">
        <v>426</v>
      </c>
      <c r="FC9" t="s">
        <v>178</v>
      </c>
      <c r="FD9" t="s">
        <v>6989</v>
      </c>
      <c r="FE9" t="s">
        <v>427</v>
      </c>
      <c r="FF9" t="s">
        <v>34</v>
      </c>
      <c r="FG9">
        <v>0</v>
      </c>
      <c r="FH9">
        <v>0</v>
      </c>
      <c r="FI9">
        <v>0</v>
      </c>
      <c r="FJ9">
        <v>0</v>
      </c>
      <c r="FK9">
        <v>1</v>
      </c>
      <c r="FL9" t="s">
        <v>428</v>
      </c>
      <c r="FM9" t="s">
        <v>219</v>
      </c>
      <c r="FN9" s="9">
        <v>0.5</v>
      </c>
      <c r="FO9" t="s">
        <v>34</v>
      </c>
      <c r="FP9">
        <v>0</v>
      </c>
      <c r="FQ9">
        <v>0</v>
      </c>
      <c r="FR9">
        <v>0</v>
      </c>
      <c r="FS9">
        <v>0</v>
      </c>
      <c r="FT9">
        <v>0</v>
      </c>
      <c r="FU9">
        <v>0</v>
      </c>
      <c r="FV9">
        <v>1</v>
      </c>
      <c r="FW9" t="s">
        <v>287</v>
      </c>
      <c r="FX9" t="s">
        <v>224</v>
      </c>
      <c r="FY9">
        <v>0</v>
      </c>
      <c r="FZ9">
        <v>1</v>
      </c>
      <c r="GA9">
        <v>0</v>
      </c>
      <c r="GC9" t="s">
        <v>431</v>
      </c>
      <c r="GD9" t="s">
        <v>432</v>
      </c>
      <c r="GE9" t="s">
        <v>433</v>
      </c>
      <c r="GF9" t="s">
        <v>434</v>
      </c>
      <c r="GG9" t="s">
        <v>435</v>
      </c>
      <c r="GH9">
        <v>8</v>
      </c>
    </row>
    <row r="10" spans="1:190" x14ac:dyDescent="0.25">
      <c r="A10" t="s">
        <v>178</v>
      </c>
      <c r="B10" t="s">
        <v>402</v>
      </c>
      <c r="C10" t="s">
        <v>438</v>
      </c>
      <c r="D10" t="s">
        <v>439</v>
      </c>
      <c r="E10" t="s">
        <v>440</v>
      </c>
      <c r="F10" t="s">
        <v>441</v>
      </c>
      <c r="G10" t="s">
        <v>442</v>
      </c>
      <c r="H10" t="s">
        <v>408</v>
      </c>
      <c r="I10" t="s">
        <v>6806</v>
      </c>
      <c r="J10" t="s">
        <v>6807</v>
      </c>
      <c r="M10" t="s">
        <v>443</v>
      </c>
      <c r="N10" t="s">
        <v>444</v>
      </c>
      <c r="O10" t="s">
        <v>445</v>
      </c>
      <c r="P10">
        <v>4</v>
      </c>
      <c r="Q10" t="s">
        <v>446</v>
      </c>
      <c r="R10" t="s">
        <v>447</v>
      </c>
      <c r="U10">
        <f>COUNTA(Table210[[#This Row],[ما هي مصادر دخلك؟ يرجى اختيار كل ما ينطبق.]:[ما هي مصادر دخلك؟ يرجى اختيار كل ما ينطبق. 4]])</f>
        <v>2</v>
      </c>
      <c r="V10" t="s">
        <v>447</v>
      </c>
      <c r="W10" t="s">
        <v>414</v>
      </c>
      <c r="X10">
        <v>0</v>
      </c>
      <c r="Y10">
        <v>0</v>
      </c>
      <c r="Z10">
        <v>0</v>
      </c>
      <c r="AA10">
        <v>1</v>
      </c>
      <c r="AB10" t="s">
        <v>448</v>
      </c>
      <c r="AC10">
        <v>0</v>
      </c>
      <c r="AD10">
        <v>0</v>
      </c>
      <c r="AE10">
        <v>1</v>
      </c>
      <c r="AF10">
        <v>1</v>
      </c>
      <c r="AG10">
        <v>0</v>
      </c>
      <c r="AH10">
        <v>0</v>
      </c>
      <c r="AI10">
        <v>0</v>
      </c>
      <c r="AK10" t="s">
        <v>449</v>
      </c>
      <c r="AL10">
        <v>0</v>
      </c>
      <c r="AM10">
        <v>0</v>
      </c>
      <c r="AN10">
        <v>0</v>
      </c>
      <c r="AO10">
        <v>0</v>
      </c>
      <c r="AP10">
        <v>0</v>
      </c>
      <c r="AQ10">
        <v>1</v>
      </c>
      <c r="AR10">
        <v>1</v>
      </c>
      <c r="AS10">
        <v>0</v>
      </c>
      <c r="AU10" t="s">
        <v>178</v>
      </c>
      <c r="AV10" t="s">
        <v>198</v>
      </c>
      <c r="AW10">
        <v>0</v>
      </c>
      <c r="AX10">
        <v>1</v>
      </c>
      <c r="AY10">
        <v>0</v>
      </c>
      <c r="BB10" t="s">
        <v>178</v>
      </c>
      <c r="BC10" t="s">
        <v>450</v>
      </c>
      <c r="BD10">
        <v>1</v>
      </c>
      <c r="BE10">
        <v>1</v>
      </c>
      <c r="BF10">
        <v>0</v>
      </c>
      <c r="BG10" t="s">
        <v>274</v>
      </c>
      <c r="BH10" t="s">
        <v>451</v>
      </c>
      <c r="BI10" t="s">
        <v>452</v>
      </c>
      <c r="BJ10">
        <v>0</v>
      </c>
      <c r="BK10">
        <v>1</v>
      </c>
      <c r="BL10">
        <v>0</v>
      </c>
      <c r="BM10">
        <v>0</v>
      </c>
      <c r="BN10">
        <v>0</v>
      </c>
      <c r="BO10">
        <v>0</v>
      </c>
      <c r="CR10" t="s">
        <v>454</v>
      </c>
      <c r="CS10">
        <v>1</v>
      </c>
      <c r="CT10">
        <v>0</v>
      </c>
      <c r="CU10">
        <v>0</v>
      </c>
      <c r="CV10">
        <v>0</v>
      </c>
      <c r="CW10">
        <v>0</v>
      </c>
      <c r="CX10">
        <v>0</v>
      </c>
      <c r="CY10">
        <v>0</v>
      </c>
      <c r="CZ10">
        <v>0</v>
      </c>
      <c r="DB10" t="s">
        <v>455</v>
      </c>
      <c r="DC10">
        <v>1</v>
      </c>
      <c r="DD10">
        <v>0</v>
      </c>
      <c r="DE10">
        <v>1</v>
      </c>
      <c r="DF10">
        <v>0</v>
      </c>
      <c r="DG10">
        <v>1</v>
      </c>
      <c r="DH10">
        <v>1</v>
      </c>
      <c r="DI10">
        <v>0</v>
      </c>
      <c r="DT10" t="s">
        <v>211</v>
      </c>
      <c r="DW10" t="s">
        <v>205</v>
      </c>
      <c r="DX10" t="s">
        <v>206</v>
      </c>
      <c r="DY10" t="s">
        <v>211</v>
      </c>
      <c r="EU10" t="s">
        <v>178</v>
      </c>
      <c r="EV10" t="s">
        <v>212</v>
      </c>
      <c r="EW10" t="s">
        <v>456</v>
      </c>
      <c r="EX10" t="s">
        <v>457</v>
      </c>
      <c r="EY10" t="s">
        <v>5870</v>
      </c>
      <c r="EZ10" t="s">
        <v>459</v>
      </c>
      <c r="FA10" t="s">
        <v>6994</v>
      </c>
      <c r="FB10" t="s">
        <v>460</v>
      </c>
      <c r="FC10" t="s">
        <v>178</v>
      </c>
      <c r="FD10" t="s">
        <v>6989</v>
      </c>
      <c r="FE10" t="s">
        <v>461</v>
      </c>
      <c r="FF10" t="s">
        <v>34</v>
      </c>
      <c r="FG10">
        <v>0</v>
      </c>
      <c r="FH10">
        <v>0</v>
      </c>
      <c r="FI10">
        <v>0</v>
      </c>
      <c r="FJ10">
        <v>0</v>
      </c>
      <c r="FK10">
        <v>1</v>
      </c>
      <c r="FL10" t="s">
        <v>462</v>
      </c>
      <c r="FM10" t="s">
        <v>219</v>
      </c>
      <c r="FN10" s="9">
        <v>0.5</v>
      </c>
      <c r="FO10" t="s">
        <v>34</v>
      </c>
      <c r="FP10">
        <v>0</v>
      </c>
      <c r="FQ10">
        <v>0</v>
      </c>
      <c r="FR10">
        <v>0</v>
      </c>
      <c r="FS10">
        <v>0</v>
      </c>
      <c r="FT10">
        <v>0</v>
      </c>
      <c r="FU10">
        <v>0</v>
      </c>
      <c r="FV10">
        <v>1</v>
      </c>
      <c r="FW10" t="s">
        <v>222</v>
      </c>
      <c r="FX10" t="s">
        <v>34</v>
      </c>
      <c r="FY10">
        <v>0</v>
      </c>
      <c r="FZ10">
        <v>0</v>
      </c>
      <c r="GA10">
        <v>1</v>
      </c>
      <c r="GB10" s="3" t="s">
        <v>464</v>
      </c>
      <c r="GC10" t="s">
        <v>178</v>
      </c>
      <c r="GD10" t="s">
        <v>301</v>
      </c>
      <c r="GE10" t="s">
        <v>465</v>
      </c>
      <c r="GH10">
        <v>9</v>
      </c>
    </row>
    <row r="11" spans="1:190" x14ac:dyDescent="0.25">
      <c r="A11" t="s">
        <v>178</v>
      </c>
      <c r="B11" t="s">
        <v>402</v>
      </c>
      <c r="C11" t="s">
        <v>468</v>
      </c>
      <c r="D11" t="s">
        <v>469</v>
      </c>
      <c r="E11" t="s">
        <v>470</v>
      </c>
      <c r="F11" t="s">
        <v>471</v>
      </c>
      <c r="G11" t="s">
        <v>442</v>
      </c>
      <c r="H11" t="s">
        <v>408</v>
      </c>
      <c r="I11" t="s">
        <v>6806</v>
      </c>
      <c r="J11" t="s">
        <v>6807</v>
      </c>
      <c r="M11" t="s">
        <v>472</v>
      </c>
      <c r="N11" t="s">
        <v>473</v>
      </c>
      <c r="O11" t="s">
        <v>3397</v>
      </c>
      <c r="P11">
        <v>4</v>
      </c>
      <c r="Q11" t="s">
        <v>474</v>
      </c>
      <c r="R11" t="s">
        <v>475</v>
      </c>
      <c r="U11">
        <f>COUNTA(Table210[[#This Row],[ما هي مصادر دخلك؟ يرجى اختيار كل ما ينطبق.]:[ما هي مصادر دخلك؟ يرجى اختيار كل ما ينطبق. 4]])</f>
        <v>2</v>
      </c>
      <c r="V11" t="s">
        <v>475</v>
      </c>
      <c r="W11" t="s">
        <v>303</v>
      </c>
      <c r="X11">
        <v>0</v>
      </c>
      <c r="Y11">
        <v>1</v>
      </c>
      <c r="Z11">
        <v>0</v>
      </c>
      <c r="AA11">
        <v>0</v>
      </c>
      <c r="AB11" s="1" t="s">
        <v>389</v>
      </c>
      <c r="AC11">
        <v>1</v>
      </c>
      <c r="AD11">
        <v>0</v>
      </c>
      <c r="AE11">
        <v>0</v>
      </c>
      <c r="AF11">
        <v>0</v>
      </c>
      <c r="AG11">
        <v>0</v>
      </c>
      <c r="AH11">
        <v>0</v>
      </c>
      <c r="AI11">
        <v>0</v>
      </c>
      <c r="AJ11" s="1"/>
      <c r="AK11" t="s">
        <v>477</v>
      </c>
      <c r="AL11">
        <v>0</v>
      </c>
      <c r="AM11">
        <v>0</v>
      </c>
      <c r="AN11">
        <v>1</v>
      </c>
      <c r="AO11">
        <v>0</v>
      </c>
      <c r="AP11">
        <v>0</v>
      </c>
      <c r="AQ11">
        <v>0</v>
      </c>
      <c r="AR11">
        <v>1</v>
      </c>
      <c r="AS11">
        <v>0</v>
      </c>
      <c r="AU11" t="s">
        <v>211</v>
      </c>
      <c r="AZ11" t="s">
        <v>6999</v>
      </c>
      <c r="BA11" t="s">
        <v>478</v>
      </c>
      <c r="BB11" t="s">
        <v>178</v>
      </c>
      <c r="BC11" t="s">
        <v>479</v>
      </c>
      <c r="BD11">
        <v>1</v>
      </c>
      <c r="BE11">
        <v>1</v>
      </c>
      <c r="BF11">
        <v>1</v>
      </c>
      <c r="BG11" t="s">
        <v>200</v>
      </c>
      <c r="BH11" t="s">
        <v>480</v>
      </c>
      <c r="CR11" t="s">
        <v>481</v>
      </c>
      <c r="CS11">
        <v>1</v>
      </c>
      <c r="CT11">
        <v>0</v>
      </c>
      <c r="CU11">
        <v>0</v>
      </c>
      <c r="CV11">
        <v>1</v>
      </c>
      <c r="CW11">
        <v>0</v>
      </c>
      <c r="CX11">
        <v>1</v>
      </c>
      <c r="CY11">
        <v>1</v>
      </c>
      <c r="CZ11">
        <v>0</v>
      </c>
      <c r="DK11" t="s">
        <v>34</v>
      </c>
      <c r="DL11">
        <v>0</v>
      </c>
      <c r="DM11">
        <v>0</v>
      </c>
      <c r="DN11">
        <v>0</v>
      </c>
      <c r="DO11">
        <v>0</v>
      </c>
      <c r="DP11">
        <v>0</v>
      </c>
      <c r="DQ11">
        <v>0</v>
      </c>
      <c r="DR11">
        <v>1</v>
      </c>
      <c r="DS11" t="s">
        <v>6826</v>
      </c>
      <c r="DT11" t="s">
        <v>178</v>
      </c>
      <c r="DU11" t="s">
        <v>311</v>
      </c>
      <c r="DW11" t="s">
        <v>205</v>
      </c>
      <c r="DX11" t="s">
        <v>206</v>
      </c>
      <c r="DY11" t="s">
        <v>211</v>
      </c>
      <c r="EU11" t="s">
        <v>178</v>
      </c>
      <c r="EV11" t="s">
        <v>212</v>
      </c>
      <c r="EW11" t="s">
        <v>213</v>
      </c>
      <c r="EX11" t="s">
        <v>483</v>
      </c>
      <c r="EZ11" t="s">
        <v>6995</v>
      </c>
      <c r="FA11" t="s">
        <v>6994</v>
      </c>
      <c r="FB11" t="s">
        <v>484</v>
      </c>
      <c r="FC11" t="s">
        <v>178</v>
      </c>
      <c r="FD11" t="s">
        <v>6989</v>
      </c>
      <c r="FE11" t="s">
        <v>485</v>
      </c>
      <c r="FF11" t="s">
        <v>486</v>
      </c>
      <c r="FG11">
        <v>1</v>
      </c>
      <c r="FH11">
        <v>0</v>
      </c>
      <c r="FI11">
        <v>1</v>
      </c>
      <c r="FJ11">
        <v>1</v>
      </c>
      <c r="FK11">
        <v>0</v>
      </c>
      <c r="FM11" t="s">
        <v>219</v>
      </c>
      <c r="FN11" s="9">
        <v>1</v>
      </c>
      <c r="FO11" t="s">
        <v>34</v>
      </c>
      <c r="FP11">
        <v>0</v>
      </c>
      <c r="FQ11">
        <v>0</v>
      </c>
      <c r="FR11">
        <v>0</v>
      </c>
      <c r="FS11">
        <v>0</v>
      </c>
      <c r="FT11">
        <v>0</v>
      </c>
      <c r="FU11">
        <v>0</v>
      </c>
      <c r="FV11">
        <v>1</v>
      </c>
      <c r="FW11" t="s">
        <v>222</v>
      </c>
      <c r="FX11" t="s">
        <v>34</v>
      </c>
      <c r="FY11">
        <v>0</v>
      </c>
      <c r="FZ11">
        <v>0</v>
      </c>
      <c r="GA11">
        <v>1</v>
      </c>
      <c r="GB11" t="s">
        <v>487</v>
      </c>
      <c r="GC11" t="s">
        <v>488</v>
      </c>
      <c r="GD11" t="s">
        <v>489</v>
      </c>
      <c r="GE11" t="s">
        <v>490</v>
      </c>
      <c r="GF11" t="s">
        <v>491</v>
      </c>
      <c r="GG11" t="s">
        <v>492</v>
      </c>
      <c r="GH11">
        <v>10</v>
      </c>
    </row>
    <row r="12" spans="1:190" x14ac:dyDescent="0.25">
      <c r="A12" t="s">
        <v>178</v>
      </c>
      <c r="B12" t="s">
        <v>495</v>
      </c>
      <c r="C12" t="s">
        <v>496</v>
      </c>
      <c r="D12" t="s">
        <v>497</v>
      </c>
      <c r="E12" t="s">
        <v>498</v>
      </c>
      <c r="F12" t="s">
        <v>499</v>
      </c>
      <c r="G12" t="s">
        <v>500</v>
      </c>
      <c r="H12" t="s">
        <v>408</v>
      </c>
      <c r="I12" t="s">
        <v>6806</v>
      </c>
      <c r="J12" t="s">
        <v>6807</v>
      </c>
      <c r="M12" t="s">
        <v>501</v>
      </c>
      <c r="N12" t="s">
        <v>502</v>
      </c>
      <c r="O12" t="s">
        <v>503</v>
      </c>
      <c r="P12">
        <v>4</v>
      </c>
      <c r="Q12" t="s">
        <v>503</v>
      </c>
      <c r="R12" t="s">
        <v>504</v>
      </c>
      <c r="S12" t="s">
        <v>505</v>
      </c>
      <c r="U12">
        <f>COUNTA(Table210[[#This Row],[ما هي مصادر دخلك؟ يرجى اختيار كل ما ينطبق.]:[ما هي مصادر دخلك؟ يرجى اختيار كل ما ينطبق. 4]])</f>
        <v>3</v>
      </c>
      <c r="V12" t="s">
        <v>505</v>
      </c>
      <c r="W12" t="s">
        <v>363</v>
      </c>
      <c r="X12">
        <v>1</v>
      </c>
      <c r="Y12">
        <v>0</v>
      </c>
      <c r="Z12">
        <v>0</v>
      </c>
      <c r="AA12">
        <v>0</v>
      </c>
      <c r="AB12" t="s">
        <v>506</v>
      </c>
      <c r="AC12">
        <v>1</v>
      </c>
      <c r="AD12">
        <v>0</v>
      </c>
      <c r="AE12">
        <v>1</v>
      </c>
      <c r="AF12">
        <v>0</v>
      </c>
      <c r="AG12">
        <v>0</v>
      </c>
      <c r="AH12">
        <v>0</v>
      </c>
      <c r="AI12">
        <v>0</v>
      </c>
      <c r="AK12" t="s">
        <v>508</v>
      </c>
      <c r="AL12">
        <v>1</v>
      </c>
      <c r="AM12">
        <v>1</v>
      </c>
      <c r="AN12">
        <v>0</v>
      </c>
      <c r="AO12">
        <v>1</v>
      </c>
      <c r="AP12">
        <v>1</v>
      </c>
      <c r="AQ12">
        <v>0</v>
      </c>
      <c r="AR12">
        <v>0</v>
      </c>
      <c r="AS12">
        <v>0</v>
      </c>
      <c r="AU12" t="s">
        <v>178</v>
      </c>
      <c r="AV12" t="s">
        <v>509</v>
      </c>
      <c r="AW12">
        <v>1</v>
      </c>
      <c r="AX12">
        <v>1</v>
      </c>
      <c r="AY12">
        <v>0</v>
      </c>
      <c r="BB12" t="s">
        <v>178</v>
      </c>
      <c r="BC12" t="s">
        <v>511</v>
      </c>
      <c r="BD12">
        <v>1</v>
      </c>
      <c r="BE12">
        <v>0</v>
      </c>
      <c r="BF12">
        <v>0</v>
      </c>
      <c r="BG12" t="s">
        <v>274</v>
      </c>
      <c r="BH12" t="s">
        <v>512</v>
      </c>
      <c r="BI12" t="s">
        <v>513</v>
      </c>
      <c r="BJ12">
        <v>1</v>
      </c>
      <c r="BK12">
        <v>1</v>
      </c>
      <c r="BL12">
        <v>1</v>
      </c>
      <c r="BM12">
        <v>1</v>
      </c>
      <c r="BN12">
        <v>0</v>
      </c>
      <c r="BO12">
        <v>0</v>
      </c>
      <c r="BQ12">
        <v>0</v>
      </c>
      <c r="BR12">
        <v>0</v>
      </c>
      <c r="BS12">
        <v>0</v>
      </c>
      <c r="BT12">
        <v>0</v>
      </c>
      <c r="BU12">
        <v>2</v>
      </c>
      <c r="BV12">
        <v>2</v>
      </c>
      <c r="BW12">
        <v>3</v>
      </c>
      <c r="BX12">
        <v>12</v>
      </c>
      <c r="BY12" t="s">
        <v>515</v>
      </c>
      <c r="BZ12">
        <v>0</v>
      </c>
      <c r="CA12">
        <v>0</v>
      </c>
      <c r="CB12">
        <v>1</v>
      </c>
      <c r="CC12">
        <v>0</v>
      </c>
      <c r="CD12">
        <v>2</v>
      </c>
      <c r="CE12">
        <v>2</v>
      </c>
      <c r="CF12">
        <v>3</v>
      </c>
      <c r="CG12">
        <v>12</v>
      </c>
      <c r="CL12" t="s">
        <v>516</v>
      </c>
      <c r="CM12">
        <v>0</v>
      </c>
      <c r="CN12">
        <v>1</v>
      </c>
      <c r="CO12">
        <v>1</v>
      </c>
      <c r="CR12" t="s">
        <v>517</v>
      </c>
      <c r="CS12">
        <v>1</v>
      </c>
      <c r="CT12">
        <v>0</v>
      </c>
      <c r="CU12">
        <v>1</v>
      </c>
      <c r="CV12">
        <v>0</v>
      </c>
      <c r="CW12">
        <v>0</v>
      </c>
      <c r="CX12">
        <v>0</v>
      </c>
      <c r="CY12">
        <v>0</v>
      </c>
      <c r="CZ12">
        <v>1</v>
      </c>
      <c r="DA12" t="s">
        <v>518</v>
      </c>
      <c r="DB12" t="s">
        <v>519</v>
      </c>
      <c r="DC12">
        <v>1</v>
      </c>
      <c r="DD12">
        <v>1</v>
      </c>
      <c r="DE12">
        <v>0</v>
      </c>
      <c r="DF12">
        <v>1</v>
      </c>
      <c r="DG12">
        <v>1</v>
      </c>
      <c r="DH12">
        <v>1</v>
      </c>
      <c r="DI12">
        <v>0</v>
      </c>
      <c r="DT12" t="s">
        <v>211</v>
      </c>
      <c r="DW12" t="s">
        <v>205</v>
      </c>
      <c r="DX12" t="s">
        <v>206</v>
      </c>
      <c r="DY12" t="s">
        <v>211</v>
      </c>
      <c r="EU12" t="s">
        <v>211</v>
      </c>
      <c r="EW12" t="s">
        <v>213</v>
      </c>
      <c r="EX12" t="s">
        <v>520</v>
      </c>
      <c r="EZ12" t="s">
        <v>6995</v>
      </c>
      <c r="FA12" t="s">
        <v>6994</v>
      </c>
      <c r="FB12" t="s">
        <v>394</v>
      </c>
      <c r="FC12" t="s">
        <v>178</v>
      </c>
      <c r="FD12" t="s">
        <v>6989</v>
      </c>
      <c r="FE12" t="s">
        <v>522</v>
      </c>
      <c r="FF12" t="s">
        <v>523</v>
      </c>
      <c r="FG12">
        <v>1</v>
      </c>
      <c r="FH12">
        <v>0</v>
      </c>
      <c r="FI12">
        <v>0</v>
      </c>
      <c r="FJ12">
        <v>0</v>
      </c>
      <c r="FK12">
        <v>1</v>
      </c>
      <c r="FL12" t="s">
        <v>524</v>
      </c>
      <c r="FM12" t="s">
        <v>219</v>
      </c>
      <c r="FN12" s="9">
        <v>0.5</v>
      </c>
      <c r="FO12" t="s">
        <v>34</v>
      </c>
      <c r="FP12">
        <v>0</v>
      </c>
      <c r="FQ12">
        <v>0</v>
      </c>
      <c r="FR12">
        <v>0</v>
      </c>
      <c r="FS12">
        <v>0</v>
      </c>
      <c r="FT12">
        <v>0</v>
      </c>
      <c r="FU12">
        <v>0</v>
      </c>
      <c r="FV12">
        <v>1</v>
      </c>
      <c r="FW12" t="s">
        <v>287</v>
      </c>
      <c r="FX12" t="s">
        <v>526</v>
      </c>
      <c r="FY12">
        <v>1</v>
      </c>
      <c r="FZ12">
        <v>0</v>
      </c>
      <c r="GA12">
        <v>0</v>
      </c>
      <c r="GC12" t="s">
        <v>178</v>
      </c>
      <c r="GD12" t="s">
        <v>300</v>
      </c>
      <c r="GE12" t="s">
        <v>527</v>
      </c>
      <c r="GF12" t="s">
        <v>528</v>
      </c>
      <c r="GH12">
        <v>11</v>
      </c>
    </row>
    <row r="13" spans="1:190" x14ac:dyDescent="0.25">
      <c r="A13" t="s">
        <v>178</v>
      </c>
      <c r="B13" t="s">
        <v>495</v>
      </c>
      <c r="C13" t="s">
        <v>531</v>
      </c>
      <c r="D13" t="s">
        <v>532</v>
      </c>
      <c r="E13" t="s">
        <v>533</v>
      </c>
      <c r="F13" t="s">
        <v>534</v>
      </c>
      <c r="G13" t="s">
        <v>407</v>
      </c>
      <c r="H13" t="s">
        <v>408</v>
      </c>
      <c r="I13" t="s">
        <v>6806</v>
      </c>
      <c r="J13" t="s">
        <v>6807</v>
      </c>
      <c r="M13" t="s">
        <v>535</v>
      </c>
      <c r="N13" t="s">
        <v>536</v>
      </c>
      <c r="O13" t="s">
        <v>538</v>
      </c>
      <c r="P13">
        <v>4</v>
      </c>
      <c r="Q13" t="s">
        <v>538</v>
      </c>
      <c r="U13">
        <f>COUNTA(Table210[[#This Row],[ما هي مصادر دخلك؟ يرجى اختيار كل ما ينطبق.]:[ما هي مصادر دخلك؟ يرجى اختيار كل ما ينطبق. 4]])</f>
        <v>1</v>
      </c>
      <c r="V13" t="s">
        <v>539</v>
      </c>
      <c r="W13" t="s">
        <v>238</v>
      </c>
      <c r="X13">
        <v>1</v>
      </c>
      <c r="Y13">
        <v>1</v>
      </c>
      <c r="Z13">
        <v>0</v>
      </c>
      <c r="AA13">
        <v>0</v>
      </c>
      <c r="AB13" t="s">
        <v>196</v>
      </c>
      <c r="AC13">
        <v>1</v>
      </c>
      <c r="AD13">
        <v>1</v>
      </c>
      <c r="AE13">
        <v>1</v>
      </c>
      <c r="AF13">
        <v>0</v>
      </c>
      <c r="AG13">
        <v>0</v>
      </c>
      <c r="AH13">
        <v>0</v>
      </c>
      <c r="AI13">
        <v>0</v>
      </c>
      <c r="AK13" t="s">
        <v>540</v>
      </c>
      <c r="AL13">
        <v>1</v>
      </c>
      <c r="AM13">
        <v>0</v>
      </c>
      <c r="AN13">
        <v>1</v>
      </c>
      <c r="AO13">
        <v>0</v>
      </c>
      <c r="AP13">
        <v>1</v>
      </c>
      <c r="AQ13">
        <v>1</v>
      </c>
      <c r="AR13">
        <v>1</v>
      </c>
      <c r="AS13">
        <v>0</v>
      </c>
      <c r="AU13" t="s">
        <v>211</v>
      </c>
      <c r="AZ13" t="s">
        <v>6999</v>
      </c>
      <c r="BA13" t="s">
        <v>541</v>
      </c>
      <c r="BB13" t="s">
        <v>178</v>
      </c>
      <c r="BC13" t="s">
        <v>511</v>
      </c>
      <c r="BD13">
        <v>1</v>
      </c>
      <c r="BG13" t="s">
        <v>200</v>
      </c>
      <c r="BH13" t="s">
        <v>542</v>
      </c>
      <c r="CR13" t="s">
        <v>543</v>
      </c>
      <c r="CS13">
        <v>1</v>
      </c>
      <c r="CT13">
        <v>0</v>
      </c>
      <c r="CU13">
        <v>1</v>
      </c>
      <c r="CV13">
        <v>1</v>
      </c>
      <c r="CW13">
        <v>0</v>
      </c>
      <c r="CX13">
        <v>1</v>
      </c>
      <c r="CY13">
        <v>1</v>
      </c>
      <c r="CZ13">
        <v>0</v>
      </c>
      <c r="DK13" t="s">
        <v>34</v>
      </c>
      <c r="DL13">
        <v>0</v>
      </c>
      <c r="DM13">
        <v>0</v>
      </c>
      <c r="DN13">
        <v>0</v>
      </c>
      <c r="DO13">
        <v>0</v>
      </c>
      <c r="DP13">
        <v>0</v>
      </c>
      <c r="DQ13">
        <v>0</v>
      </c>
      <c r="DR13">
        <v>1</v>
      </c>
      <c r="DS13" t="s">
        <v>544</v>
      </c>
      <c r="DT13" t="s">
        <v>211</v>
      </c>
      <c r="DW13" t="s">
        <v>246</v>
      </c>
      <c r="DX13" t="s">
        <v>206</v>
      </c>
      <c r="DY13" t="s">
        <v>211</v>
      </c>
      <c r="EU13" t="s">
        <v>178</v>
      </c>
      <c r="EV13" t="s">
        <v>212</v>
      </c>
      <c r="EW13" t="s">
        <v>213</v>
      </c>
      <c r="EX13" t="s">
        <v>545</v>
      </c>
      <c r="EZ13" t="s">
        <v>546</v>
      </c>
      <c r="FA13" t="s">
        <v>6993</v>
      </c>
      <c r="FB13" t="s">
        <v>547</v>
      </c>
      <c r="FC13" t="s">
        <v>178</v>
      </c>
      <c r="FD13" t="s">
        <v>6989</v>
      </c>
      <c r="FE13" t="s">
        <v>548</v>
      </c>
      <c r="FF13" t="s">
        <v>396</v>
      </c>
      <c r="FG13">
        <v>1</v>
      </c>
      <c r="FH13">
        <v>0</v>
      </c>
      <c r="FI13">
        <v>1</v>
      </c>
      <c r="FJ13">
        <v>0</v>
      </c>
      <c r="FK13">
        <v>0</v>
      </c>
      <c r="FM13" t="s">
        <v>219</v>
      </c>
      <c r="FN13" s="9">
        <v>0.5</v>
      </c>
      <c r="FO13" t="s">
        <v>34</v>
      </c>
      <c r="FP13">
        <v>0</v>
      </c>
      <c r="FQ13">
        <v>0</v>
      </c>
      <c r="FR13">
        <v>0</v>
      </c>
      <c r="FS13">
        <v>0</v>
      </c>
      <c r="FT13">
        <v>0</v>
      </c>
      <c r="FU13">
        <v>0</v>
      </c>
      <c r="FV13">
        <v>1</v>
      </c>
      <c r="FW13" t="s">
        <v>549</v>
      </c>
      <c r="FX13" t="s">
        <v>34</v>
      </c>
      <c r="FY13">
        <v>0</v>
      </c>
      <c r="FZ13">
        <v>0</v>
      </c>
      <c r="GA13">
        <v>1</v>
      </c>
      <c r="GB13" s="3" t="s">
        <v>550</v>
      </c>
      <c r="GC13" t="s">
        <v>178</v>
      </c>
      <c r="GD13" t="s">
        <v>300</v>
      </c>
      <c r="GE13" t="s">
        <v>551</v>
      </c>
      <c r="GF13" t="s">
        <v>552</v>
      </c>
      <c r="GG13" t="s">
        <v>553</v>
      </c>
      <c r="GH13">
        <v>12</v>
      </c>
    </row>
    <row r="14" spans="1:190" x14ac:dyDescent="0.25">
      <c r="A14" t="s">
        <v>178</v>
      </c>
      <c r="B14" t="s">
        <v>495</v>
      </c>
      <c r="C14" t="s">
        <v>556</v>
      </c>
      <c r="D14" t="s">
        <v>557</v>
      </c>
      <c r="E14" t="s">
        <v>558</v>
      </c>
      <c r="F14" t="s">
        <v>559</v>
      </c>
      <c r="G14" t="s">
        <v>442</v>
      </c>
      <c r="H14" t="s">
        <v>408</v>
      </c>
      <c r="I14" t="s">
        <v>6806</v>
      </c>
      <c r="J14" t="s">
        <v>6807</v>
      </c>
      <c r="M14" t="s">
        <v>560</v>
      </c>
      <c r="N14" t="s">
        <v>561</v>
      </c>
      <c r="O14" t="s">
        <v>328</v>
      </c>
      <c r="P14">
        <v>4</v>
      </c>
      <c r="Q14" t="s">
        <v>329</v>
      </c>
      <c r="R14" t="s">
        <v>562</v>
      </c>
      <c r="U14">
        <f>COUNTA(Table210[[#This Row],[ما هي مصادر دخلك؟ يرجى اختيار كل ما ينطبق.]:[ما هي مصادر دخلك؟ يرجى اختيار كل ما ينطبق. 4]])</f>
        <v>2</v>
      </c>
      <c r="V14" t="s">
        <v>329</v>
      </c>
      <c r="W14" t="s">
        <v>238</v>
      </c>
      <c r="X14">
        <v>1</v>
      </c>
      <c r="Y14">
        <v>1</v>
      </c>
      <c r="Z14">
        <v>0</v>
      </c>
      <c r="AA14">
        <v>0</v>
      </c>
      <c r="AB14" t="s">
        <v>563</v>
      </c>
      <c r="AC14">
        <v>0</v>
      </c>
      <c r="AD14">
        <v>1</v>
      </c>
      <c r="AE14">
        <v>1</v>
      </c>
      <c r="AF14">
        <v>0</v>
      </c>
      <c r="AG14">
        <v>0</v>
      </c>
      <c r="AH14">
        <v>0</v>
      </c>
      <c r="AI14">
        <v>0</v>
      </c>
      <c r="AK14" t="s">
        <v>564</v>
      </c>
      <c r="AL14">
        <v>1</v>
      </c>
      <c r="AM14">
        <v>1</v>
      </c>
      <c r="AN14">
        <v>1</v>
      </c>
      <c r="AO14">
        <v>1</v>
      </c>
      <c r="AP14">
        <v>1</v>
      </c>
      <c r="AQ14">
        <v>1</v>
      </c>
      <c r="AR14">
        <v>1</v>
      </c>
      <c r="AS14">
        <v>0</v>
      </c>
      <c r="AU14" t="s">
        <v>178</v>
      </c>
      <c r="AV14" t="s">
        <v>565</v>
      </c>
      <c r="AW14">
        <v>0</v>
      </c>
      <c r="AX14">
        <v>1</v>
      </c>
      <c r="AY14">
        <v>0</v>
      </c>
      <c r="BB14" t="s">
        <v>178</v>
      </c>
      <c r="BC14" t="s">
        <v>511</v>
      </c>
      <c r="BD14">
        <v>1</v>
      </c>
      <c r="BE14">
        <v>0</v>
      </c>
      <c r="BF14">
        <v>0</v>
      </c>
      <c r="BG14" t="s">
        <v>274</v>
      </c>
      <c r="BH14" t="s">
        <v>567</v>
      </c>
      <c r="BI14" t="s">
        <v>568</v>
      </c>
      <c r="BJ14">
        <v>0</v>
      </c>
      <c r="BK14">
        <v>1</v>
      </c>
      <c r="BL14">
        <v>1</v>
      </c>
      <c r="BM14">
        <v>1</v>
      </c>
      <c r="BN14">
        <v>1</v>
      </c>
      <c r="BO14">
        <v>0</v>
      </c>
      <c r="CP14" t="s">
        <v>569</v>
      </c>
      <c r="CQ14" t="s">
        <v>6816</v>
      </c>
      <c r="CR14" t="s">
        <v>570</v>
      </c>
      <c r="CS14">
        <v>1</v>
      </c>
      <c r="CT14">
        <v>1</v>
      </c>
      <c r="CU14">
        <v>1</v>
      </c>
      <c r="CV14">
        <v>1</v>
      </c>
      <c r="CW14">
        <v>1</v>
      </c>
      <c r="CX14">
        <v>1</v>
      </c>
      <c r="CY14">
        <v>1</v>
      </c>
      <c r="CZ14">
        <v>0</v>
      </c>
      <c r="DB14" t="s">
        <v>571</v>
      </c>
      <c r="DC14">
        <v>1</v>
      </c>
      <c r="DD14">
        <v>1</v>
      </c>
      <c r="DE14">
        <v>1</v>
      </c>
      <c r="DF14">
        <v>1</v>
      </c>
      <c r="DG14">
        <v>1</v>
      </c>
      <c r="DH14">
        <v>1</v>
      </c>
      <c r="DI14">
        <v>0</v>
      </c>
      <c r="DT14" t="s">
        <v>211</v>
      </c>
      <c r="DW14" t="s">
        <v>205</v>
      </c>
      <c r="DX14" t="s">
        <v>206</v>
      </c>
      <c r="DY14" t="s">
        <v>211</v>
      </c>
      <c r="EU14" t="s">
        <v>178</v>
      </c>
      <c r="EV14" t="s">
        <v>281</v>
      </c>
      <c r="EW14" t="s">
        <v>205</v>
      </c>
      <c r="EX14" t="s">
        <v>572</v>
      </c>
      <c r="EZ14" t="s">
        <v>573</v>
      </c>
      <c r="FA14" t="s">
        <v>205</v>
      </c>
      <c r="FB14" t="s">
        <v>574</v>
      </c>
      <c r="FC14" t="s">
        <v>178</v>
      </c>
      <c r="FD14" t="s">
        <v>6989</v>
      </c>
      <c r="FE14" t="s">
        <v>575</v>
      </c>
      <c r="FF14" t="s">
        <v>576</v>
      </c>
      <c r="FG14">
        <v>1</v>
      </c>
      <c r="FH14">
        <v>0</v>
      </c>
      <c r="FI14">
        <v>1</v>
      </c>
      <c r="FJ14">
        <v>0</v>
      </c>
      <c r="FK14">
        <v>1</v>
      </c>
      <c r="FL14" t="s">
        <v>577</v>
      </c>
      <c r="FM14" t="s">
        <v>219</v>
      </c>
      <c r="FN14" s="9">
        <v>0.5</v>
      </c>
      <c r="FO14" t="s">
        <v>34</v>
      </c>
      <c r="FP14">
        <v>1</v>
      </c>
      <c r="FQ14">
        <v>0</v>
      </c>
      <c r="FR14">
        <v>0</v>
      </c>
      <c r="FS14">
        <v>0</v>
      </c>
      <c r="FT14">
        <v>0</v>
      </c>
      <c r="FU14">
        <v>0</v>
      </c>
      <c r="FV14">
        <v>1</v>
      </c>
      <c r="FW14" t="s">
        <v>287</v>
      </c>
      <c r="FX14" t="s">
        <v>34</v>
      </c>
      <c r="FY14">
        <v>0</v>
      </c>
      <c r="FZ14">
        <v>0</v>
      </c>
      <c r="GA14">
        <v>1</v>
      </c>
      <c r="GB14" s="3" t="s">
        <v>578</v>
      </c>
      <c r="GC14" t="s">
        <v>178</v>
      </c>
      <c r="GD14" t="s">
        <v>300</v>
      </c>
      <c r="GE14" t="s">
        <v>579</v>
      </c>
      <c r="GF14" t="s">
        <v>580</v>
      </c>
      <c r="GG14" t="s">
        <v>581</v>
      </c>
      <c r="GH14">
        <v>13</v>
      </c>
    </row>
    <row r="15" spans="1:190" x14ac:dyDescent="0.25">
      <c r="A15" t="s">
        <v>178</v>
      </c>
      <c r="B15" t="s">
        <v>179</v>
      </c>
      <c r="C15" t="s">
        <v>584</v>
      </c>
      <c r="D15" t="s">
        <v>585</v>
      </c>
      <c r="E15" t="s">
        <v>586</v>
      </c>
      <c r="F15" t="s">
        <v>587</v>
      </c>
      <c r="G15" t="s">
        <v>442</v>
      </c>
      <c r="H15" t="s">
        <v>408</v>
      </c>
      <c r="I15" t="s">
        <v>6806</v>
      </c>
      <c r="J15" t="s">
        <v>6807</v>
      </c>
      <c r="M15" t="s">
        <v>588</v>
      </c>
      <c r="N15" t="s">
        <v>589</v>
      </c>
      <c r="O15" t="s">
        <v>590</v>
      </c>
      <c r="P15">
        <v>4</v>
      </c>
      <c r="Q15" t="s">
        <v>590</v>
      </c>
      <c r="R15" t="s">
        <v>591</v>
      </c>
      <c r="S15" t="s">
        <v>592</v>
      </c>
      <c r="U15">
        <f>COUNTA(Table210[[#This Row],[ما هي مصادر دخلك؟ يرجى اختيار كل ما ينطبق.]:[ما هي مصادر دخلك؟ يرجى اختيار كل ما ينطبق. 4]])</f>
        <v>3</v>
      </c>
      <c r="V15" t="s">
        <v>590</v>
      </c>
      <c r="W15" t="s">
        <v>593</v>
      </c>
      <c r="X15">
        <v>1</v>
      </c>
      <c r="Y15">
        <v>1</v>
      </c>
      <c r="Z15">
        <v>1</v>
      </c>
      <c r="AA15">
        <v>0</v>
      </c>
      <c r="AB15" t="s">
        <v>389</v>
      </c>
      <c r="AC15">
        <v>1</v>
      </c>
      <c r="AD15">
        <v>0</v>
      </c>
      <c r="AE15">
        <v>0</v>
      </c>
      <c r="AF15">
        <v>0</v>
      </c>
      <c r="AG15">
        <v>0</v>
      </c>
      <c r="AH15">
        <v>0</v>
      </c>
      <c r="AI15">
        <v>0</v>
      </c>
      <c r="AK15" t="s">
        <v>594</v>
      </c>
      <c r="AL15">
        <v>1</v>
      </c>
      <c r="AM15">
        <v>0</v>
      </c>
      <c r="AN15">
        <v>0</v>
      </c>
      <c r="AO15">
        <v>0</v>
      </c>
      <c r="AP15">
        <v>0</v>
      </c>
      <c r="AQ15">
        <v>1</v>
      </c>
      <c r="AR15">
        <v>1</v>
      </c>
      <c r="AS15">
        <v>0</v>
      </c>
      <c r="AU15" t="s">
        <v>178</v>
      </c>
      <c r="AV15" t="s">
        <v>198</v>
      </c>
      <c r="AW15">
        <v>0</v>
      </c>
      <c r="AX15">
        <v>1</v>
      </c>
      <c r="AY15">
        <v>0</v>
      </c>
      <c r="BB15" t="s">
        <v>178</v>
      </c>
      <c r="BC15" t="s">
        <v>199</v>
      </c>
      <c r="BD15">
        <v>1</v>
      </c>
      <c r="BE15">
        <v>1</v>
      </c>
      <c r="BF15">
        <v>0</v>
      </c>
      <c r="BG15" t="s">
        <v>274</v>
      </c>
      <c r="BH15" t="s">
        <v>595</v>
      </c>
      <c r="BI15" t="s">
        <v>596</v>
      </c>
      <c r="BJ15">
        <v>0</v>
      </c>
      <c r="BK15">
        <v>1</v>
      </c>
      <c r="BL15">
        <v>1</v>
      </c>
      <c r="BM15">
        <v>0</v>
      </c>
      <c r="BN15">
        <v>0</v>
      </c>
      <c r="BO15">
        <v>0</v>
      </c>
      <c r="CR15" t="s">
        <v>597</v>
      </c>
      <c r="CS15">
        <v>0</v>
      </c>
      <c r="CT15">
        <v>1</v>
      </c>
      <c r="CU15">
        <v>1</v>
      </c>
      <c r="CV15">
        <v>0</v>
      </c>
      <c r="CW15">
        <v>1</v>
      </c>
      <c r="CX15">
        <v>0</v>
      </c>
      <c r="CY15">
        <v>1</v>
      </c>
      <c r="CZ15">
        <v>0</v>
      </c>
      <c r="DB15" t="s">
        <v>598</v>
      </c>
      <c r="DC15">
        <v>0</v>
      </c>
      <c r="DD15">
        <v>1</v>
      </c>
      <c r="DE15">
        <v>0</v>
      </c>
      <c r="DF15">
        <v>0</v>
      </c>
      <c r="DG15">
        <v>1</v>
      </c>
      <c r="DH15">
        <v>1</v>
      </c>
      <c r="DI15">
        <v>0</v>
      </c>
      <c r="DT15" t="s">
        <v>178</v>
      </c>
      <c r="DU15" t="s">
        <v>245</v>
      </c>
      <c r="DW15" t="s">
        <v>205</v>
      </c>
      <c r="DX15" t="s">
        <v>206</v>
      </c>
      <c r="DY15" t="s">
        <v>178</v>
      </c>
      <c r="DZ15" t="s">
        <v>207</v>
      </c>
      <c r="EB15" t="s">
        <v>599</v>
      </c>
      <c r="EC15">
        <v>1</v>
      </c>
      <c r="ED15">
        <v>0</v>
      </c>
      <c r="EE15">
        <v>0</v>
      </c>
      <c r="EF15">
        <v>1</v>
      </c>
      <c r="EG15">
        <v>0</v>
      </c>
      <c r="EH15">
        <v>0</v>
      </c>
      <c r="EJ15" t="s">
        <v>209</v>
      </c>
      <c r="EK15" t="s">
        <v>600</v>
      </c>
      <c r="EL15" t="s">
        <v>178</v>
      </c>
      <c r="EM15" t="s">
        <v>601</v>
      </c>
      <c r="EN15">
        <v>1</v>
      </c>
      <c r="EO15">
        <v>1</v>
      </c>
      <c r="EP15">
        <v>0</v>
      </c>
      <c r="EQ15">
        <v>0</v>
      </c>
      <c r="ER15">
        <v>0</v>
      </c>
      <c r="ES15">
        <v>0</v>
      </c>
      <c r="EU15" t="s">
        <v>211</v>
      </c>
      <c r="EW15" t="s">
        <v>205</v>
      </c>
      <c r="EX15" t="s">
        <v>602</v>
      </c>
      <c r="EZ15" t="s">
        <v>603</v>
      </c>
      <c r="FA15" t="s">
        <v>205</v>
      </c>
      <c r="FB15" t="s">
        <v>604</v>
      </c>
      <c r="FC15" t="s">
        <v>178</v>
      </c>
      <c r="FD15" t="s">
        <v>6989</v>
      </c>
      <c r="FE15" t="s">
        <v>605</v>
      </c>
      <c r="FF15" t="s">
        <v>396</v>
      </c>
      <c r="FG15">
        <v>1</v>
      </c>
      <c r="FH15">
        <v>0</v>
      </c>
      <c r="FI15">
        <v>1</v>
      </c>
      <c r="FJ15">
        <v>0</v>
      </c>
      <c r="FK15">
        <v>0</v>
      </c>
      <c r="FM15" t="s">
        <v>219</v>
      </c>
      <c r="FN15" s="9">
        <v>1</v>
      </c>
      <c r="FO15" t="s">
        <v>606</v>
      </c>
      <c r="FP15">
        <v>1</v>
      </c>
      <c r="FQ15">
        <v>0</v>
      </c>
      <c r="FR15">
        <v>0</v>
      </c>
      <c r="FS15">
        <v>0</v>
      </c>
      <c r="FT15">
        <v>0</v>
      </c>
      <c r="FU15">
        <v>0</v>
      </c>
      <c r="FV15">
        <v>1</v>
      </c>
      <c r="FW15" t="s">
        <v>347</v>
      </c>
      <c r="FX15" t="s">
        <v>608</v>
      </c>
      <c r="FY15">
        <v>1</v>
      </c>
      <c r="FZ15">
        <v>1</v>
      </c>
      <c r="GA15">
        <v>0</v>
      </c>
      <c r="GC15" t="s">
        <v>178</v>
      </c>
      <c r="GD15" t="s">
        <v>609</v>
      </c>
      <c r="GE15" t="s">
        <v>610</v>
      </c>
      <c r="GF15" t="s">
        <v>611</v>
      </c>
      <c r="GG15" t="s">
        <v>612</v>
      </c>
      <c r="GH15">
        <v>14</v>
      </c>
    </row>
    <row r="16" spans="1:190" x14ac:dyDescent="0.25">
      <c r="A16" t="s">
        <v>178</v>
      </c>
      <c r="B16" t="s">
        <v>179</v>
      </c>
      <c r="C16" t="s">
        <v>615</v>
      </c>
      <c r="D16" t="s">
        <v>616</v>
      </c>
      <c r="E16" t="s">
        <v>617</v>
      </c>
      <c r="F16" t="s">
        <v>618</v>
      </c>
      <c r="G16" t="s">
        <v>619</v>
      </c>
      <c r="H16" t="s">
        <v>408</v>
      </c>
      <c r="I16" t="s">
        <v>6806</v>
      </c>
      <c r="J16" t="s">
        <v>6807</v>
      </c>
      <c r="M16" t="s">
        <v>472</v>
      </c>
      <c r="N16" t="s">
        <v>620</v>
      </c>
      <c r="O16" t="s">
        <v>621</v>
      </c>
      <c r="P16">
        <v>4</v>
      </c>
      <c r="Q16" t="s">
        <v>621</v>
      </c>
      <c r="U16">
        <f>COUNTA(Table210[[#This Row],[ما هي مصادر دخلك؟ يرجى اختيار كل ما ينطبق.]:[ما هي مصادر دخلك؟ يرجى اختيار كل ما ينطبق. 4]])</f>
        <v>1</v>
      </c>
      <c r="V16" t="s">
        <v>621</v>
      </c>
      <c r="W16" t="s">
        <v>193</v>
      </c>
      <c r="X16">
        <v>1</v>
      </c>
      <c r="Y16">
        <v>1</v>
      </c>
      <c r="Z16">
        <v>0</v>
      </c>
      <c r="AA16">
        <v>0</v>
      </c>
      <c r="AB16" t="s">
        <v>622</v>
      </c>
      <c r="AC16">
        <v>0</v>
      </c>
      <c r="AD16">
        <v>1</v>
      </c>
      <c r="AE16">
        <v>1</v>
      </c>
      <c r="AF16">
        <v>0</v>
      </c>
      <c r="AG16">
        <v>0</v>
      </c>
      <c r="AH16">
        <v>0</v>
      </c>
      <c r="AI16">
        <v>0</v>
      </c>
      <c r="AK16" t="s">
        <v>623</v>
      </c>
      <c r="AL16">
        <v>1</v>
      </c>
      <c r="AM16">
        <v>0</v>
      </c>
      <c r="AN16">
        <v>1</v>
      </c>
      <c r="AO16">
        <v>1</v>
      </c>
      <c r="AP16">
        <v>0</v>
      </c>
      <c r="AQ16">
        <v>0</v>
      </c>
      <c r="AR16">
        <v>0</v>
      </c>
      <c r="AS16">
        <v>0</v>
      </c>
      <c r="AU16" t="s">
        <v>211</v>
      </c>
      <c r="AZ16" t="s">
        <v>6999</v>
      </c>
      <c r="BA16" t="s">
        <v>624</v>
      </c>
      <c r="BB16" t="s">
        <v>178</v>
      </c>
      <c r="BC16" t="s">
        <v>199</v>
      </c>
      <c r="BD16">
        <v>1</v>
      </c>
      <c r="BE16">
        <v>1</v>
      </c>
      <c r="BF16">
        <v>0</v>
      </c>
      <c r="BG16" t="s">
        <v>274</v>
      </c>
      <c r="BH16" t="s">
        <v>625</v>
      </c>
      <c r="BI16" t="s">
        <v>626</v>
      </c>
      <c r="BJ16">
        <v>0</v>
      </c>
      <c r="BK16">
        <v>1</v>
      </c>
      <c r="BL16">
        <v>0</v>
      </c>
      <c r="BM16">
        <v>0</v>
      </c>
      <c r="BN16">
        <v>1</v>
      </c>
      <c r="BO16">
        <v>0</v>
      </c>
      <c r="CP16" t="s">
        <v>627</v>
      </c>
      <c r="CQ16" t="s">
        <v>6824</v>
      </c>
      <c r="CR16" t="s">
        <v>628</v>
      </c>
      <c r="CS16">
        <v>1</v>
      </c>
      <c r="CT16">
        <v>0</v>
      </c>
      <c r="CU16">
        <v>0</v>
      </c>
      <c r="CV16">
        <v>1</v>
      </c>
      <c r="CW16">
        <v>1</v>
      </c>
      <c r="CX16">
        <v>0</v>
      </c>
      <c r="CY16">
        <v>1</v>
      </c>
      <c r="CZ16">
        <v>0</v>
      </c>
      <c r="DB16" t="s">
        <v>629</v>
      </c>
      <c r="DC16">
        <v>1</v>
      </c>
      <c r="DD16">
        <v>0</v>
      </c>
      <c r="DE16">
        <v>1</v>
      </c>
      <c r="DF16">
        <v>1</v>
      </c>
      <c r="DG16">
        <v>1</v>
      </c>
      <c r="DH16">
        <v>0</v>
      </c>
      <c r="DI16">
        <v>0</v>
      </c>
      <c r="DT16" t="s">
        <v>178</v>
      </c>
      <c r="DU16" t="s">
        <v>245</v>
      </c>
      <c r="DW16" t="s">
        <v>280</v>
      </c>
      <c r="DX16" t="s">
        <v>206</v>
      </c>
      <c r="DY16" t="s">
        <v>211</v>
      </c>
      <c r="EU16" t="s">
        <v>178</v>
      </c>
      <c r="EV16" t="s">
        <v>281</v>
      </c>
      <c r="EW16" t="s">
        <v>213</v>
      </c>
      <c r="EX16" t="s">
        <v>630</v>
      </c>
      <c r="EZ16" t="s">
        <v>6995</v>
      </c>
      <c r="FA16" t="s">
        <v>6994</v>
      </c>
      <c r="FB16" t="s">
        <v>632</v>
      </c>
      <c r="FC16" t="s">
        <v>178</v>
      </c>
      <c r="FD16" t="s">
        <v>6989</v>
      </c>
      <c r="FE16" t="s">
        <v>633</v>
      </c>
      <c r="FF16" t="s">
        <v>396</v>
      </c>
      <c r="FG16">
        <v>1</v>
      </c>
      <c r="FH16">
        <v>0</v>
      </c>
      <c r="FI16">
        <v>1</v>
      </c>
      <c r="FJ16">
        <v>0</v>
      </c>
      <c r="FK16">
        <v>0</v>
      </c>
      <c r="FM16" t="s">
        <v>219</v>
      </c>
      <c r="FN16" s="9">
        <v>1</v>
      </c>
      <c r="FO16" t="s">
        <v>634</v>
      </c>
      <c r="FP16">
        <v>1</v>
      </c>
      <c r="FQ16">
        <v>0</v>
      </c>
      <c r="FR16">
        <v>0</v>
      </c>
      <c r="FS16">
        <v>0</v>
      </c>
      <c r="FT16">
        <v>0</v>
      </c>
      <c r="FU16">
        <v>0</v>
      </c>
      <c r="FV16">
        <v>1</v>
      </c>
      <c r="FW16" t="s">
        <v>347</v>
      </c>
      <c r="FX16" t="s">
        <v>608</v>
      </c>
      <c r="FY16">
        <v>1</v>
      </c>
      <c r="FZ16">
        <v>1</v>
      </c>
      <c r="GA16">
        <v>0</v>
      </c>
      <c r="GC16" t="s">
        <v>178</v>
      </c>
      <c r="GD16" t="s">
        <v>636</v>
      </c>
      <c r="GE16" t="s">
        <v>637</v>
      </c>
      <c r="GF16" t="s">
        <v>638</v>
      </c>
      <c r="GG16" t="s">
        <v>639</v>
      </c>
      <c r="GH16">
        <v>15</v>
      </c>
    </row>
    <row r="17" spans="1:190" x14ac:dyDescent="0.25">
      <c r="A17" t="s">
        <v>178</v>
      </c>
      <c r="B17" t="s">
        <v>179</v>
      </c>
      <c r="C17" t="s">
        <v>642</v>
      </c>
      <c r="D17" t="s">
        <v>643</v>
      </c>
      <c r="E17" t="s">
        <v>644</v>
      </c>
      <c r="F17" t="s">
        <v>645</v>
      </c>
      <c r="G17" t="s">
        <v>619</v>
      </c>
      <c r="H17" t="s">
        <v>408</v>
      </c>
      <c r="I17" t="s">
        <v>6806</v>
      </c>
      <c r="J17" t="s">
        <v>6807</v>
      </c>
      <c r="M17" t="s">
        <v>472</v>
      </c>
      <c r="N17" t="s">
        <v>646</v>
      </c>
      <c r="O17" t="s">
        <v>647</v>
      </c>
      <c r="P17">
        <v>4</v>
      </c>
      <c r="Q17" t="s">
        <v>647</v>
      </c>
      <c r="R17" t="s">
        <v>648</v>
      </c>
      <c r="U17">
        <f>COUNTA(Table210[[#This Row],[ما هي مصادر دخلك؟ يرجى اختيار كل ما ينطبق.]:[ما هي مصادر دخلك؟ يرجى اختيار كل ما ينطبق. 4]])</f>
        <v>2</v>
      </c>
      <c r="V17" t="s">
        <v>647</v>
      </c>
      <c r="W17" t="s">
        <v>649</v>
      </c>
      <c r="X17">
        <v>1</v>
      </c>
      <c r="Y17">
        <v>1</v>
      </c>
      <c r="Z17">
        <v>1</v>
      </c>
      <c r="AA17">
        <v>0</v>
      </c>
      <c r="AB17" t="s">
        <v>650</v>
      </c>
      <c r="AC17">
        <v>1</v>
      </c>
      <c r="AD17">
        <v>1</v>
      </c>
      <c r="AE17">
        <v>1</v>
      </c>
      <c r="AF17">
        <v>0</v>
      </c>
      <c r="AG17">
        <v>0</v>
      </c>
      <c r="AH17">
        <v>0</v>
      </c>
      <c r="AI17">
        <v>0</v>
      </c>
      <c r="AK17" t="s">
        <v>651</v>
      </c>
      <c r="AL17">
        <v>1</v>
      </c>
      <c r="AM17">
        <v>1</v>
      </c>
      <c r="AN17">
        <v>1</v>
      </c>
      <c r="AO17">
        <v>0</v>
      </c>
      <c r="AP17">
        <v>0</v>
      </c>
      <c r="AQ17">
        <v>1</v>
      </c>
      <c r="AR17">
        <v>1</v>
      </c>
      <c r="AS17">
        <v>0</v>
      </c>
      <c r="AU17" t="s">
        <v>178</v>
      </c>
      <c r="AV17" t="s">
        <v>332</v>
      </c>
      <c r="AW17">
        <v>1</v>
      </c>
      <c r="AX17">
        <v>1</v>
      </c>
      <c r="AY17">
        <v>0</v>
      </c>
      <c r="BB17" t="s">
        <v>178</v>
      </c>
      <c r="BC17" t="s">
        <v>511</v>
      </c>
      <c r="BD17">
        <v>1</v>
      </c>
      <c r="BE17">
        <v>0</v>
      </c>
      <c r="BF17">
        <v>0</v>
      </c>
      <c r="BG17" t="s">
        <v>274</v>
      </c>
      <c r="BH17" t="s">
        <v>652</v>
      </c>
      <c r="BI17" t="s">
        <v>653</v>
      </c>
      <c r="BJ17">
        <v>1</v>
      </c>
      <c r="BK17">
        <v>1</v>
      </c>
      <c r="BL17">
        <v>0</v>
      </c>
      <c r="BM17">
        <v>0</v>
      </c>
      <c r="BN17">
        <v>1</v>
      </c>
      <c r="BO17">
        <v>0</v>
      </c>
      <c r="BQ17">
        <v>0</v>
      </c>
      <c r="BR17">
        <v>0</v>
      </c>
      <c r="BS17">
        <v>0</v>
      </c>
      <c r="BT17">
        <v>0</v>
      </c>
      <c r="BU17">
        <v>3</v>
      </c>
      <c r="BV17">
        <v>8</v>
      </c>
      <c r="BW17">
        <v>5</v>
      </c>
      <c r="BX17">
        <v>12</v>
      </c>
      <c r="BY17" t="s">
        <v>338</v>
      </c>
      <c r="BZ17">
        <v>0</v>
      </c>
      <c r="CA17">
        <v>0</v>
      </c>
      <c r="CB17">
        <v>0</v>
      </c>
      <c r="CC17">
        <v>1</v>
      </c>
      <c r="CH17">
        <v>3</v>
      </c>
      <c r="CI17">
        <v>8</v>
      </c>
      <c r="CJ17">
        <v>5</v>
      </c>
      <c r="CK17">
        <v>12</v>
      </c>
      <c r="CL17" t="s">
        <v>222</v>
      </c>
      <c r="CM17">
        <v>1</v>
      </c>
      <c r="CN17">
        <v>0</v>
      </c>
      <c r="CO17">
        <v>0</v>
      </c>
      <c r="CP17" t="s">
        <v>656</v>
      </c>
      <c r="CQ17" t="s">
        <v>6819</v>
      </c>
      <c r="CR17" t="s">
        <v>657</v>
      </c>
      <c r="CS17">
        <v>1</v>
      </c>
      <c r="CT17">
        <v>1</v>
      </c>
      <c r="CU17">
        <v>1</v>
      </c>
      <c r="CV17">
        <v>0</v>
      </c>
      <c r="CW17">
        <v>0</v>
      </c>
      <c r="CX17">
        <v>0</v>
      </c>
      <c r="CY17">
        <v>1</v>
      </c>
      <c r="CZ17">
        <v>0</v>
      </c>
      <c r="DB17" t="s">
        <v>658</v>
      </c>
      <c r="DC17">
        <v>0</v>
      </c>
      <c r="DD17">
        <v>1</v>
      </c>
      <c r="DE17">
        <v>1</v>
      </c>
      <c r="DF17">
        <v>0</v>
      </c>
      <c r="DG17">
        <v>1</v>
      </c>
      <c r="DH17">
        <v>0</v>
      </c>
      <c r="DI17">
        <v>0</v>
      </c>
      <c r="DT17" t="s">
        <v>178</v>
      </c>
      <c r="DU17" t="s">
        <v>245</v>
      </c>
      <c r="DW17" t="s">
        <v>246</v>
      </c>
      <c r="DX17" t="s">
        <v>206</v>
      </c>
      <c r="DY17" t="s">
        <v>211</v>
      </c>
      <c r="EU17" t="s">
        <v>178</v>
      </c>
      <c r="EV17" t="s">
        <v>281</v>
      </c>
      <c r="EW17" t="s">
        <v>213</v>
      </c>
      <c r="EX17" t="s">
        <v>659</v>
      </c>
      <c r="EZ17" t="s">
        <v>6995</v>
      </c>
      <c r="FA17" t="s">
        <v>6994</v>
      </c>
      <c r="FB17" t="s">
        <v>661</v>
      </c>
      <c r="FC17" t="s">
        <v>178</v>
      </c>
      <c r="FD17" t="s">
        <v>6989</v>
      </c>
      <c r="FE17" t="s">
        <v>662</v>
      </c>
      <c r="FF17" t="s">
        <v>663</v>
      </c>
      <c r="FG17">
        <v>1</v>
      </c>
      <c r="FH17">
        <v>1</v>
      </c>
      <c r="FI17">
        <v>1</v>
      </c>
      <c r="FJ17">
        <v>0</v>
      </c>
      <c r="FK17">
        <v>1</v>
      </c>
      <c r="FL17" t="s">
        <v>664</v>
      </c>
      <c r="FM17" t="s">
        <v>219</v>
      </c>
      <c r="FN17" s="9">
        <v>1</v>
      </c>
      <c r="FO17" t="s">
        <v>665</v>
      </c>
      <c r="FP17">
        <v>1</v>
      </c>
      <c r="FQ17">
        <v>0</v>
      </c>
      <c r="FR17">
        <v>1</v>
      </c>
      <c r="FS17">
        <v>0</v>
      </c>
      <c r="FT17">
        <v>0</v>
      </c>
      <c r="FU17">
        <v>0</v>
      </c>
      <c r="FV17">
        <v>1</v>
      </c>
      <c r="FW17" t="s">
        <v>347</v>
      </c>
      <c r="FX17" t="s">
        <v>224</v>
      </c>
      <c r="FY17">
        <v>0</v>
      </c>
      <c r="FZ17">
        <v>1</v>
      </c>
      <c r="GA17">
        <v>0</v>
      </c>
      <c r="GC17" t="s">
        <v>178</v>
      </c>
      <c r="GD17" t="s">
        <v>667</v>
      </c>
      <c r="GE17" t="s">
        <v>668</v>
      </c>
      <c r="GF17" t="s">
        <v>669</v>
      </c>
      <c r="GG17" t="s">
        <v>670</v>
      </c>
      <c r="GH17">
        <v>16</v>
      </c>
    </row>
    <row r="18" spans="1:190" x14ac:dyDescent="0.25">
      <c r="A18" t="s">
        <v>178</v>
      </c>
      <c r="B18" t="s">
        <v>179</v>
      </c>
      <c r="C18" t="s">
        <v>673</v>
      </c>
      <c r="D18" t="s">
        <v>674</v>
      </c>
      <c r="E18" t="s">
        <v>675</v>
      </c>
      <c r="F18" t="s">
        <v>676</v>
      </c>
      <c r="G18" t="s">
        <v>677</v>
      </c>
      <c r="H18" t="s">
        <v>408</v>
      </c>
      <c r="I18" t="s">
        <v>6806</v>
      </c>
      <c r="J18" t="s">
        <v>6807</v>
      </c>
      <c r="M18" t="s">
        <v>472</v>
      </c>
      <c r="N18" t="s">
        <v>678</v>
      </c>
      <c r="O18" t="s">
        <v>621</v>
      </c>
      <c r="P18">
        <v>4</v>
      </c>
      <c r="Q18" t="s">
        <v>621</v>
      </c>
      <c r="R18" t="s">
        <v>328</v>
      </c>
      <c r="U18">
        <f>COUNTA(Table210[[#This Row],[ما هي مصادر دخلك؟ يرجى اختيار كل ما ينطبق.]:[ما هي مصادر دخلك؟ يرجى اختيار كل ما ينطبق. 4]])</f>
        <v>2</v>
      </c>
      <c r="V18" t="s">
        <v>621</v>
      </c>
      <c r="W18" t="s">
        <v>649</v>
      </c>
      <c r="X18">
        <v>1</v>
      </c>
      <c r="Y18">
        <v>1</v>
      </c>
      <c r="Z18">
        <v>1</v>
      </c>
      <c r="AA18">
        <v>0</v>
      </c>
      <c r="AB18" t="s">
        <v>196</v>
      </c>
      <c r="AC18">
        <v>1</v>
      </c>
      <c r="AD18">
        <v>1</v>
      </c>
      <c r="AE18">
        <v>1</v>
      </c>
      <c r="AF18">
        <v>0</v>
      </c>
      <c r="AG18">
        <v>0</v>
      </c>
      <c r="AH18">
        <v>0</v>
      </c>
      <c r="AI18">
        <v>0</v>
      </c>
      <c r="AK18" t="s">
        <v>679</v>
      </c>
      <c r="AL18">
        <v>1</v>
      </c>
      <c r="AM18">
        <v>0</v>
      </c>
      <c r="AN18">
        <v>1</v>
      </c>
      <c r="AO18">
        <v>1</v>
      </c>
      <c r="AP18">
        <v>0</v>
      </c>
      <c r="AQ18">
        <v>1</v>
      </c>
      <c r="AR18">
        <v>1</v>
      </c>
      <c r="AS18">
        <v>0</v>
      </c>
      <c r="AU18" t="s">
        <v>178</v>
      </c>
      <c r="AV18" t="s">
        <v>198</v>
      </c>
      <c r="AW18">
        <v>0</v>
      </c>
      <c r="AX18">
        <v>1</v>
      </c>
      <c r="AY18">
        <v>0</v>
      </c>
      <c r="BB18" t="s">
        <v>178</v>
      </c>
      <c r="BC18" t="s">
        <v>511</v>
      </c>
      <c r="BD18">
        <v>1</v>
      </c>
      <c r="BE18">
        <v>0</v>
      </c>
      <c r="BF18">
        <v>0</v>
      </c>
      <c r="BG18" t="s">
        <v>274</v>
      </c>
      <c r="BH18" t="s">
        <v>625</v>
      </c>
      <c r="BI18" t="s">
        <v>680</v>
      </c>
      <c r="BJ18">
        <v>0</v>
      </c>
      <c r="BK18">
        <v>1</v>
      </c>
      <c r="BL18">
        <v>0</v>
      </c>
      <c r="BM18">
        <v>1</v>
      </c>
      <c r="BN18">
        <v>1</v>
      </c>
      <c r="BO18">
        <v>0</v>
      </c>
      <c r="CP18" t="s">
        <v>681</v>
      </c>
      <c r="CQ18" t="s">
        <v>6824</v>
      </c>
      <c r="CR18" t="s">
        <v>682</v>
      </c>
      <c r="CS18">
        <v>1</v>
      </c>
      <c r="CT18">
        <v>1</v>
      </c>
      <c r="CU18">
        <v>0</v>
      </c>
      <c r="CV18">
        <v>1</v>
      </c>
      <c r="CW18">
        <v>1</v>
      </c>
      <c r="CX18">
        <v>0</v>
      </c>
      <c r="CY18">
        <v>1</v>
      </c>
      <c r="CZ18">
        <v>0</v>
      </c>
      <c r="DB18" t="s">
        <v>683</v>
      </c>
      <c r="DC18">
        <v>1</v>
      </c>
      <c r="DD18">
        <v>1</v>
      </c>
      <c r="DE18">
        <v>0</v>
      </c>
      <c r="DF18">
        <v>1</v>
      </c>
      <c r="DG18">
        <v>1</v>
      </c>
      <c r="DH18">
        <v>1</v>
      </c>
      <c r="DI18">
        <v>0</v>
      </c>
      <c r="DT18" t="s">
        <v>178</v>
      </c>
      <c r="DU18" t="s">
        <v>245</v>
      </c>
      <c r="DW18" t="s">
        <v>280</v>
      </c>
      <c r="DX18" t="s">
        <v>206</v>
      </c>
      <c r="DY18" t="s">
        <v>211</v>
      </c>
      <c r="EU18" t="s">
        <v>178</v>
      </c>
      <c r="EV18" t="s">
        <v>212</v>
      </c>
      <c r="EW18" t="s">
        <v>213</v>
      </c>
      <c r="EX18" t="s">
        <v>684</v>
      </c>
      <c r="EZ18" t="s">
        <v>6995</v>
      </c>
      <c r="FA18" t="s">
        <v>6994</v>
      </c>
      <c r="FB18" t="s">
        <v>344</v>
      </c>
      <c r="FC18" t="s">
        <v>178</v>
      </c>
      <c r="FD18" t="s">
        <v>6989</v>
      </c>
      <c r="FE18" t="s">
        <v>686</v>
      </c>
      <c r="FF18" t="s">
        <v>396</v>
      </c>
      <c r="FG18">
        <v>1</v>
      </c>
      <c r="FH18">
        <v>0</v>
      </c>
      <c r="FI18">
        <v>1</v>
      </c>
      <c r="FJ18">
        <v>0</v>
      </c>
      <c r="FK18">
        <v>0</v>
      </c>
      <c r="FM18" t="s">
        <v>219</v>
      </c>
      <c r="FN18" s="9">
        <v>0.25</v>
      </c>
      <c r="FO18" t="s">
        <v>286</v>
      </c>
      <c r="FP18">
        <v>1</v>
      </c>
      <c r="FQ18">
        <v>0</v>
      </c>
      <c r="FR18">
        <v>0</v>
      </c>
      <c r="FS18">
        <v>0</v>
      </c>
      <c r="FT18">
        <v>0</v>
      </c>
      <c r="FU18">
        <v>0</v>
      </c>
      <c r="FV18">
        <v>0</v>
      </c>
      <c r="FW18" t="s">
        <v>347</v>
      </c>
      <c r="FX18" t="s">
        <v>224</v>
      </c>
      <c r="FY18">
        <v>0</v>
      </c>
      <c r="FZ18">
        <v>1</v>
      </c>
      <c r="GA18">
        <v>0</v>
      </c>
      <c r="GC18" t="s">
        <v>178</v>
      </c>
      <c r="GD18" t="s">
        <v>689</v>
      </c>
      <c r="GE18" t="s">
        <v>690</v>
      </c>
      <c r="GF18" t="s">
        <v>691</v>
      </c>
      <c r="GG18" t="s">
        <v>692</v>
      </c>
      <c r="GH18">
        <v>17</v>
      </c>
    </row>
    <row r="19" spans="1:190" x14ac:dyDescent="0.25">
      <c r="A19" t="s">
        <v>178</v>
      </c>
      <c r="B19" t="s">
        <v>179</v>
      </c>
      <c r="C19" t="s">
        <v>695</v>
      </c>
      <c r="D19" t="s">
        <v>696</v>
      </c>
      <c r="E19" t="s">
        <v>697</v>
      </c>
      <c r="F19" t="s">
        <v>698</v>
      </c>
      <c r="G19" t="s">
        <v>619</v>
      </c>
      <c r="H19" t="s">
        <v>408</v>
      </c>
      <c r="I19" t="s">
        <v>6806</v>
      </c>
      <c r="J19" t="s">
        <v>6807</v>
      </c>
      <c r="M19" t="s">
        <v>472</v>
      </c>
      <c r="N19" t="s">
        <v>699</v>
      </c>
      <c r="O19" t="s">
        <v>621</v>
      </c>
      <c r="P19">
        <v>4</v>
      </c>
      <c r="Q19" t="s">
        <v>621</v>
      </c>
      <c r="U19">
        <f>COUNTA(Table210[[#This Row],[ما هي مصادر دخلك؟ يرجى اختيار كل ما ينطبق.]:[ما هي مصادر دخلك؟ يرجى اختيار كل ما ينطبق. 4]])</f>
        <v>1</v>
      </c>
      <c r="V19" t="s">
        <v>621</v>
      </c>
      <c r="W19" t="s">
        <v>700</v>
      </c>
      <c r="X19">
        <v>1</v>
      </c>
      <c r="Y19">
        <v>1</v>
      </c>
      <c r="Z19">
        <v>1</v>
      </c>
      <c r="AA19">
        <v>0</v>
      </c>
      <c r="AB19" t="s">
        <v>701</v>
      </c>
      <c r="AC19">
        <v>1</v>
      </c>
      <c r="AD19">
        <v>1</v>
      </c>
      <c r="AE19">
        <v>1</v>
      </c>
      <c r="AF19">
        <v>0</v>
      </c>
      <c r="AG19">
        <v>0</v>
      </c>
      <c r="AH19">
        <v>0</v>
      </c>
      <c r="AI19">
        <v>0</v>
      </c>
      <c r="AK19" t="s">
        <v>702</v>
      </c>
      <c r="AL19">
        <v>1</v>
      </c>
      <c r="AM19">
        <v>0</v>
      </c>
      <c r="AN19">
        <v>1</v>
      </c>
      <c r="AO19">
        <v>1</v>
      </c>
      <c r="AP19">
        <v>0</v>
      </c>
      <c r="AQ19">
        <v>0</v>
      </c>
      <c r="AR19">
        <v>1</v>
      </c>
      <c r="AS19">
        <v>0</v>
      </c>
      <c r="AU19" t="s">
        <v>178</v>
      </c>
      <c r="AV19" t="s">
        <v>198</v>
      </c>
      <c r="AW19">
        <v>0</v>
      </c>
      <c r="AX19">
        <v>1</v>
      </c>
      <c r="AY19">
        <v>0</v>
      </c>
      <c r="BB19" t="s">
        <v>178</v>
      </c>
      <c r="BC19" t="s">
        <v>511</v>
      </c>
      <c r="BD19">
        <v>1</v>
      </c>
      <c r="BE19">
        <v>0</v>
      </c>
      <c r="BF19">
        <v>0</v>
      </c>
      <c r="BG19" t="s">
        <v>241</v>
      </c>
      <c r="BH19" t="s">
        <v>703</v>
      </c>
      <c r="CR19" t="s">
        <v>704</v>
      </c>
      <c r="CS19">
        <v>1</v>
      </c>
      <c r="CT19">
        <v>0</v>
      </c>
      <c r="CU19">
        <v>0</v>
      </c>
      <c r="CV19">
        <v>1</v>
      </c>
      <c r="CW19">
        <v>1</v>
      </c>
      <c r="CX19">
        <v>0</v>
      </c>
      <c r="CY19">
        <v>1</v>
      </c>
      <c r="CZ19">
        <v>0</v>
      </c>
      <c r="DK19" t="s">
        <v>705</v>
      </c>
      <c r="DL19">
        <v>1</v>
      </c>
      <c r="DM19">
        <v>0</v>
      </c>
      <c r="DN19">
        <v>0</v>
      </c>
      <c r="DO19">
        <v>1</v>
      </c>
      <c r="DP19">
        <v>0</v>
      </c>
      <c r="DQ19">
        <v>1</v>
      </c>
      <c r="DR19">
        <v>0</v>
      </c>
      <c r="DT19" t="s">
        <v>178</v>
      </c>
      <c r="DU19" t="s">
        <v>245</v>
      </c>
      <c r="DW19" t="s">
        <v>205</v>
      </c>
      <c r="DX19" t="s">
        <v>206</v>
      </c>
      <c r="DY19" t="s">
        <v>211</v>
      </c>
      <c r="EU19" t="s">
        <v>178</v>
      </c>
      <c r="EV19" t="s">
        <v>212</v>
      </c>
      <c r="EW19" t="s">
        <v>205</v>
      </c>
      <c r="EX19" t="s">
        <v>706</v>
      </c>
      <c r="EZ19" t="s">
        <v>6995</v>
      </c>
      <c r="FA19" t="s">
        <v>6994</v>
      </c>
      <c r="FB19" t="s">
        <v>632</v>
      </c>
      <c r="FC19" t="s">
        <v>178</v>
      </c>
      <c r="FD19" t="s">
        <v>6989</v>
      </c>
      <c r="FE19" t="s">
        <v>708</v>
      </c>
      <c r="FF19" t="s">
        <v>218</v>
      </c>
      <c r="FG19">
        <v>1</v>
      </c>
      <c r="FH19">
        <v>0</v>
      </c>
      <c r="FI19">
        <v>1</v>
      </c>
      <c r="FJ19">
        <v>1</v>
      </c>
      <c r="FK19">
        <v>0</v>
      </c>
      <c r="FM19" t="s">
        <v>219</v>
      </c>
      <c r="FN19" s="9">
        <v>0.5</v>
      </c>
      <c r="FO19" t="s">
        <v>709</v>
      </c>
      <c r="FP19">
        <v>1</v>
      </c>
      <c r="FQ19">
        <v>0</v>
      </c>
      <c r="FR19">
        <v>0</v>
      </c>
      <c r="FS19">
        <v>0</v>
      </c>
      <c r="FT19">
        <v>0</v>
      </c>
      <c r="FU19">
        <v>1</v>
      </c>
      <c r="FV19">
        <v>0</v>
      </c>
      <c r="FW19" t="s">
        <v>347</v>
      </c>
      <c r="FX19" t="s">
        <v>224</v>
      </c>
      <c r="FY19">
        <v>0</v>
      </c>
      <c r="FZ19">
        <v>1</v>
      </c>
      <c r="GA19">
        <v>0</v>
      </c>
      <c r="GC19" t="s">
        <v>178</v>
      </c>
      <c r="GD19" t="s">
        <v>711</v>
      </c>
      <c r="GH19">
        <v>18</v>
      </c>
    </row>
    <row r="20" spans="1:190" x14ac:dyDescent="0.25">
      <c r="A20" t="s">
        <v>178</v>
      </c>
      <c r="B20" t="s">
        <v>179</v>
      </c>
      <c r="C20" t="s">
        <v>714</v>
      </c>
      <c r="D20" t="s">
        <v>715</v>
      </c>
      <c r="E20" t="s">
        <v>716</v>
      </c>
      <c r="F20" t="s">
        <v>717</v>
      </c>
      <c r="G20" t="s">
        <v>718</v>
      </c>
      <c r="H20" t="s">
        <v>408</v>
      </c>
      <c r="I20" t="s">
        <v>6806</v>
      </c>
      <c r="J20" t="s">
        <v>6807</v>
      </c>
      <c r="M20" t="s">
        <v>472</v>
      </c>
      <c r="N20" t="s">
        <v>719</v>
      </c>
      <c r="O20" t="s">
        <v>328</v>
      </c>
      <c r="P20">
        <v>4</v>
      </c>
      <c r="Q20" t="s">
        <v>328</v>
      </c>
      <c r="U20">
        <f>COUNTA(Table210[[#This Row],[ما هي مصادر دخلك؟ يرجى اختيار كل ما ينطبق.]:[ما هي مصادر دخلك؟ يرجى اختيار كل ما ينطبق. 4]])</f>
        <v>1</v>
      </c>
      <c r="V20" t="s">
        <v>328</v>
      </c>
      <c r="W20" t="s">
        <v>193</v>
      </c>
      <c r="X20">
        <v>1</v>
      </c>
      <c r="Y20">
        <v>1</v>
      </c>
      <c r="Z20">
        <v>0</v>
      </c>
      <c r="AA20">
        <v>0</v>
      </c>
      <c r="AB20" t="s">
        <v>720</v>
      </c>
      <c r="AC20">
        <v>0</v>
      </c>
      <c r="AD20">
        <v>1</v>
      </c>
      <c r="AE20">
        <v>1</v>
      </c>
      <c r="AF20">
        <v>0</v>
      </c>
      <c r="AG20">
        <v>0</v>
      </c>
      <c r="AH20">
        <v>0</v>
      </c>
      <c r="AI20">
        <v>0</v>
      </c>
      <c r="AK20" t="s">
        <v>722</v>
      </c>
      <c r="AL20">
        <v>1</v>
      </c>
      <c r="AM20">
        <v>1</v>
      </c>
      <c r="AN20">
        <v>1</v>
      </c>
      <c r="AO20">
        <v>0</v>
      </c>
      <c r="AP20">
        <v>0</v>
      </c>
      <c r="AQ20">
        <v>1</v>
      </c>
      <c r="AR20">
        <v>1</v>
      </c>
      <c r="AS20">
        <v>0</v>
      </c>
      <c r="AU20" t="s">
        <v>178</v>
      </c>
      <c r="AV20" t="s">
        <v>198</v>
      </c>
      <c r="AW20">
        <v>0</v>
      </c>
      <c r="AX20">
        <v>1</v>
      </c>
      <c r="AY20">
        <v>0</v>
      </c>
      <c r="BB20" t="s">
        <v>178</v>
      </c>
      <c r="BC20" t="s">
        <v>511</v>
      </c>
      <c r="BD20">
        <v>1</v>
      </c>
      <c r="BE20">
        <v>0</v>
      </c>
      <c r="BF20">
        <v>0</v>
      </c>
      <c r="BG20" t="s">
        <v>274</v>
      </c>
      <c r="BH20" t="s">
        <v>723</v>
      </c>
      <c r="BI20" t="s">
        <v>724</v>
      </c>
      <c r="BJ20">
        <v>0</v>
      </c>
      <c r="BK20">
        <v>1</v>
      </c>
      <c r="BL20">
        <v>0</v>
      </c>
      <c r="BM20">
        <v>0</v>
      </c>
      <c r="BN20">
        <v>0</v>
      </c>
      <c r="BO20">
        <v>0</v>
      </c>
      <c r="CR20" t="s">
        <v>725</v>
      </c>
      <c r="CS20">
        <v>1</v>
      </c>
      <c r="CT20">
        <v>1</v>
      </c>
      <c r="CU20">
        <v>0</v>
      </c>
      <c r="CV20">
        <v>1</v>
      </c>
      <c r="CW20">
        <v>1</v>
      </c>
      <c r="CX20">
        <v>0</v>
      </c>
      <c r="CY20">
        <v>1</v>
      </c>
      <c r="CZ20">
        <v>0</v>
      </c>
      <c r="DB20" t="s">
        <v>726</v>
      </c>
      <c r="DC20">
        <v>1</v>
      </c>
      <c r="DD20">
        <v>0</v>
      </c>
      <c r="DE20">
        <v>1</v>
      </c>
      <c r="DF20">
        <v>0</v>
      </c>
      <c r="DG20">
        <v>1</v>
      </c>
      <c r="DH20">
        <v>1</v>
      </c>
      <c r="DI20">
        <v>0</v>
      </c>
      <c r="DT20" t="s">
        <v>178</v>
      </c>
      <c r="DU20" t="s">
        <v>245</v>
      </c>
      <c r="DW20" t="s">
        <v>246</v>
      </c>
      <c r="DX20" t="s">
        <v>206</v>
      </c>
      <c r="DY20" t="s">
        <v>211</v>
      </c>
      <c r="EU20" t="s">
        <v>178</v>
      </c>
      <c r="EV20" t="s">
        <v>281</v>
      </c>
      <c r="EW20" t="s">
        <v>205</v>
      </c>
      <c r="EX20" t="s">
        <v>727</v>
      </c>
      <c r="EZ20" t="s">
        <v>6995</v>
      </c>
      <c r="FA20" t="s">
        <v>6994</v>
      </c>
      <c r="FB20" t="s">
        <v>632</v>
      </c>
      <c r="FC20" t="s">
        <v>178</v>
      </c>
      <c r="FD20" t="s">
        <v>6989</v>
      </c>
      <c r="FE20" t="s">
        <v>728</v>
      </c>
      <c r="FF20" t="s">
        <v>486</v>
      </c>
      <c r="FG20">
        <v>1</v>
      </c>
      <c r="FH20">
        <v>0</v>
      </c>
      <c r="FI20">
        <v>1</v>
      </c>
      <c r="FJ20">
        <v>1</v>
      </c>
      <c r="FK20">
        <v>0</v>
      </c>
      <c r="FM20" t="s">
        <v>729</v>
      </c>
      <c r="FW20" t="s">
        <v>347</v>
      </c>
      <c r="FX20" t="s">
        <v>224</v>
      </c>
      <c r="FY20">
        <v>0</v>
      </c>
      <c r="FZ20">
        <v>1</v>
      </c>
      <c r="GA20">
        <v>0</v>
      </c>
      <c r="GC20" t="s">
        <v>178</v>
      </c>
      <c r="GD20" t="s">
        <v>730</v>
      </c>
      <c r="GE20" t="s">
        <v>731</v>
      </c>
      <c r="GF20" t="s">
        <v>732</v>
      </c>
      <c r="GG20" t="s">
        <v>733</v>
      </c>
      <c r="GH20">
        <v>19</v>
      </c>
    </row>
    <row r="21" spans="1:190" x14ac:dyDescent="0.25">
      <c r="A21" t="s">
        <v>178</v>
      </c>
      <c r="B21" t="s">
        <v>293</v>
      </c>
      <c r="C21" t="s">
        <v>736</v>
      </c>
      <c r="D21" t="s">
        <v>737</v>
      </c>
      <c r="E21" t="s">
        <v>738</v>
      </c>
      <c r="F21" t="s">
        <v>739</v>
      </c>
      <c r="G21" t="s">
        <v>740</v>
      </c>
      <c r="H21" t="s">
        <v>408</v>
      </c>
      <c r="I21" t="s">
        <v>6806</v>
      </c>
      <c r="J21" t="s">
        <v>6807</v>
      </c>
      <c r="M21" t="s">
        <v>410</v>
      </c>
      <c r="N21" t="s">
        <v>741</v>
      </c>
      <c r="O21" t="s">
        <v>858</v>
      </c>
      <c r="P21">
        <v>4</v>
      </c>
      <c r="Q21" t="s">
        <v>387</v>
      </c>
      <c r="R21" t="s">
        <v>743</v>
      </c>
      <c r="S21" t="s">
        <v>744</v>
      </c>
      <c r="U21">
        <f>COUNTA(Table210[[#This Row],[ما هي مصادر دخلك؟ يرجى اختيار كل ما ينطبق.]:[ما هي مصادر دخلك؟ يرجى اختيار كل ما ينطبق. 4]])</f>
        <v>3</v>
      </c>
      <c r="V21" t="s">
        <v>387</v>
      </c>
      <c r="W21" t="s">
        <v>363</v>
      </c>
      <c r="X21">
        <v>1</v>
      </c>
      <c r="Y21">
        <v>0</v>
      </c>
      <c r="Z21">
        <v>0</v>
      </c>
      <c r="AA21">
        <v>0</v>
      </c>
      <c r="AB21" t="s">
        <v>745</v>
      </c>
      <c r="AC21">
        <v>0</v>
      </c>
      <c r="AD21">
        <v>0</v>
      </c>
      <c r="AE21">
        <v>0</v>
      </c>
      <c r="AF21">
        <v>0</v>
      </c>
      <c r="AG21">
        <v>1</v>
      </c>
      <c r="AH21">
        <v>0</v>
      </c>
      <c r="AI21">
        <v>0</v>
      </c>
      <c r="AK21" t="s">
        <v>746</v>
      </c>
      <c r="AL21">
        <v>0</v>
      </c>
      <c r="AM21">
        <v>0</v>
      </c>
      <c r="AN21">
        <v>0</v>
      </c>
      <c r="AO21">
        <v>0</v>
      </c>
      <c r="AP21">
        <v>0</v>
      </c>
      <c r="AQ21">
        <v>1</v>
      </c>
      <c r="AR21">
        <v>1</v>
      </c>
      <c r="AS21">
        <v>0</v>
      </c>
      <c r="AU21" t="s">
        <v>178</v>
      </c>
      <c r="AV21" t="s">
        <v>198</v>
      </c>
      <c r="AW21">
        <v>0</v>
      </c>
      <c r="AX21">
        <v>1</v>
      </c>
      <c r="AY21">
        <v>0</v>
      </c>
      <c r="BB21" t="s">
        <v>178</v>
      </c>
      <c r="BC21" t="s">
        <v>199</v>
      </c>
      <c r="BD21">
        <v>1</v>
      </c>
      <c r="BE21">
        <v>1</v>
      </c>
      <c r="BF21">
        <v>0</v>
      </c>
      <c r="BG21" t="s">
        <v>274</v>
      </c>
      <c r="BH21" t="s">
        <v>747</v>
      </c>
      <c r="BI21" t="s">
        <v>276</v>
      </c>
      <c r="BJ21">
        <v>0</v>
      </c>
      <c r="BK21">
        <v>1</v>
      </c>
      <c r="BL21">
        <v>0</v>
      </c>
      <c r="BM21">
        <v>0</v>
      </c>
      <c r="BN21">
        <v>1</v>
      </c>
      <c r="BO21">
        <v>0</v>
      </c>
      <c r="CP21" t="s">
        <v>748</v>
      </c>
      <c r="CQ21" t="s">
        <v>6817</v>
      </c>
      <c r="CR21" t="s">
        <v>749</v>
      </c>
      <c r="CS21">
        <v>1</v>
      </c>
      <c r="CT21">
        <v>0</v>
      </c>
      <c r="CU21">
        <v>0</v>
      </c>
      <c r="CV21">
        <v>1</v>
      </c>
      <c r="CW21">
        <v>0</v>
      </c>
      <c r="CX21">
        <v>0</v>
      </c>
      <c r="CY21">
        <v>1</v>
      </c>
      <c r="CZ21">
        <v>0</v>
      </c>
      <c r="DB21" t="s">
        <v>750</v>
      </c>
      <c r="DC21">
        <v>0</v>
      </c>
      <c r="DD21">
        <v>1</v>
      </c>
      <c r="DE21">
        <v>0</v>
      </c>
      <c r="DF21">
        <v>0</v>
      </c>
      <c r="DG21">
        <v>1</v>
      </c>
      <c r="DH21">
        <v>1</v>
      </c>
      <c r="DI21">
        <v>0</v>
      </c>
      <c r="DT21" t="s">
        <v>178</v>
      </c>
      <c r="DU21" t="s">
        <v>245</v>
      </c>
      <c r="DW21" t="s">
        <v>205</v>
      </c>
      <c r="DX21" t="s">
        <v>206</v>
      </c>
      <c r="DY21" t="s">
        <v>211</v>
      </c>
      <c r="EU21" t="s">
        <v>178</v>
      </c>
      <c r="EV21" t="s">
        <v>212</v>
      </c>
      <c r="EW21" t="s">
        <v>205</v>
      </c>
      <c r="EX21" t="s">
        <v>751</v>
      </c>
      <c r="EZ21" t="s">
        <v>6995</v>
      </c>
      <c r="FA21" t="s">
        <v>6994</v>
      </c>
      <c r="FB21" t="s">
        <v>752</v>
      </c>
      <c r="FC21" t="s">
        <v>178</v>
      </c>
      <c r="FD21" t="s">
        <v>6989</v>
      </c>
      <c r="FE21" t="s">
        <v>753</v>
      </c>
      <c r="FF21" t="s">
        <v>396</v>
      </c>
      <c r="FG21">
        <v>1</v>
      </c>
      <c r="FH21">
        <v>0</v>
      </c>
      <c r="FI21">
        <v>1</v>
      </c>
      <c r="FJ21">
        <v>0</v>
      </c>
      <c r="FK21">
        <v>0</v>
      </c>
      <c r="FM21" t="s">
        <v>219</v>
      </c>
      <c r="FN21" s="9">
        <v>0.5</v>
      </c>
      <c r="FO21" t="s">
        <v>34</v>
      </c>
      <c r="FP21">
        <v>1</v>
      </c>
      <c r="FQ21">
        <v>0</v>
      </c>
      <c r="FR21">
        <v>0</v>
      </c>
      <c r="FS21">
        <v>0</v>
      </c>
      <c r="FT21">
        <v>0</v>
      </c>
      <c r="FU21">
        <v>0</v>
      </c>
      <c r="FV21">
        <v>1</v>
      </c>
      <c r="FW21" t="s">
        <v>287</v>
      </c>
      <c r="FX21" t="s">
        <v>224</v>
      </c>
      <c r="FY21">
        <v>0</v>
      </c>
      <c r="FZ21">
        <v>1</v>
      </c>
      <c r="GA21">
        <v>0</v>
      </c>
      <c r="GC21" t="s">
        <v>178</v>
      </c>
      <c r="GD21" t="s">
        <v>755</v>
      </c>
      <c r="GE21" t="s">
        <v>756</v>
      </c>
      <c r="GF21" t="s">
        <v>757</v>
      </c>
      <c r="GG21" t="s">
        <v>758</v>
      </c>
      <c r="GH21">
        <v>20</v>
      </c>
    </row>
    <row r="22" spans="1:190" x14ac:dyDescent="0.25">
      <c r="A22" t="s">
        <v>178</v>
      </c>
      <c r="B22" t="s">
        <v>293</v>
      </c>
      <c r="H22" t="s">
        <v>408</v>
      </c>
      <c r="I22" t="s">
        <v>6806</v>
      </c>
      <c r="J22" t="s">
        <v>6807</v>
      </c>
      <c r="M22" t="s">
        <v>472</v>
      </c>
      <c r="N22" t="s">
        <v>761</v>
      </c>
      <c r="O22" t="s">
        <v>858</v>
      </c>
      <c r="P22">
        <v>4</v>
      </c>
      <c r="Q22" t="s">
        <v>386</v>
      </c>
      <c r="R22" t="s">
        <v>743</v>
      </c>
      <c r="U22">
        <f>COUNTA(Table210[[#This Row],[ما هي مصادر دخلك؟ يرجى اختيار كل ما ينطبق.]:[ما هي مصادر دخلك؟ يرجى اختيار كل ما ينطبق. 4]])</f>
        <v>2</v>
      </c>
      <c r="V22" t="s">
        <v>762</v>
      </c>
      <c r="W22" t="s">
        <v>763</v>
      </c>
      <c r="X22">
        <v>1</v>
      </c>
      <c r="Y22">
        <v>0</v>
      </c>
      <c r="Z22">
        <v>1</v>
      </c>
      <c r="AA22">
        <v>0</v>
      </c>
      <c r="AB22" t="s">
        <v>272</v>
      </c>
      <c r="AC22">
        <v>1</v>
      </c>
      <c r="AD22">
        <v>1</v>
      </c>
      <c r="AE22">
        <v>1</v>
      </c>
      <c r="AF22">
        <v>0</v>
      </c>
      <c r="AG22">
        <v>0</v>
      </c>
      <c r="AH22">
        <v>0</v>
      </c>
      <c r="AI22">
        <v>0</v>
      </c>
      <c r="AK22" t="s">
        <v>764</v>
      </c>
      <c r="AL22">
        <v>1</v>
      </c>
      <c r="AM22">
        <v>0</v>
      </c>
      <c r="AN22">
        <v>0</v>
      </c>
      <c r="AO22">
        <v>0</v>
      </c>
      <c r="AP22">
        <v>0</v>
      </c>
      <c r="AQ22">
        <v>1</v>
      </c>
      <c r="AR22">
        <v>0</v>
      </c>
      <c r="AS22">
        <v>0</v>
      </c>
      <c r="AU22" t="s">
        <v>178</v>
      </c>
      <c r="AV22" t="s">
        <v>198</v>
      </c>
      <c r="AW22">
        <v>0</v>
      </c>
      <c r="AX22">
        <v>1</v>
      </c>
      <c r="AY22">
        <v>0</v>
      </c>
      <c r="BB22" t="s">
        <v>178</v>
      </c>
      <c r="BC22" t="s">
        <v>199</v>
      </c>
      <c r="BD22">
        <v>1</v>
      </c>
      <c r="BE22">
        <v>1</v>
      </c>
      <c r="BF22">
        <v>0</v>
      </c>
      <c r="BG22" t="s">
        <v>274</v>
      </c>
      <c r="BH22" t="s">
        <v>765</v>
      </c>
      <c r="BI22" t="s">
        <v>276</v>
      </c>
      <c r="BJ22">
        <v>0</v>
      </c>
      <c r="BK22">
        <v>1</v>
      </c>
      <c r="BL22">
        <v>0</v>
      </c>
      <c r="BM22">
        <v>0</v>
      </c>
      <c r="BN22">
        <v>1</v>
      </c>
      <c r="BO22">
        <v>0</v>
      </c>
      <c r="CP22" t="s">
        <v>766</v>
      </c>
      <c r="CQ22" t="s">
        <v>6817</v>
      </c>
      <c r="CR22" t="s">
        <v>767</v>
      </c>
      <c r="CS22">
        <v>1</v>
      </c>
      <c r="CT22">
        <v>1</v>
      </c>
      <c r="CU22">
        <v>0</v>
      </c>
      <c r="CV22">
        <v>0</v>
      </c>
      <c r="CW22">
        <v>1</v>
      </c>
      <c r="CX22">
        <v>0</v>
      </c>
      <c r="CY22">
        <v>0</v>
      </c>
      <c r="CZ22">
        <v>0</v>
      </c>
      <c r="DB22" t="s">
        <v>598</v>
      </c>
      <c r="DC22">
        <v>0</v>
      </c>
      <c r="DD22">
        <v>1</v>
      </c>
      <c r="DE22">
        <v>0</v>
      </c>
      <c r="DF22">
        <v>0</v>
      </c>
      <c r="DG22">
        <v>1</v>
      </c>
      <c r="DH22">
        <v>1</v>
      </c>
      <c r="DI22">
        <v>0</v>
      </c>
      <c r="DT22" t="s">
        <v>178</v>
      </c>
      <c r="DU22" t="s">
        <v>245</v>
      </c>
      <c r="DW22" t="s">
        <v>280</v>
      </c>
      <c r="DX22" t="s">
        <v>206</v>
      </c>
      <c r="DY22" t="s">
        <v>211</v>
      </c>
      <c r="EU22" t="s">
        <v>178</v>
      </c>
      <c r="EV22" t="s">
        <v>281</v>
      </c>
      <c r="EW22" t="s">
        <v>213</v>
      </c>
      <c r="EX22" t="s">
        <v>768</v>
      </c>
      <c r="EZ22" t="s">
        <v>6995</v>
      </c>
      <c r="FA22" t="s">
        <v>6994</v>
      </c>
      <c r="FB22" t="s">
        <v>344</v>
      </c>
      <c r="FC22" t="s">
        <v>178</v>
      </c>
      <c r="FD22" t="s">
        <v>6989</v>
      </c>
      <c r="FE22" t="s">
        <v>769</v>
      </c>
      <c r="FF22" t="s">
        <v>396</v>
      </c>
      <c r="FG22">
        <v>1</v>
      </c>
      <c r="FH22">
        <v>0</v>
      </c>
      <c r="FI22">
        <v>1</v>
      </c>
      <c r="FJ22">
        <v>0</v>
      </c>
      <c r="FK22">
        <v>0</v>
      </c>
      <c r="FM22" t="s">
        <v>219</v>
      </c>
      <c r="FN22" s="9">
        <v>0.5</v>
      </c>
      <c r="FO22" t="s">
        <v>34</v>
      </c>
      <c r="FP22">
        <v>1</v>
      </c>
      <c r="FQ22">
        <v>0</v>
      </c>
      <c r="FR22">
        <v>0</v>
      </c>
      <c r="FS22">
        <v>0</v>
      </c>
      <c r="FT22">
        <v>0</v>
      </c>
      <c r="FU22">
        <v>0</v>
      </c>
      <c r="FV22">
        <v>1</v>
      </c>
      <c r="FW22" t="s">
        <v>287</v>
      </c>
      <c r="FX22" t="s">
        <v>224</v>
      </c>
      <c r="FY22">
        <v>0</v>
      </c>
      <c r="FZ22">
        <v>1</v>
      </c>
      <c r="GA22">
        <v>0</v>
      </c>
      <c r="GC22" t="s">
        <v>771</v>
      </c>
      <c r="GD22" t="s">
        <v>772</v>
      </c>
      <c r="GE22" t="s">
        <v>773</v>
      </c>
      <c r="GF22" t="s">
        <v>774</v>
      </c>
      <c r="GG22" t="s">
        <v>775</v>
      </c>
      <c r="GH22">
        <v>21</v>
      </c>
    </row>
    <row r="23" spans="1:190" x14ac:dyDescent="0.25">
      <c r="A23" t="s">
        <v>178</v>
      </c>
      <c r="B23" t="s">
        <v>293</v>
      </c>
      <c r="C23" t="s">
        <v>777</v>
      </c>
      <c r="D23" t="s">
        <v>778</v>
      </c>
      <c r="E23" t="s">
        <v>779</v>
      </c>
      <c r="F23" t="s">
        <v>780</v>
      </c>
      <c r="G23" t="s">
        <v>442</v>
      </c>
      <c r="H23" t="s">
        <v>408</v>
      </c>
      <c r="I23" t="s">
        <v>6806</v>
      </c>
      <c r="J23" t="s">
        <v>6807</v>
      </c>
      <c r="M23" t="s">
        <v>472</v>
      </c>
      <c r="N23" t="s">
        <v>781</v>
      </c>
      <c r="O23" t="s">
        <v>647</v>
      </c>
      <c r="P23">
        <v>5</v>
      </c>
      <c r="Q23" t="s">
        <v>647</v>
      </c>
      <c r="U23">
        <f>COUNTA(Table210[[#This Row],[ما هي مصادر دخلك؟ يرجى اختيار كل ما ينطبق.]:[ما هي مصادر دخلك؟ يرجى اختيار كل ما ينطبق. 4]])</f>
        <v>1</v>
      </c>
      <c r="V23" t="s">
        <v>782</v>
      </c>
      <c r="W23" t="s">
        <v>763</v>
      </c>
      <c r="X23">
        <v>1</v>
      </c>
      <c r="Y23">
        <v>0</v>
      </c>
      <c r="Z23">
        <v>1</v>
      </c>
      <c r="AA23">
        <v>0</v>
      </c>
      <c r="AB23" t="s">
        <v>783</v>
      </c>
      <c r="AC23">
        <v>0</v>
      </c>
      <c r="AD23">
        <v>0</v>
      </c>
      <c r="AE23">
        <v>1</v>
      </c>
      <c r="AF23">
        <v>1</v>
      </c>
      <c r="AG23">
        <v>0</v>
      </c>
      <c r="AH23">
        <v>0</v>
      </c>
      <c r="AI23">
        <v>0</v>
      </c>
      <c r="AK23" t="s">
        <v>784</v>
      </c>
      <c r="AL23">
        <v>1</v>
      </c>
      <c r="AM23">
        <v>0</v>
      </c>
      <c r="AN23">
        <v>1</v>
      </c>
      <c r="AO23">
        <v>0</v>
      </c>
      <c r="AP23">
        <v>0</v>
      </c>
      <c r="AQ23">
        <v>0</v>
      </c>
      <c r="AR23">
        <v>1</v>
      </c>
      <c r="AS23">
        <v>0</v>
      </c>
      <c r="AU23" t="s">
        <v>178</v>
      </c>
      <c r="AV23" t="s">
        <v>198</v>
      </c>
      <c r="AW23">
        <v>0</v>
      </c>
      <c r="AX23">
        <v>1</v>
      </c>
      <c r="AY23">
        <v>0</v>
      </c>
      <c r="BB23" t="s">
        <v>178</v>
      </c>
      <c r="BC23" t="s">
        <v>199</v>
      </c>
      <c r="BD23">
        <v>1</v>
      </c>
      <c r="BE23">
        <v>1</v>
      </c>
      <c r="BF23">
        <v>0</v>
      </c>
      <c r="BG23" t="s">
        <v>274</v>
      </c>
      <c r="BH23" t="s">
        <v>785</v>
      </c>
      <c r="BI23" t="s">
        <v>786</v>
      </c>
      <c r="BJ23">
        <v>0</v>
      </c>
      <c r="BK23">
        <v>1</v>
      </c>
      <c r="BL23">
        <v>1</v>
      </c>
      <c r="BM23">
        <v>0</v>
      </c>
      <c r="BN23">
        <v>0</v>
      </c>
      <c r="BO23">
        <v>0</v>
      </c>
      <c r="CR23" t="s">
        <v>787</v>
      </c>
      <c r="CS23">
        <v>1</v>
      </c>
      <c r="CT23">
        <v>1</v>
      </c>
      <c r="CU23">
        <v>1</v>
      </c>
      <c r="CV23">
        <v>1</v>
      </c>
      <c r="CW23">
        <v>0</v>
      </c>
      <c r="CX23">
        <v>0</v>
      </c>
      <c r="CY23">
        <v>0</v>
      </c>
      <c r="CZ23">
        <v>0</v>
      </c>
      <c r="DB23" t="s">
        <v>788</v>
      </c>
      <c r="DC23">
        <v>0</v>
      </c>
      <c r="DD23">
        <v>0</v>
      </c>
      <c r="DE23">
        <v>1</v>
      </c>
      <c r="DF23">
        <v>1</v>
      </c>
      <c r="DG23">
        <v>1</v>
      </c>
      <c r="DH23">
        <v>1</v>
      </c>
      <c r="DI23">
        <v>0</v>
      </c>
      <c r="DT23" t="s">
        <v>178</v>
      </c>
      <c r="DU23" t="s">
        <v>245</v>
      </c>
      <c r="DW23" t="s">
        <v>205</v>
      </c>
      <c r="DX23" t="s">
        <v>206</v>
      </c>
      <c r="DY23" t="s">
        <v>211</v>
      </c>
      <c r="EU23" t="s">
        <v>211</v>
      </c>
      <c r="EW23" t="s">
        <v>213</v>
      </c>
      <c r="EX23" t="s">
        <v>789</v>
      </c>
      <c r="EZ23" t="s">
        <v>6995</v>
      </c>
      <c r="FA23" t="s">
        <v>6994</v>
      </c>
      <c r="FB23" t="s">
        <v>394</v>
      </c>
      <c r="FC23" t="s">
        <v>178</v>
      </c>
      <c r="FD23" t="s">
        <v>6989</v>
      </c>
      <c r="FE23" t="s">
        <v>791</v>
      </c>
      <c r="FF23" t="s">
        <v>792</v>
      </c>
      <c r="FG23">
        <v>1</v>
      </c>
      <c r="FH23">
        <v>1</v>
      </c>
      <c r="FI23">
        <v>1</v>
      </c>
      <c r="FJ23">
        <v>0</v>
      </c>
      <c r="FK23">
        <v>0</v>
      </c>
      <c r="FM23" t="s">
        <v>219</v>
      </c>
      <c r="FN23" s="9">
        <v>0.5</v>
      </c>
      <c r="FO23" t="s">
        <v>34</v>
      </c>
      <c r="FP23">
        <v>1</v>
      </c>
      <c r="FQ23">
        <v>0</v>
      </c>
      <c r="FR23">
        <v>0</v>
      </c>
      <c r="FS23">
        <v>0</v>
      </c>
      <c r="FT23">
        <v>0</v>
      </c>
      <c r="FU23">
        <v>0</v>
      </c>
      <c r="FV23">
        <v>1</v>
      </c>
      <c r="FW23" t="s">
        <v>287</v>
      </c>
      <c r="FX23" t="s">
        <v>224</v>
      </c>
      <c r="FY23">
        <v>0</v>
      </c>
      <c r="FZ23">
        <v>1</v>
      </c>
      <c r="GA23">
        <v>0</v>
      </c>
      <c r="GC23" t="s">
        <v>794</v>
      </c>
      <c r="GD23" t="s">
        <v>795</v>
      </c>
      <c r="GE23" t="s">
        <v>796</v>
      </c>
      <c r="GF23" t="s">
        <v>797</v>
      </c>
      <c r="GG23" t="s">
        <v>798</v>
      </c>
      <c r="GH23">
        <v>22</v>
      </c>
    </row>
    <row r="24" spans="1:190" x14ac:dyDescent="0.25">
      <c r="A24" t="s">
        <v>178</v>
      </c>
      <c r="B24" t="s">
        <v>293</v>
      </c>
      <c r="C24" t="s">
        <v>801</v>
      </c>
      <c r="D24" t="s">
        <v>802</v>
      </c>
      <c r="E24" t="s">
        <v>803</v>
      </c>
      <c r="F24" t="s">
        <v>804</v>
      </c>
      <c r="G24" t="s">
        <v>805</v>
      </c>
      <c r="H24" t="s">
        <v>408</v>
      </c>
      <c r="I24" t="s">
        <v>6806</v>
      </c>
      <c r="J24" t="s">
        <v>6807</v>
      </c>
      <c r="M24" t="s">
        <v>472</v>
      </c>
      <c r="N24" t="s">
        <v>806</v>
      </c>
      <c r="O24" t="s">
        <v>192</v>
      </c>
      <c r="P24">
        <v>5</v>
      </c>
      <c r="Q24" t="s">
        <v>190</v>
      </c>
      <c r="U24">
        <f>COUNTA(Table210[[#This Row],[ما هي مصادر دخلك؟ يرجى اختيار كل ما ينطبق.]:[ما هي مصادر دخلك؟ يرجى اختيار كل ما ينطبق. 4]])</f>
        <v>1</v>
      </c>
      <c r="V24" t="s">
        <v>302</v>
      </c>
      <c r="W24" t="s">
        <v>363</v>
      </c>
      <c r="X24">
        <v>1</v>
      </c>
      <c r="Y24">
        <v>0</v>
      </c>
      <c r="Z24">
        <v>0</v>
      </c>
      <c r="AA24">
        <v>0</v>
      </c>
      <c r="AB24" t="s">
        <v>34</v>
      </c>
      <c r="AC24">
        <v>0</v>
      </c>
      <c r="AD24">
        <v>0</v>
      </c>
      <c r="AE24">
        <v>0</v>
      </c>
      <c r="AF24">
        <v>0</v>
      </c>
      <c r="AG24">
        <v>0</v>
      </c>
      <c r="AH24">
        <v>0</v>
      </c>
      <c r="AI24">
        <v>1</v>
      </c>
      <c r="AJ24" t="s">
        <v>6964</v>
      </c>
      <c r="AK24" t="s">
        <v>808</v>
      </c>
      <c r="AL24">
        <v>1</v>
      </c>
      <c r="AM24">
        <v>0</v>
      </c>
      <c r="AN24">
        <v>0</v>
      </c>
      <c r="AO24">
        <v>1</v>
      </c>
      <c r="AP24">
        <v>1</v>
      </c>
      <c r="AQ24">
        <v>0</v>
      </c>
      <c r="AR24">
        <v>1</v>
      </c>
      <c r="AS24">
        <v>0</v>
      </c>
      <c r="AU24" t="s">
        <v>178</v>
      </c>
      <c r="AV24" t="s">
        <v>198</v>
      </c>
      <c r="AW24">
        <v>0</v>
      </c>
      <c r="AX24">
        <v>1</v>
      </c>
      <c r="AY24">
        <v>0</v>
      </c>
      <c r="BB24" t="s">
        <v>178</v>
      </c>
      <c r="BC24" t="s">
        <v>199</v>
      </c>
      <c r="BD24">
        <v>1</v>
      </c>
      <c r="BE24">
        <v>1</v>
      </c>
      <c r="BF24">
        <v>0</v>
      </c>
      <c r="BG24" t="s">
        <v>200</v>
      </c>
      <c r="BH24" t="s">
        <v>809</v>
      </c>
      <c r="CR24" t="s">
        <v>810</v>
      </c>
      <c r="CS24">
        <v>1</v>
      </c>
      <c r="CT24">
        <v>0</v>
      </c>
      <c r="CU24">
        <v>0</v>
      </c>
      <c r="CV24">
        <v>0</v>
      </c>
      <c r="CW24">
        <v>0</v>
      </c>
      <c r="CX24">
        <v>1</v>
      </c>
      <c r="CY24">
        <v>0</v>
      </c>
      <c r="CZ24">
        <v>0</v>
      </c>
      <c r="DK24" t="s">
        <v>811</v>
      </c>
      <c r="DL24">
        <v>0</v>
      </c>
      <c r="DM24">
        <v>1</v>
      </c>
      <c r="DN24">
        <v>0</v>
      </c>
      <c r="DO24">
        <v>1</v>
      </c>
      <c r="DP24">
        <v>0</v>
      </c>
      <c r="DQ24">
        <v>1</v>
      </c>
      <c r="DR24">
        <v>0</v>
      </c>
      <c r="DT24" t="s">
        <v>178</v>
      </c>
      <c r="DU24" t="s">
        <v>245</v>
      </c>
      <c r="DW24" t="s">
        <v>205</v>
      </c>
      <c r="DX24" t="s">
        <v>206</v>
      </c>
      <c r="DY24" t="s">
        <v>211</v>
      </c>
      <c r="EU24" t="s">
        <v>211</v>
      </c>
      <c r="EW24" t="s">
        <v>213</v>
      </c>
      <c r="EX24" t="s">
        <v>812</v>
      </c>
      <c r="EZ24" t="s">
        <v>6995</v>
      </c>
      <c r="FA24" t="s">
        <v>6994</v>
      </c>
      <c r="FB24" t="s">
        <v>814</v>
      </c>
      <c r="FC24" t="s">
        <v>211</v>
      </c>
      <c r="FD24" t="s">
        <v>6988</v>
      </c>
      <c r="FE24" t="s">
        <v>815</v>
      </c>
      <c r="FF24" t="s">
        <v>373</v>
      </c>
      <c r="FG24">
        <v>1</v>
      </c>
      <c r="FH24">
        <v>0</v>
      </c>
      <c r="FI24">
        <v>0</v>
      </c>
      <c r="FJ24">
        <v>0</v>
      </c>
      <c r="FK24">
        <v>0</v>
      </c>
      <c r="FM24" t="s">
        <v>219</v>
      </c>
      <c r="FN24" s="9">
        <v>1</v>
      </c>
      <c r="FO24" t="s">
        <v>34</v>
      </c>
      <c r="FP24">
        <v>1</v>
      </c>
      <c r="FQ24">
        <v>0</v>
      </c>
      <c r="FR24">
        <v>0</v>
      </c>
      <c r="FS24">
        <v>0</v>
      </c>
      <c r="FT24">
        <v>0</v>
      </c>
      <c r="FU24">
        <v>0</v>
      </c>
      <c r="FV24">
        <v>1</v>
      </c>
      <c r="FW24" t="s">
        <v>222</v>
      </c>
      <c r="FX24" t="s">
        <v>224</v>
      </c>
      <c r="FY24">
        <v>0</v>
      </c>
      <c r="FZ24">
        <v>1</v>
      </c>
      <c r="GA24">
        <v>0</v>
      </c>
      <c r="GC24" t="s">
        <v>178</v>
      </c>
      <c r="GD24" t="s">
        <v>817</v>
      </c>
      <c r="GE24" t="s">
        <v>818</v>
      </c>
      <c r="GF24" t="s">
        <v>300</v>
      </c>
      <c r="GG24" t="s">
        <v>300</v>
      </c>
      <c r="GH24">
        <v>23</v>
      </c>
    </row>
    <row r="25" spans="1:190" x14ac:dyDescent="0.25">
      <c r="A25" t="s">
        <v>178</v>
      </c>
      <c r="B25" t="s">
        <v>821</v>
      </c>
      <c r="C25" t="s">
        <v>822</v>
      </c>
      <c r="D25" t="s">
        <v>823</v>
      </c>
      <c r="E25" t="s">
        <v>824</v>
      </c>
      <c r="F25" t="s">
        <v>825</v>
      </c>
      <c r="G25" t="s">
        <v>826</v>
      </c>
      <c r="H25" t="s">
        <v>408</v>
      </c>
      <c r="I25" t="s">
        <v>6806</v>
      </c>
      <c r="J25" t="s">
        <v>6807</v>
      </c>
      <c r="M25" t="s">
        <v>827</v>
      </c>
      <c r="N25" t="s">
        <v>828</v>
      </c>
      <c r="O25" t="s">
        <v>328</v>
      </c>
      <c r="P25">
        <v>4</v>
      </c>
      <c r="Q25" t="s">
        <v>830</v>
      </c>
      <c r="U25">
        <f>COUNTA(Table210[[#This Row],[ما هي مصادر دخلك؟ يرجى اختيار كل ما ينطبق.]:[ما هي مصادر دخلك؟ يرجى اختيار كل ما ينطبق. 4]])</f>
        <v>1</v>
      </c>
      <c r="V25" t="s">
        <v>830</v>
      </c>
      <c r="W25" t="s">
        <v>414</v>
      </c>
      <c r="X25">
        <v>0</v>
      </c>
      <c r="Y25">
        <v>0</v>
      </c>
      <c r="Z25">
        <v>0</v>
      </c>
      <c r="AA25">
        <v>1</v>
      </c>
      <c r="AB25" t="s">
        <v>831</v>
      </c>
      <c r="AC25">
        <v>1</v>
      </c>
      <c r="AD25">
        <v>1</v>
      </c>
      <c r="AE25">
        <v>1</v>
      </c>
      <c r="AF25">
        <v>1</v>
      </c>
      <c r="AG25">
        <v>1</v>
      </c>
      <c r="AH25">
        <v>1</v>
      </c>
      <c r="AI25">
        <v>0</v>
      </c>
      <c r="AK25" t="s">
        <v>832</v>
      </c>
      <c r="AL25">
        <v>1</v>
      </c>
      <c r="AM25">
        <v>0</v>
      </c>
      <c r="AN25">
        <v>1</v>
      </c>
      <c r="AO25">
        <v>0</v>
      </c>
      <c r="AP25">
        <v>0</v>
      </c>
      <c r="AQ25">
        <v>1</v>
      </c>
      <c r="AR25">
        <v>1</v>
      </c>
      <c r="AS25">
        <v>0</v>
      </c>
      <c r="AU25" t="s">
        <v>178</v>
      </c>
      <c r="AV25" t="s">
        <v>833</v>
      </c>
      <c r="AW25">
        <v>1</v>
      </c>
      <c r="AX25">
        <v>1</v>
      </c>
      <c r="AY25">
        <v>0</v>
      </c>
      <c r="BB25" t="s">
        <v>178</v>
      </c>
      <c r="BC25" t="s">
        <v>834</v>
      </c>
      <c r="BD25">
        <v>1</v>
      </c>
      <c r="BE25">
        <v>1</v>
      </c>
      <c r="BF25">
        <v>1</v>
      </c>
      <c r="BG25" t="s">
        <v>274</v>
      </c>
      <c r="BH25" t="s">
        <v>835</v>
      </c>
      <c r="BI25" t="s">
        <v>836</v>
      </c>
      <c r="BJ25">
        <v>1</v>
      </c>
      <c r="BK25">
        <v>0</v>
      </c>
      <c r="BL25">
        <v>0</v>
      </c>
      <c r="BM25">
        <v>0</v>
      </c>
      <c r="BN25">
        <v>1</v>
      </c>
      <c r="BO25">
        <v>0</v>
      </c>
      <c r="BQ25">
        <v>0</v>
      </c>
      <c r="BR25">
        <v>0</v>
      </c>
      <c r="BS25">
        <v>0</v>
      </c>
      <c r="BT25">
        <v>0</v>
      </c>
      <c r="BU25">
        <v>1</v>
      </c>
      <c r="BV25">
        <v>7</v>
      </c>
      <c r="BW25">
        <v>7</v>
      </c>
      <c r="BX25">
        <v>12</v>
      </c>
      <c r="BY25" t="s">
        <v>515</v>
      </c>
      <c r="BZ25">
        <v>0</v>
      </c>
      <c r="CA25">
        <v>0</v>
      </c>
      <c r="CB25">
        <v>1</v>
      </c>
      <c r="CC25">
        <v>0</v>
      </c>
      <c r="CD25">
        <v>1</v>
      </c>
      <c r="CE25">
        <v>7</v>
      </c>
      <c r="CF25">
        <v>7</v>
      </c>
      <c r="CG25">
        <v>12</v>
      </c>
      <c r="CL25" t="s">
        <v>838</v>
      </c>
      <c r="CM25">
        <v>0</v>
      </c>
      <c r="CN25">
        <v>1</v>
      </c>
      <c r="CO25">
        <v>0</v>
      </c>
      <c r="CP25" t="s">
        <v>839</v>
      </c>
      <c r="CQ25" t="s">
        <v>6821</v>
      </c>
      <c r="CR25" t="s">
        <v>840</v>
      </c>
      <c r="CS25">
        <v>1</v>
      </c>
      <c r="CT25">
        <v>1</v>
      </c>
      <c r="CU25">
        <v>0</v>
      </c>
      <c r="CV25">
        <v>1</v>
      </c>
      <c r="CW25">
        <v>1</v>
      </c>
      <c r="CX25">
        <v>1</v>
      </c>
      <c r="CY25">
        <v>0</v>
      </c>
      <c r="CZ25">
        <v>0</v>
      </c>
      <c r="DT25" t="s">
        <v>211</v>
      </c>
      <c r="DW25" t="s">
        <v>205</v>
      </c>
      <c r="DX25" t="s">
        <v>206</v>
      </c>
      <c r="DY25" t="s">
        <v>211</v>
      </c>
      <c r="EU25" t="s">
        <v>211</v>
      </c>
      <c r="EW25" t="s">
        <v>205</v>
      </c>
      <c r="EX25" t="s">
        <v>841</v>
      </c>
      <c r="EZ25" t="s">
        <v>711</v>
      </c>
      <c r="FA25" t="s">
        <v>6994</v>
      </c>
      <c r="FB25" t="s">
        <v>842</v>
      </c>
      <c r="FC25" t="s">
        <v>178</v>
      </c>
      <c r="FD25" t="s">
        <v>6989</v>
      </c>
      <c r="FE25" t="s">
        <v>843</v>
      </c>
      <c r="FF25" t="s">
        <v>844</v>
      </c>
      <c r="FG25">
        <v>1</v>
      </c>
      <c r="FH25">
        <v>1</v>
      </c>
      <c r="FI25">
        <v>1</v>
      </c>
      <c r="FJ25">
        <v>0</v>
      </c>
      <c r="FK25">
        <v>0</v>
      </c>
      <c r="FM25" t="s">
        <v>219</v>
      </c>
      <c r="FN25" s="9">
        <v>0.5</v>
      </c>
      <c r="FO25" t="s">
        <v>34</v>
      </c>
      <c r="FP25">
        <v>1</v>
      </c>
      <c r="FQ25">
        <v>0</v>
      </c>
      <c r="FR25">
        <v>0</v>
      </c>
      <c r="FS25">
        <v>0</v>
      </c>
      <c r="FT25">
        <v>0</v>
      </c>
      <c r="FU25">
        <v>0</v>
      </c>
      <c r="FV25">
        <v>1</v>
      </c>
      <c r="FW25" t="s">
        <v>287</v>
      </c>
      <c r="FX25" t="s">
        <v>608</v>
      </c>
      <c r="FY25">
        <v>1</v>
      </c>
      <c r="FZ25">
        <v>1</v>
      </c>
      <c r="GA25">
        <v>0</v>
      </c>
      <c r="GC25" t="s">
        <v>178</v>
      </c>
      <c r="GD25" t="s">
        <v>845</v>
      </c>
      <c r="GE25" t="s">
        <v>846</v>
      </c>
      <c r="GF25" t="s">
        <v>847</v>
      </c>
      <c r="GG25" t="s">
        <v>848</v>
      </c>
      <c r="GH25">
        <v>24</v>
      </c>
    </row>
    <row r="26" spans="1:190" x14ac:dyDescent="0.25">
      <c r="A26" t="s">
        <v>178</v>
      </c>
      <c r="B26" t="s">
        <v>821</v>
      </c>
      <c r="C26" t="s">
        <v>851</v>
      </c>
      <c r="D26" t="s">
        <v>852</v>
      </c>
      <c r="E26" t="s">
        <v>853</v>
      </c>
      <c r="F26" t="s">
        <v>854</v>
      </c>
      <c r="G26" t="s">
        <v>619</v>
      </c>
      <c r="H26" t="s">
        <v>408</v>
      </c>
      <c r="I26" t="s">
        <v>6806</v>
      </c>
      <c r="J26" t="s">
        <v>6807</v>
      </c>
      <c r="M26" t="s">
        <v>855</v>
      </c>
      <c r="N26" t="s">
        <v>856</v>
      </c>
      <c r="O26" t="s">
        <v>858</v>
      </c>
      <c r="P26">
        <v>4</v>
      </c>
      <c r="Q26" t="s">
        <v>858</v>
      </c>
      <c r="R26" t="s">
        <v>859</v>
      </c>
      <c r="U26">
        <f>COUNTA(Table210[[#This Row],[ما هي مصادر دخلك؟ يرجى اختيار كل ما ينطبق.]:[ما هي مصادر دخلك؟ يرجى اختيار كل ما ينطبق. 4]])</f>
        <v>2</v>
      </c>
      <c r="V26" t="s">
        <v>860</v>
      </c>
      <c r="W26" t="s">
        <v>363</v>
      </c>
      <c r="X26">
        <v>1</v>
      </c>
      <c r="Y26">
        <v>0</v>
      </c>
      <c r="Z26">
        <v>0</v>
      </c>
      <c r="AA26">
        <v>0</v>
      </c>
      <c r="AB26" t="s">
        <v>861</v>
      </c>
      <c r="AC26">
        <v>1</v>
      </c>
      <c r="AD26">
        <v>1</v>
      </c>
      <c r="AE26">
        <v>1</v>
      </c>
      <c r="AF26">
        <v>1</v>
      </c>
      <c r="AG26">
        <v>0</v>
      </c>
      <c r="AH26">
        <v>0</v>
      </c>
      <c r="AI26">
        <v>0</v>
      </c>
      <c r="AK26" t="s">
        <v>862</v>
      </c>
      <c r="AL26">
        <v>1</v>
      </c>
      <c r="AM26">
        <v>0</v>
      </c>
      <c r="AN26">
        <v>1</v>
      </c>
      <c r="AO26">
        <v>1</v>
      </c>
      <c r="AP26">
        <v>0</v>
      </c>
      <c r="AQ26">
        <v>1</v>
      </c>
      <c r="AR26">
        <v>1</v>
      </c>
      <c r="AS26">
        <v>0</v>
      </c>
      <c r="AU26" t="s">
        <v>178</v>
      </c>
      <c r="AV26" t="s">
        <v>198</v>
      </c>
      <c r="AW26">
        <v>0</v>
      </c>
      <c r="AX26">
        <v>1</v>
      </c>
      <c r="AY26">
        <v>0</v>
      </c>
      <c r="BB26" t="s">
        <v>178</v>
      </c>
      <c r="BC26" t="s">
        <v>863</v>
      </c>
      <c r="BD26">
        <v>1</v>
      </c>
      <c r="BE26">
        <v>1</v>
      </c>
      <c r="BF26">
        <v>1</v>
      </c>
      <c r="BG26" t="s">
        <v>274</v>
      </c>
      <c r="BH26" t="s">
        <v>864</v>
      </c>
      <c r="BI26" t="s">
        <v>865</v>
      </c>
      <c r="BJ26">
        <v>0</v>
      </c>
      <c r="BK26">
        <v>0</v>
      </c>
      <c r="BL26">
        <v>0</v>
      </c>
      <c r="BM26">
        <v>1</v>
      </c>
      <c r="BN26">
        <v>1</v>
      </c>
      <c r="BO26">
        <v>0</v>
      </c>
      <c r="CP26" t="s">
        <v>1011</v>
      </c>
      <c r="CQ26" t="s">
        <v>6820</v>
      </c>
      <c r="CR26" t="s">
        <v>867</v>
      </c>
      <c r="CS26">
        <v>1</v>
      </c>
      <c r="CT26">
        <v>1</v>
      </c>
      <c r="CU26">
        <v>0</v>
      </c>
      <c r="CV26">
        <v>1</v>
      </c>
      <c r="CW26">
        <v>0</v>
      </c>
      <c r="CX26">
        <v>0</v>
      </c>
      <c r="CY26">
        <v>0</v>
      </c>
      <c r="CZ26">
        <v>0</v>
      </c>
      <c r="DT26" t="s">
        <v>211</v>
      </c>
      <c r="DW26" t="s">
        <v>205</v>
      </c>
      <c r="DX26" t="s">
        <v>206</v>
      </c>
      <c r="DY26" t="s">
        <v>211</v>
      </c>
      <c r="EU26" t="s">
        <v>178</v>
      </c>
      <c r="EV26" t="s">
        <v>212</v>
      </c>
      <c r="EW26" t="s">
        <v>213</v>
      </c>
      <c r="EX26" t="s">
        <v>868</v>
      </c>
      <c r="EZ26" t="s">
        <v>6995</v>
      </c>
      <c r="FA26" t="s">
        <v>6994</v>
      </c>
      <c r="FB26" t="s">
        <v>869</v>
      </c>
      <c r="FC26" t="s">
        <v>178</v>
      </c>
      <c r="FD26" t="s">
        <v>6989</v>
      </c>
      <c r="FE26" t="s">
        <v>870</v>
      </c>
      <c r="FF26" t="s">
        <v>285</v>
      </c>
      <c r="FG26">
        <v>1</v>
      </c>
      <c r="FH26">
        <v>0</v>
      </c>
      <c r="FI26">
        <v>1</v>
      </c>
      <c r="FJ26">
        <v>0</v>
      </c>
      <c r="FK26">
        <v>0</v>
      </c>
      <c r="FM26" t="s">
        <v>219</v>
      </c>
      <c r="FN26" s="9">
        <v>1</v>
      </c>
      <c r="FO26" t="s">
        <v>34</v>
      </c>
      <c r="FP26">
        <v>1</v>
      </c>
      <c r="FQ26">
        <v>0</v>
      </c>
      <c r="FR26">
        <v>0</v>
      </c>
      <c r="FS26">
        <v>0</v>
      </c>
      <c r="FT26">
        <v>0</v>
      </c>
      <c r="FU26">
        <v>0</v>
      </c>
      <c r="FV26">
        <v>1</v>
      </c>
      <c r="FW26" t="s">
        <v>549</v>
      </c>
      <c r="FX26" t="s">
        <v>224</v>
      </c>
      <c r="FY26">
        <v>0</v>
      </c>
      <c r="FZ26">
        <v>1</v>
      </c>
      <c r="GA26">
        <v>0</v>
      </c>
      <c r="GC26" t="s">
        <v>178</v>
      </c>
      <c r="GD26" t="s">
        <v>871</v>
      </c>
      <c r="GE26" t="s">
        <v>872</v>
      </c>
      <c r="GF26" t="s">
        <v>873</v>
      </c>
      <c r="GG26" t="s">
        <v>874</v>
      </c>
      <c r="GH26">
        <v>25</v>
      </c>
    </row>
    <row r="27" spans="1:190" x14ac:dyDescent="0.25">
      <c r="A27" t="s">
        <v>178</v>
      </c>
      <c r="B27" t="s">
        <v>821</v>
      </c>
      <c r="C27" t="s">
        <v>877</v>
      </c>
      <c r="D27" t="s">
        <v>878</v>
      </c>
      <c r="E27" t="s">
        <v>879</v>
      </c>
      <c r="F27" t="s">
        <v>880</v>
      </c>
      <c r="G27" t="s">
        <v>360</v>
      </c>
      <c r="H27" t="s">
        <v>408</v>
      </c>
      <c r="I27" t="s">
        <v>6806</v>
      </c>
      <c r="J27" t="s">
        <v>6807</v>
      </c>
      <c r="M27" t="s">
        <v>881</v>
      </c>
      <c r="N27" t="s">
        <v>882</v>
      </c>
      <c r="O27" t="s">
        <v>3397</v>
      </c>
      <c r="P27">
        <v>4</v>
      </c>
      <c r="Q27" t="s">
        <v>883</v>
      </c>
      <c r="R27" t="s">
        <v>884</v>
      </c>
      <c r="S27" t="s">
        <v>885</v>
      </c>
      <c r="U27">
        <f>COUNTA(Table210[[#This Row],[ما هي مصادر دخلك؟ يرجى اختيار كل ما ينطبق.]:[ما هي مصادر دخلك؟ يرجى اختيار كل ما ينطبق. 4]])</f>
        <v>3</v>
      </c>
      <c r="V27" t="s">
        <v>302</v>
      </c>
      <c r="W27" t="s">
        <v>363</v>
      </c>
      <c r="X27">
        <v>1</v>
      </c>
      <c r="Y27">
        <v>0</v>
      </c>
      <c r="Z27">
        <v>0</v>
      </c>
      <c r="AA27">
        <v>0</v>
      </c>
      <c r="AB27" t="s">
        <v>389</v>
      </c>
      <c r="AC27">
        <v>1</v>
      </c>
      <c r="AD27">
        <v>0</v>
      </c>
      <c r="AE27">
        <v>0</v>
      </c>
      <c r="AF27">
        <v>0</v>
      </c>
      <c r="AG27">
        <v>0</v>
      </c>
      <c r="AH27">
        <v>0</v>
      </c>
      <c r="AI27">
        <v>0</v>
      </c>
      <c r="AK27" t="s">
        <v>477</v>
      </c>
      <c r="AL27">
        <v>0</v>
      </c>
      <c r="AM27">
        <v>0</v>
      </c>
      <c r="AN27">
        <v>1</v>
      </c>
      <c r="AO27">
        <v>0</v>
      </c>
      <c r="AP27">
        <v>0</v>
      </c>
      <c r="AQ27">
        <v>0</v>
      </c>
      <c r="AR27">
        <v>1</v>
      </c>
      <c r="AS27">
        <v>0</v>
      </c>
      <c r="AU27" t="s">
        <v>178</v>
      </c>
      <c r="AV27" t="s">
        <v>198</v>
      </c>
      <c r="AW27">
        <v>0</v>
      </c>
      <c r="AX27">
        <v>1</v>
      </c>
      <c r="AY27">
        <v>0</v>
      </c>
      <c r="BB27" t="s">
        <v>178</v>
      </c>
      <c r="BC27" t="s">
        <v>863</v>
      </c>
      <c r="BD27">
        <v>1</v>
      </c>
      <c r="BE27">
        <v>1</v>
      </c>
      <c r="BF27">
        <v>1</v>
      </c>
      <c r="BG27" t="s">
        <v>274</v>
      </c>
      <c r="BH27" t="s">
        <v>886</v>
      </c>
      <c r="BI27" t="s">
        <v>887</v>
      </c>
      <c r="BJ27">
        <v>0</v>
      </c>
      <c r="BK27">
        <v>0</v>
      </c>
      <c r="BL27">
        <v>0</v>
      </c>
      <c r="BM27">
        <v>1</v>
      </c>
      <c r="BN27">
        <v>0</v>
      </c>
      <c r="BO27">
        <v>0</v>
      </c>
      <c r="CR27" t="s">
        <v>888</v>
      </c>
      <c r="CS27">
        <v>1</v>
      </c>
      <c r="CT27">
        <v>0</v>
      </c>
      <c r="CU27">
        <v>0</v>
      </c>
      <c r="CV27">
        <v>1</v>
      </c>
      <c r="CW27">
        <v>1</v>
      </c>
      <c r="CX27">
        <v>0</v>
      </c>
      <c r="CY27">
        <v>0</v>
      </c>
      <c r="CZ27">
        <v>0</v>
      </c>
      <c r="DT27" t="s">
        <v>178</v>
      </c>
      <c r="DU27" t="s">
        <v>204</v>
      </c>
      <c r="DW27" t="s">
        <v>205</v>
      </c>
      <c r="DX27" t="s">
        <v>206</v>
      </c>
      <c r="DY27" t="s">
        <v>211</v>
      </c>
      <c r="EU27" t="s">
        <v>178</v>
      </c>
      <c r="EV27" t="s">
        <v>212</v>
      </c>
      <c r="EW27" t="s">
        <v>213</v>
      </c>
      <c r="EX27" t="s">
        <v>889</v>
      </c>
      <c r="EZ27" t="s">
        <v>6995</v>
      </c>
      <c r="FA27" t="s">
        <v>6994</v>
      </c>
      <c r="FB27" t="s">
        <v>891</v>
      </c>
      <c r="FC27" t="s">
        <v>178</v>
      </c>
      <c r="FD27" t="s">
        <v>6989</v>
      </c>
      <c r="FE27" t="s">
        <v>892</v>
      </c>
      <c r="FF27" t="s">
        <v>893</v>
      </c>
      <c r="FG27">
        <v>0</v>
      </c>
      <c r="FH27">
        <v>0</v>
      </c>
      <c r="FI27">
        <v>1</v>
      </c>
      <c r="FJ27">
        <v>0</v>
      </c>
      <c r="FK27">
        <v>0</v>
      </c>
      <c r="FM27" t="s">
        <v>219</v>
      </c>
      <c r="FN27" s="9">
        <v>1</v>
      </c>
      <c r="FO27" t="s">
        <v>34</v>
      </c>
      <c r="FP27">
        <v>0</v>
      </c>
      <c r="FQ27">
        <v>0</v>
      </c>
      <c r="FR27">
        <v>0</v>
      </c>
      <c r="FS27">
        <v>0</v>
      </c>
      <c r="FT27">
        <v>0</v>
      </c>
      <c r="FU27">
        <v>0</v>
      </c>
      <c r="FV27">
        <v>1</v>
      </c>
      <c r="FW27" t="s">
        <v>222</v>
      </c>
      <c r="FX27" t="s">
        <v>224</v>
      </c>
      <c r="FY27">
        <v>0</v>
      </c>
      <c r="FZ27">
        <v>1</v>
      </c>
      <c r="GA27">
        <v>0</v>
      </c>
      <c r="GC27" t="s">
        <v>178</v>
      </c>
      <c r="GD27" t="s">
        <v>894</v>
      </c>
      <c r="GE27" t="s">
        <v>895</v>
      </c>
      <c r="GF27" t="s">
        <v>896</v>
      </c>
      <c r="GG27" t="s">
        <v>897</v>
      </c>
      <c r="GH27">
        <v>26</v>
      </c>
    </row>
    <row r="28" spans="1:190" x14ac:dyDescent="0.25">
      <c r="A28" t="s">
        <v>178</v>
      </c>
      <c r="B28" t="s">
        <v>899</v>
      </c>
      <c r="H28" t="s">
        <v>408</v>
      </c>
      <c r="I28" t="s">
        <v>6806</v>
      </c>
      <c r="J28" t="s">
        <v>6807</v>
      </c>
      <c r="M28" t="s">
        <v>900</v>
      </c>
      <c r="N28" t="s">
        <v>901</v>
      </c>
      <c r="O28" t="s">
        <v>328</v>
      </c>
      <c r="P28">
        <v>4</v>
      </c>
      <c r="Q28" t="s">
        <v>328</v>
      </c>
      <c r="U28">
        <f>COUNTA(Table210[[#This Row],[ما هي مصادر دخلك؟ يرجى اختيار كل ما ينطبق.]:[ما هي مصادر دخلك؟ يرجى اختيار كل ما ينطبق. 4]])</f>
        <v>1</v>
      </c>
      <c r="V28" t="s">
        <v>329</v>
      </c>
      <c r="W28" t="s">
        <v>363</v>
      </c>
      <c r="X28">
        <v>1</v>
      </c>
      <c r="Y28">
        <v>0</v>
      </c>
      <c r="Z28">
        <v>0</v>
      </c>
      <c r="AA28">
        <v>0</v>
      </c>
      <c r="AB28" t="s">
        <v>389</v>
      </c>
      <c r="AC28">
        <v>1</v>
      </c>
      <c r="AD28">
        <v>0</v>
      </c>
      <c r="AE28">
        <v>0</v>
      </c>
      <c r="AF28">
        <v>0</v>
      </c>
      <c r="AG28">
        <v>0</v>
      </c>
      <c r="AH28">
        <v>0</v>
      </c>
      <c r="AI28">
        <v>0</v>
      </c>
      <c r="AK28" t="s">
        <v>902</v>
      </c>
      <c r="AL28">
        <v>1</v>
      </c>
      <c r="AM28">
        <v>0</v>
      </c>
      <c r="AN28">
        <v>0</v>
      </c>
      <c r="AO28">
        <v>1</v>
      </c>
      <c r="AP28">
        <v>0</v>
      </c>
      <c r="AQ28">
        <v>0</v>
      </c>
      <c r="AR28">
        <v>0</v>
      </c>
      <c r="AS28">
        <v>0</v>
      </c>
      <c r="AU28" t="s">
        <v>211</v>
      </c>
      <c r="AZ28" t="s">
        <v>6999</v>
      </c>
      <c r="BA28" t="s">
        <v>903</v>
      </c>
      <c r="BB28" t="s">
        <v>178</v>
      </c>
      <c r="BC28" t="s">
        <v>904</v>
      </c>
      <c r="BD28">
        <v>0</v>
      </c>
      <c r="BE28">
        <v>0</v>
      </c>
      <c r="BF28">
        <v>1</v>
      </c>
      <c r="BG28" t="s">
        <v>241</v>
      </c>
      <c r="BH28" t="s">
        <v>905</v>
      </c>
      <c r="CR28" t="s">
        <v>906</v>
      </c>
      <c r="CS28">
        <v>1</v>
      </c>
      <c r="CT28">
        <v>1</v>
      </c>
      <c r="CU28">
        <v>0</v>
      </c>
      <c r="CV28">
        <v>0</v>
      </c>
      <c r="CW28">
        <v>1</v>
      </c>
      <c r="CX28">
        <v>0</v>
      </c>
      <c r="CY28">
        <v>0</v>
      </c>
      <c r="CZ28">
        <v>0</v>
      </c>
      <c r="DK28" t="s">
        <v>907</v>
      </c>
      <c r="DL28">
        <v>0</v>
      </c>
      <c r="DM28">
        <v>0</v>
      </c>
      <c r="DN28">
        <v>1</v>
      </c>
      <c r="DO28">
        <v>0</v>
      </c>
      <c r="DP28">
        <v>1</v>
      </c>
      <c r="DQ28">
        <v>0</v>
      </c>
      <c r="DR28">
        <v>0</v>
      </c>
      <c r="DT28" t="s">
        <v>211</v>
      </c>
      <c r="DW28" t="s">
        <v>205</v>
      </c>
      <c r="DY28" t="s">
        <v>211</v>
      </c>
      <c r="EU28" t="s">
        <v>178</v>
      </c>
      <c r="EV28" t="s">
        <v>212</v>
      </c>
      <c r="EW28" t="s">
        <v>205</v>
      </c>
      <c r="EX28" t="s">
        <v>908</v>
      </c>
      <c r="EZ28" t="s">
        <v>6995</v>
      </c>
      <c r="FA28" t="s">
        <v>6994</v>
      </c>
      <c r="FB28" t="s">
        <v>909</v>
      </c>
      <c r="FC28" t="s">
        <v>178</v>
      </c>
      <c r="FD28" t="s">
        <v>6989</v>
      </c>
      <c r="FE28" t="s">
        <v>178</v>
      </c>
      <c r="FF28" t="s">
        <v>396</v>
      </c>
      <c r="FG28">
        <v>1</v>
      </c>
      <c r="FH28">
        <v>0</v>
      </c>
      <c r="FI28">
        <v>1</v>
      </c>
      <c r="FJ28">
        <v>0</v>
      </c>
      <c r="FK28">
        <v>0</v>
      </c>
      <c r="FM28" t="s">
        <v>219</v>
      </c>
      <c r="FN28" s="9">
        <v>0.5</v>
      </c>
      <c r="FO28" t="s">
        <v>34</v>
      </c>
      <c r="FP28">
        <v>0</v>
      </c>
      <c r="FQ28">
        <v>0</v>
      </c>
      <c r="FR28">
        <v>0</v>
      </c>
      <c r="FS28">
        <v>0</v>
      </c>
      <c r="FT28">
        <v>0</v>
      </c>
      <c r="FU28">
        <v>0</v>
      </c>
      <c r="FV28">
        <v>1</v>
      </c>
      <c r="FW28" t="s">
        <v>287</v>
      </c>
      <c r="FX28" t="s">
        <v>224</v>
      </c>
      <c r="FY28">
        <v>0</v>
      </c>
      <c r="FZ28">
        <v>1</v>
      </c>
      <c r="GA28">
        <v>0</v>
      </c>
      <c r="GC28" t="s">
        <v>178</v>
      </c>
      <c r="GD28" t="s">
        <v>911</v>
      </c>
      <c r="GE28" t="s">
        <v>912</v>
      </c>
      <c r="GF28" t="s">
        <v>913</v>
      </c>
      <c r="GH28">
        <v>27</v>
      </c>
    </row>
    <row r="29" spans="1:190" x14ac:dyDescent="0.25">
      <c r="A29" t="s">
        <v>178</v>
      </c>
      <c r="B29" t="s">
        <v>899</v>
      </c>
      <c r="H29" t="s">
        <v>408</v>
      </c>
      <c r="I29" t="s">
        <v>6806</v>
      </c>
      <c r="J29" t="s">
        <v>6808</v>
      </c>
      <c r="M29" t="s">
        <v>472</v>
      </c>
      <c r="N29" t="s">
        <v>916</v>
      </c>
      <c r="O29" t="s">
        <v>917</v>
      </c>
      <c r="P29">
        <v>4</v>
      </c>
      <c r="Q29" t="s">
        <v>917</v>
      </c>
      <c r="R29" t="s">
        <v>918</v>
      </c>
      <c r="U29">
        <f>COUNTA(Table210[[#This Row],[ما هي مصادر دخلك؟ يرجى اختيار كل ما ينطبق.]:[ما هي مصادر دخلك؟ يرجى اختيار كل ما ينطبق. 4]])</f>
        <v>2</v>
      </c>
      <c r="V29" t="s">
        <v>917</v>
      </c>
      <c r="W29" t="s">
        <v>363</v>
      </c>
      <c r="X29">
        <v>1</v>
      </c>
      <c r="Y29">
        <v>0</v>
      </c>
      <c r="Z29">
        <v>0</v>
      </c>
      <c r="AA29">
        <v>0</v>
      </c>
      <c r="AB29" t="s">
        <v>389</v>
      </c>
      <c r="AC29">
        <v>1</v>
      </c>
      <c r="AD29">
        <v>0</v>
      </c>
      <c r="AE29">
        <v>0</v>
      </c>
      <c r="AF29">
        <v>0</v>
      </c>
      <c r="AG29">
        <v>0</v>
      </c>
      <c r="AH29">
        <v>0</v>
      </c>
      <c r="AI29">
        <v>0</v>
      </c>
      <c r="AK29" t="s">
        <v>746</v>
      </c>
      <c r="AL29">
        <v>0</v>
      </c>
      <c r="AM29">
        <v>0</v>
      </c>
      <c r="AN29">
        <v>0</v>
      </c>
      <c r="AO29">
        <v>0</v>
      </c>
      <c r="AP29">
        <v>0</v>
      </c>
      <c r="AQ29">
        <v>1</v>
      </c>
      <c r="AR29">
        <v>1</v>
      </c>
      <c r="AS29">
        <v>0</v>
      </c>
      <c r="AU29" t="s">
        <v>178</v>
      </c>
      <c r="AV29" t="s">
        <v>919</v>
      </c>
      <c r="AW29">
        <v>1</v>
      </c>
      <c r="AX29">
        <v>0</v>
      </c>
      <c r="AY29">
        <v>0</v>
      </c>
      <c r="BB29" t="s">
        <v>178</v>
      </c>
      <c r="BC29" t="s">
        <v>333</v>
      </c>
      <c r="BD29">
        <v>1</v>
      </c>
      <c r="BE29">
        <v>0</v>
      </c>
      <c r="BF29">
        <v>1</v>
      </c>
      <c r="BG29" t="s">
        <v>200</v>
      </c>
      <c r="BH29" t="s">
        <v>920</v>
      </c>
      <c r="CR29" t="s">
        <v>921</v>
      </c>
      <c r="CS29">
        <v>0</v>
      </c>
      <c r="CT29">
        <v>0</v>
      </c>
      <c r="CU29">
        <v>0</v>
      </c>
      <c r="CV29">
        <v>0</v>
      </c>
      <c r="CW29">
        <v>0</v>
      </c>
      <c r="CX29">
        <v>1</v>
      </c>
      <c r="CY29">
        <v>1</v>
      </c>
      <c r="CZ29">
        <v>0</v>
      </c>
      <c r="DK29" t="s">
        <v>922</v>
      </c>
      <c r="DL29">
        <v>0</v>
      </c>
      <c r="DM29">
        <v>0</v>
      </c>
      <c r="DN29">
        <v>1</v>
      </c>
      <c r="DO29">
        <v>0</v>
      </c>
      <c r="DP29">
        <v>0</v>
      </c>
      <c r="DQ29">
        <v>1</v>
      </c>
      <c r="DR29">
        <v>0</v>
      </c>
      <c r="DT29" t="s">
        <v>178</v>
      </c>
      <c r="DU29" t="s">
        <v>245</v>
      </c>
      <c r="DW29" t="s">
        <v>205</v>
      </c>
      <c r="DY29" t="s">
        <v>211</v>
      </c>
      <c r="EU29" t="s">
        <v>178</v>
      </c>
      <c r="EV29" t="s">
        <v>212</v>
      </c>
      <c r="EW29" t="s">
        <v>205</v>
      </c>
      <c r="EX29" t="s">
        <v>923</v>
      </c>
      <c r="EZ29" t="s">
        <v>6995</v>
      </c>
      <c r="FA29" t="s">
        <v>6994</v>
      </c>
      <c r="FB29" t="s">
        <v>426</v>
      </c>
      <c r="FC29" t="s">
        <v>178</v>
      </c>
      <c r="FD29" t="s">
        <v>6989</v>
      </c>
      <c r="FE29" t="s">
        <v>925</v>
      </c>
      <c r="FF29" t="s">
        <v>926</v>
      </c>
      <c r="FG29">
        <v>0</v>
      </c>
      <c r="FH29">
        <v>0</v>
      </c>
      <c r="FI29">
        <v>1</v>
      </c>
      <c r="FJ29">
        <v>1</v>
      </c>
      <c r="FK29">
        <v>0</v>
      </c>
      <c r="FM29" t="s">
        <v>219</v>
      </c>
      <c r="FN29" s="9">
        <v>0.5</v>
      </c>
      <c r="FO29" t="s">
        <v>34</v>
      </c>
      <c r="FP29">
        <v>0</v>
      </c>
      <c r="FQ29">
        <v>0</v>
      </c>
      <c r="FR29">
        <v>0</v>
      </c>
      <c r="FS29">
        <v>0</v>
      </c>
      <c r="FT29">
        <v>0</v>
      </c>
      <c r="FU29">
        <v>0</v>
      </c>
      <c r="FV29">
        <v>1</v>
      </c>
      <c r="FW29" t="s">
        <v>347</v>
      </c>
      <c r="FX29" t="s">
        <v>224</v>
      </c>
      <c r="FY29">
        <v>0</v>
      </c>
      <c r="FZ29">
        <v>1</v>
      </c>
      <c r="GA29">
        <v>0</v>
      </c>
      <c r="GC29" t="s">
        <v>178</v>
      </c>
      <c r="GD29" t="s">
        <v>928</v>
      </c>
      <c r="GE29" t="s">
        <v>929</v>
      </c>
      <c r="GF29" t="s">
        <v>930</v>
      </c>
      <c r="GG29" t="s">
        <v>931</v>
      </c>
      <c r="GH29">
        <v>28</v>
      </c>
    </row>
    <row r="30" spans="1:190" x14ac:dyDescent="0.25">
      <c r="A30" t="s">
        <v>178</v>
      </c>
      <c r="B30" t="s">
        <v>402</v>
      </c>
      <c r="C30" t="s">
        <v>934</v>
      </c>
      <c r="D30" t="s">
        <v>935</v>
      </c>
      <c r="E30" t="s">
        <v>936</v>
      </c>
      <c r="F30" t="s">
        <v>937</v>
      </c>
      <c r="G30" t="s">
        <v>360</v>
      </c>
      <c r="H30" t="s">
        <v>938</v>
      </c>
      <c r="I30" t="s">
        <v>6806</v>
      </c>
      <c r="J30" t="s">
        <v>6807</v>
      </c>
      <c r="M30" t="s">
        <v>939</v>
      </c>
      <c r="N30" t="s">
        <v>940</v>
      </c>
      <c r="O30" t="s">
        <v>858</v>
      </c>
      <c r="P30">
        <v>4</v>
      </c>
      <c r="Q30" t="s">
        <v>386</v>
      </c>
      <c r="U30">
        <f>COUNTA(Table210[[#This Row],[ما هي مصادر دخلك؟ يرجى اختيار كل ما ينطبق.]:[ما هي مصادر دخلك؟ يرجى اختيار كل ما ينطبق. 4]])</f>
        <v>1</v>
      </c>
      <c r="V30" t="s">
        <v>386</v>
      </c>
      <c r="W30" t="s">
        <v>941</v>
      </c>
      <c r="X30">
        <v>0</v>
      </c>
      <c r="Y30">
        <v>0</v>
      </c>
      <c r="Z30">
        <v>1</v>
      </c>
      <c r="AA30">
        <v>0</v>
      </c>
      <c r="AB30" t="s">
        <v>389</v>
      </c>
      <c r="AC30">
        <v>1</v>
      </c>
      <c r="AD30">
        <v>0</v>
      </c>
      <c r="AE30">
        <v>0</v>
      </c>
      <c r="AF30">
        <v>0</v>
      </c>
      <c r="AG30">
        <v>0</v>
      </c>
      <c r="AH30">
        <v>0</v>
      </c>
      <c r="AI30">
        <v>0</v>
      </c>
      <c r="AK30" t="s">
        <v>942</v>
      </c>
      <c r="AL30">
        <v>1</v>
      </c>
      <c r="AM30">
        <v>0</v>
      </c>
      <c r="AN30">
        <v>1</v>
      </c>
      <c r="AO30">
        <v>1</v>
      </c>
      <c r="AP30">
        <v>0</v>
      </c>
      <c r="AQ30">
        <v>1</v>
      </c>
      <c r="AR30">
        <v>0</v>
      </c>
      <c r="AS30">
        <v>0</v>
      </c>
      <c r="AU30" t="s">
        <v>178</v>
      </c>
      <c r="AV30" t="s">
        <v>198</v>
      </c>
      <c r="AW30">
        <v>0</v>
      </c>
      <c r="AX30">
        <v>1</v>
      </c>
      <c r="AY30">
        <v>0</v>
      </c>
      <c r="BB30" t="s">
        <v>178</v>
      </c>
      <c r="BC30" t="s">
        <v>863</v>
      </c>
      <c r="BD30">
        <v>1</v>
      </c>
      <c r="BE30">
        <v>1</v>
      </c>
      <c r="BF30">
        <v>1</v>
      </c>
      <c r="BG30" t="s">
        <v>274</v>
      </c>
      <c r="BH30" t="s">
        <v>943</v>
      </c>
      <c r="BI30" t="s">
        <v>724</v>
      </c>
      <c r="BJ30">
        <v>0</v>
      </c>
      <c r="BK30">
        <v>1</v>
      </c>
      <c r="BL30">
        <v>0</v>
      </c>
      <c r="BM30">
        <v>0</v>
      </c>
      <c r="BN30">
        <v>0</v>
      </c>
      <c r="BO30">
        <v>0</v>
      </c>
      <c r="CR30" t="s">
        <v>944</v>
      </c>
      <c r="CS30">
        <v>1</v>
      </c>
      <c r="CT30">
        <v>0</v>
      </c>
      <c r="CU30">
        <v>0</v>
      </c>
      <c r="CV30">
        <v>1</v>
      </c>
      <c r="CW30">
        <v>1</v>
      </c>
      <c r="CX30">
        <v>0</v>
      </c>
      <c r="CY30">
        <v>1</v>
      </c>
      <c r="CZ30">
        <v>0</v>
      </c>
      <c r="DB30" t="s">
        <v>945</v>
      </c>
      <c r="DC30">
        <v>1</v>
      </c>
      <c r="DD30">
        <v>1</v>
      </c>
      <c r="DE30">
        <v>0</v>
      </c>
      <c r="DF30">
        <v>0</v>
      </c>
      <c r="DG30">
        <v>1</v>
      </c>
      <c r="DH30">
        <v>0</v>
      </c>
      <c r="DI30">
        <v>0</v>
      </c>
      <c r="DT30" t="s">
        <v>211</v>
      </c>
      <c r="DW30" t="s">
        <v>205</v>
      </c>
      <c r="DX30" t="s">
        <v>206</v>
      </c>
      <c r="DY30" t="s">
        <v>211</v>
      </c>
      <c r="EU30" t="s">
        <v>178</v>
      </c>
      <c r="EV30" t="s">
        <v>212</v>
      </c>
      <c r="EW30" t="s">
        <v>213</v>
      </c>
      <c r="EX30" t="s">
        <v>946</v>
      </c>
      <c r="EZ30" t="s">
        <v>6995</v>
      </c>
      <c r="FA30" t="s">
        <v>6994</v>
      </c>
      <c r="FB30" t="s">
        <v>394</v>
      </c>
      <c r="FC30" t="s">
        <v>178</v>
      </c>
      <c r="FD30" t="s">
        <v>6989</v>
      </c>
      <c r="FE30" t="s">
        <v>948</v>
      </c>
      <c r="FF30" t="s">
        <v>949</v>
      </c>
      <c r="FG30">
        <v>1</v>
      </c>
      <c r="FH30">
        <v>0</v>
      </c>
      <c r="FI30">
        <v>0</v>
      </c>
      <c r="FJ30">
        <v>1</v>
      </c>
      <c r="FK30">
        <v>0</v>
      </c>
      <c r="FM30" t="s">
        <v>219</v>
      </c>
      <c r="FN30" s="9">
        <v>1</v>
      </c>
      <c r="FO30" t="s">
        <v>34</v>
      </c>
      <c r="FP30">
        <v>0</v>
      </c>
      <c r="FQ30">
        <v>0</v>
      </c>
      <c r="FR30">
        <v>0</v>
      </c>
      <c r="FS30">
        <v>0</v>
      </c>
      <c r="FT30">
        <v>0</v>
      </c>
      <c r="FU30">
        <v>0</v>
      </c>
      <c r="FV30">
        <v>1</v>
      </c>
      <c r="FW30" t="s">
        <v>287</v>
      </c>
      <c r="FX30" t="s">
        <v>224</v>
      </c>
      <c r="FY30">
        <v>0</v>
      </c>
      <c r="FZ30">
        <v>1</v>
      </c>
      <c r="GA30">
        <v>0</v>
      </c>
      <c r="GC30" t="s">
        <v>951</v>
      </c>
      <c r="GD30" t="s">
        <v>952</v>
      </c>
      <c r="GE30" t="s">
        <v>953</v>
      </c>
      <c r="GF30" t="s">
        <v>954</v>
      </c>
      <c r="GG30" t="s">
        <v>955</v>
      </c>
      <c r="GH30">
        <v>29</v>
      </c>
    </row>
    <row r="31" spans="1:190" x14ac:dyDescent="0.25">
      <c r="A31" t="s">
        <v>178</v>
      </c>
      <c r="B31" t="s">
        <v>402</v>
      </c>
      <c r="C31" t="s">
        <v>958</v>
      </c>
      <c r="D31" t="s">
        <v>959</v>
      </c>
      <c r="E31" t="s">
        <v>960</v>
      </c>
      <c r="F31" t="s">
        <v>961</v>
      </c>
      <c r="G31" t="s">
        <v>962</v>
      </c>
      <c r="H31" t="s">
        <v>938</v>
      </c>
      <c r="I31" t="s">
        <v>6806</v>
      </c>
      <c r="J31" t="s">
        <v>6807</v>
      </c>
      <c r="M31" t="s">
        <v>939</v>
      </c>
      <c r="N31" t="s">
        <v>963</v>
      </c>
      <c r="O31" t="s">
        <v>328</v>
      </c>
      <c r="P31">
        <v>4</v>
      </c>
      <c r="Q31" t="s">
        <v>328</v>
      </c>
      <c r="U31">
        <f>COUNTA(Table210[[#This Row],[ما هي مصادر دخلك؟ يرجى اختيار كل ما ينطبق.]:[ما هي مصادر دخلك؟ يرجى اختيار كل ما ينطبق. 4]])</f>
        <v>1</v>
      </c>
      <c r="V31" t="s">
        <v>328</v>
      </c>
      <c r="W31" t="s">
        <v>414</v>
      </c>
      <c r="X31">
        <v>0</v>
      </c>
      <c r="Y31">
        <v>0</v>
      </c>
      <c r="Z31">
        <v>0</v>
      </c>
      <c r="AA31">
        <v>1</v>
      </c>
      <c r="AB31" t="s">
        <v>304</v>
      </c>
      <c r="AC31">
        <v>0</v>
      </c>
      <c r="AD31">
        <v>1</v>
      </c>
      <c r="AE31">
        <v>0</v>
      </c>
      <c r="AF31">
        <v>0</v>
      </c>
      <c r="AG31">
        <v>0</v>
      </c>
      <c r="AH31">
        <v>0</v>
      </c>
      <c r="AI31">
        <v>0</v>
      </c>
      <c r="AK31" t="s">
        <v>964</v>
      </c>
      <c r="AL31">
        <v>0</v>
      </c>
      <c r="AM31">
        <v>1</v>
      </c>
      <c r="AN31">
        <v>1</v>
      </c>
      <c r="AO31">
        <v>0</v>
      </c>
      <c r="AP31">
        <v>0</v>
      </c>
      <c r="AQ31">
        <v>1</v>
      </c>
      <c r="AR31">
        <v>0</v>
      </c>
      <c r="AS31">
        <v>0</v>
      </c>
      <c r="AU31" t="s">
        <v>178</v>
      </c>
      <c r="AV31" t="s">
        <v>198</v>
      </c>
      <c r="AW31">
        <v>0</v>
      </c>
      <c r="AX31">
        <v>1</v>
      </c>
      <c r="AY31">
        <v>0</v>
      </c>
      <c r="BB31" t="s">
        <v>178</v>
      </c>
      <c r="BC31" t="s">
        <v>863</v>
      </c>
      <c r="BD31">
        <v>1</v>
      </c>
      <c r="BE31">
        <v>1</v>
      </c>
      <c r="BF31">
        <v>1</v>
      </c>
      <c r="BG31" t="s">
        <v>241</v>
      </c>
      <c r="BH31" t="s">
        <v>965</v>
      </c>
      <c r="CR31" t="s">
        <v>966</v>
      </c>
      <c r="CS31">
        <v>1</v>
      </c>
      <c r="CT31">
        <v>1</v>
      </c>
      <c r="CU31">
        <v>0</v>
      </c>
      <c r="CV31">
        <v>1</v>
      </c>
      <c r="CW31">
        <v>0</v>
      </c>
      <c r="CX31">
        <v>0</v>
      </c>
      <c r="CY31">
        <v>0</v>
      </c>
      <c r="CZ31">
        <v>0</v>
      </c>
      <c r="DK31" t="s">
        <v>967</v>
      </c>
      <c r="DL31">
        <v>0</v>
      </c>
      <c r="DM31">
        <v>0</v>
      </c>
      <c r="DN31">
        <v>1</v>
      </c>
      <c r="DO31">
        <v>0</v>
      </c>
      <c r="DP31">
        <v>0</v>
      </c>
      <c r="DQ31">
        <v>0</v>
      </c>
      <c r="DR31">
        <v>0</v>
      </c>
      <c r="DT31" t="s">
        <v>211</v>
      </c>
      <c r="DW31" t="s">
        <v>205</v>
      </c>
      <c r="DY31" t="s">
        <v>178</v>
      </c>
      <c r="DZ31" t="s">
        <v>419</v>
      </c>
      <c r="EB31" t="s">
        <v>968</v>
      </c>
      <c r="EC31">
        <v>1</v>
      </c>
      <c r="ED31">
        <v>0</v>
      </c>
      <c r="EE31">
        <v>0</v>
      </c>
      <c r="EF31">
        <v>1</v>
      </c>
      <c r="EG31">
        <v>1</v>
      </c>
      <c r="EH31">
        <v>0</v>
      </c>
      <c r="EJ31" t="s">
        <v>969</v>
      </c>
      <c r="EK31" t="s">
        <v>970</v>
      </c>
      <c r="EL31" t="s">
        <v>178</v>
      </c>
      <c r="EM31" t="s">
        <v>971</v>
      </c>
      <c r="EN31">
        <v>0</v>
      </c>
      <c r="EO31">
        <v>0</v>
      </c>
      <c r="EP31">
        <v>1</v>
      </c>
      <c r="EQ31">
        <v>0</v>
      </c>
      <c r="ER31">
        <v>0</v>
      </c>
      <c r="ES31">
        <v>0</v>
      </c>
      <c r="EU31" t="s">
        <v>178</v>
      </c>
      <c r="EV31" t="s">
        <v>212</v>
      </c>
      <c r="EW31" t="s">
        <v>205</v>
      </c>
      <c r="EX31" t="s">
        <v>972</v>
      </c>
      <c r="EZ31" t="s">
        <v>973</v>
      </c>
      <c r="FA31" t="s">
        <v>6994</v>
      </c>
      <c r="FB31" t="s">
        <v>394</v>
      </c>
      <c r="FC31" t="s">
        <v>178</v>
      </c>
      <c r="FD31" t="s">
        <v>6989</v>
      </c>
      <c r="FE31" t="s">
        <v>974</v>
      </c>
      <c r="FF31" t="s">
        <v>949</v>
      </c>
      <c r="FG31">
        <v>1</v>
      </c>
      <c r="FH31">
        <v>0</v>
      </c>
      <c r="FI31">
        <v>0</v>
      </c>
      <c r="FJ31">
        <v>1</v>
      </c>
      <c r="FK31">
        <v>0</v>
      </c>
      <c r="FM31" t="s">
        <v>219</v>
      </c>
      <c r="FN31" s="9">
        <v>1</v>
      </c>
      <c r="FO31" t="s">
        <v>34</v>
      </c>
      <c r="FP31">
        <v>0</v>
      </c>
      <c r="FQ31">
        <v>0</v>
      </c>
      <c r="FR31">
        <v>0</v>
      </c>
      <c r="FS31">
        <v>0</v>
      </c>
      <c r="FT31">
        <v>0</v>
      </c>
      <c r="FU31">
        <v>0</v>
      </c>
      <c r="FV31">
        <v>1</v>
      </c>
      <c r="FW31" t="s">
        <v>287</v>
      </c>
      <c r="FX31" t="s">
        <v>224</v>
      </c>
      <c r="FY31">
        <v>0</v>
      </c>
      <c r="FZ31">
        <v>1</v>
      </c>
      <c r="GA31">
        <v>0</v>
      </c>
      <c r="GC31" t="s">
        <v>976</v>
      </c>
      <c r="GD31" t="s">
        <v>386</v>
      </c>
      <c r="GE31" t="s">
        <v>977</v>
      </c>
      <c r="GF31" t="s">
        <v>978</v>
      </c>
      <c r="GG31" t="s">
        <v>979</v>
      </c>
      <c r="GH31">
        <v>30</v>
      </c>
    </row>
    <row r="32" spans="1:190" x14ac:dyDescent="0.25">
      <c r="A32" t="s">
        <v>178</v>
      </c>
      <c r="B32" t="s">
        <v>402</v>
      </c>
      <c r="C32" t="s">
        <v>981</v>
      </c>
      <c r="D32" t="s">
        <v>982</v>
      </c>
      <c r="E32" t="s">
        <v>983</v>
      </c>
      <c r="F32" t="s">
        <v>984</v>
      </c>
      <c r="G32" t="s">
        <v>985</v>
      </c>
      <c r="H32" t="s">
        <v>938</v>
      </c>
      <c r="I32" t="s">
        <v>6806</v>
      </c>
      <c r="J32" t="s">
        <v>6807</v>
      </c>
      <c r="M32" t="s">
        <v>986</v>
      </c>
      <c r="N32" t="s">
        <v>987</v>
      </c>
      <c r="O32" t="s">
        <v>328</v>
      </c>
      <c r="P32">
        <v>4</v>
      </c>
      <c r="Q32" t="s">
        <v>328</v>
      </c>
      <c r="R32" t="s">
        <v>386</v>
      </c>
      <c r="S32" t="s">
        <v>988</v>
      </c>
      <c r="U32">
        <f>COUNTA(Table210[[#This Row],[ما هي مصادر دخلك؟ يرجى اختيار كل ما ينطبق.]:[ما هي مصادر دخلك؟ يرجى اختيار كل ما ينطبق. 4]])</f>
        <v>3</v>
      </c>
      <c r="V32" t="s">
        <v>328</v>
      </c>
      <c r="W32" t="s">
        <v>414</v>
      </c>
      <c r="X32">
        <v>0</v>
      </c>
      <c r="Y32">
        <v>0</v>
      </c>
      <c r="Z32">
        <v>0</v>
      </c>
      <c r="AA32">
        <v>1</v>
      </c>
      <c r="AB32" t="s">
        <v>989</v>
      </c>
      <c r="AC32">
        <v>0</v>
      </c>
      <c r="AD32">
        <v>1</v>
      </c>
      <c r="AE32">
        <v>0</v>
      </c>
      <c r="AF32">
        <v>1</v>
      </c>
      <c r="AG32">
        <v>0</v>
      </c>
      <c r="AH32">
        <v>0</v>
      </c>
      <c r="AI32">
        <v>0</v>
      </c>
      <c r="AK32" t="s">
        <v>990</v>
      </c>
      <c r="AL32">
        <v>1</v>
      </c>
      <c r="AM32">
        <v>0</v>
      </c>
      <c r="AN32">
        <v>1</v>
      </c>
      <c r="AO32">
        <v>0</v>
      </c>
      <c r="AP32">
        <v>0</v>
      </c>
      <c r="AQ32">
        <v>1</v>
      </c>
      <c r="AR32">
        <v>1</v>
      </c>
      <c r="AS32">
        <v>0</v>
      </c>
      <c r="AU32" t="s">
        <v>178</v>
      </c>
      <c r="AV32" t="s">
        <v>198</v>
      </c>
      <c r="AW32">
        <v>0</v>
      </c>
      <c r="AX32">
        <v>1</v>
      </c>
      <c r="AY32">
        <v>0</v>
      </c>
      <c r="BB32" t="s">
        <v>178</v>
      </c>
      <c r="BC32" t="s">
        <v>863</v>
      </c>
      <c r="BD32">
        <v>1</v>
      </c>
      <c r="BE32">
        <v>1</v>
      </c>
      <c r="BF32">
        <v>1</v>
      </c>
      <c r="BG32" t="s">
        <v>241</v>
      </c>
      <c r="BH32" t="s">
        <v>991</v>
      </c>
      <c r="CR32" t="s">
        <v>787</v>
      </c>
      <c r="CS32">
        <v>1</v>
      </c>
      <c r="CT32">
        <v>1</v>
      </c>
      <c r="CU32">
        <v>1</v>
      </c>
      <c r="CV32">
        <v>1</v>
      </c>
      <c r="CW32">
        <v>0</v>
      </c>
      <c r="CX32">
        <v>0</v>
      </c>
      <c r="CY32">
        <v>0</v>
      </c>
      <c r="CZ32">
        <v>0</v>
      </c>
      <c r="DK32" t="s">
        <v>992</v>
      </c>
      <c r="DL32">
        <v>0</v>
      </c>
      <c r="DM32">
        <v>0</v>
      </c>
      <c r="DN32">
        <v>1</v>
      </c>
      <c r="DO32">
        <v>0</v>
      </c>
      <c r="DP32">
        <v>0</v>
      </c>
      <c r="DQ32">
        <v>1</v>
      </c>
      <c r="DR32">
        <v>0</v>
      </c>
      <c r="DT32" t="s">
        <v>211</v>
      </c>
      <c r="DW32" t="s">
        <v>246</v>
      </c>
      <c r="DX32" t="s">
        <v>206</v>
      </c>
      <c r="DY32" t="s">
        <v>178</v>
      </c>
      <c r="DZ32" t="s">
        <v>419</v>
      </c>
      <c r="EB32" t="s">
        <v>993</v>
      </c>
      <c r="EC32">
        <v>1</v>
      </c>
      <c r="ED32">
        <v>0</v>
      </c>
      <c r="EE32">
        <v>1</v>
      </c>
      <c r="EF32">
        <v>1</v>
      </c>
      <c r="EG32">
        <v>0</v>
      </c>
      <c r="EH32">
        <v>0</v>
      </c>
      <c r="EJ32" t="s">
        <v>969</v>
      </c>
      <c r="EK32" t="s">
        <v>994</v>
      </c>
      <c r="EL32" t="s">
        <v>178</v>
      </c>
      <c r="EM32" t="s">
        <v>477</v>
      </c>
      <c r="EN32">
        <v>0</v>
      </c>
      <c r="EO32">
        <v>1</v>
      </c>
      <c r="EP32">
        <v>0</v>
      </c>
      <c r="EQ32">
        <v>1</v>
      </c>
      <c r="ER32">
        <v>0</v>
      </c>
      <c r="ES32">
        <v>0</v>
      </c>
      <c r="EU32" t="s">
        <v>178</v>
      </c>
      <c r="EV32" t="s">
        <v>212</v>
      </c>
      <c r="EW32" t="s">
        <v>205</v>
      </c>
      <c r="EX32" t="s">
        <v>995</v>
      </c>
      <c r="EZ32" t="s">
        <v>996</v>
      </c>
      <c r="FA32" t="s">
        <v>6994</v>
      </c>
      <c r="FB32" t="s">
        <v>394</v>
      </c>
      <c r="FC32" t="s">
        <v>178</v>
      </c>
      <c r="FD32" t="s">
        <v>6989</v>
      </c>
      <c r="FE32" t="s">
        <v>997</v>
      </c>
      <c r="FF32" t="s">
        <v>949</v>
      </c>
      <c r="FG32">
        <v>1</v>
      </c>
      <c r="FH32">
        <v>0</v>
      </c>
      <c r="FI32">
        <v>0</v>
      </c>
      <c r="FJ32">
        <v>1</v>
      </c>
      <c r="FK32">
        <v>0</v>
      </c>
      <c r="FM32" t="s">
        <v>219</v>
      </c>
      <c r="FN32" s="9">
        <v>1</v>
      </c>
      <c r="FO32" t="s">
        <v>286</v>
      </c>
      <c r="FP32">
        <v>1</v>
      </c>
      <c r="FQ32">
        <v>0</v>
      </c>
      <c r="FR32">
        <v>0</v>
      </c>
      <c r="FS32">
        <v>0</v>
      </c>
      <c r="FT32">
        <v>0</v>
      </c>
      <c r="FU32">
        <v>0</v>
      </c>
      <c r="FV32">
        <v>0</v>
      </c>
      <c r="FW32" t="s">
        <v>222</v>
      </c>
      <c r="FX32" t="s">
        <v>999</v>
      </c>
      <c r="FY32">
        <v>1</v>
      </c>
      <c r="FZ32">
        <v>1</v>
      </c>
      <c r="GA32">
        <v>1</v>
      </c>
      <c r="GB32" t="s">
        <v>1000</v>
      </c>
      <c r="GC32" t="s">
        <v>1001</v>
      </c>
      <c r="GD32" t="s">
        <v>1002</v>
      </c>
      <c r="GE32" t="s">
        <v>1003</v>
      </c>
      <c r="GF32" t="s">
        <v>1004</v>
      </c>
      <c r="GG32" t="s">
        <v>1005</v>
      </c>
      <c r="GH32">
        <v>31</v>
      </c>
    </row>
    <row r="33" spans="1:190" x14ac:dyDescent="0.25">
      <c r="A33" t="s">
        <v>178</v>
      </c>
      <c r="B33" t="s">
        <v>402</v>
      </c>
      <c r="C33" t="s">
        <v>981</v>
      </c>
      <c r="D33" t="s">
        <v>982</v>
      </c>
      <c r="E33" t="s">
        <v>983</v>
      </c>
      <c r="F33" t="s">
        <v>984</v>
      </c>
      <c r="G33" t="s">
        <v>985</v>
      </c>
      <c r="H33" t="s">
        <v>938</v>
      </c>
      <c r="I33" t="s">
        <v>6806</v>
      </c>
      <c r="J33" t="s">
        <v>6807</v>
      </c>
      <c r="M33" t="s">
        <v>939</v>
      </c>
      <c r="N33" t="s">
        <v>1008</v>
      </c>
      <c r="O33" t="s">
        <v>6837</v>
      </c>
      <c r="P33">
        <v>4</v>
      </c>
      <c r="Q33" t="s">
        <v>562</v>
      </c>
      <c r="U33">
        <f>COUNTA(Table210[[#This Row],[ما هي مصادر دخلك؟ يرجى اختيار كل ما ينطبق.]:[ما هي مصادر دخلك؟ يرجى اختيار كل ما ينطبق. 4]])</f>
        <v>1</v>
      </c>
      <c r="V33" t="s">
        <v>562</v>
      </c>
      <c r="W33" t="s">
        <v>414</v>
      </c>
      <c r="X33">
        <v>0</v>
      </c>
      <c r="Y33">
        <v>0</v>
      </c>
      <c r="Z33">
        <v>0</v>
      </c>
      <c r="AA33">
        <v>1</v>
      </c>
      <c r="AB33" t="s">
        <v>1009</v>
      </c>
      <c r="AC33">
        <v>1</v>
      </c>
      <c r="AD33">
        <v>0</v>
      </c>
      <c r="AE33">
        <v>0</v>
      </c>
      <c r="AF33">
        <v>0</v>
      </c>
      <c r="AG33">
        <v>0</v>
      </c>
      <c r="AH33">
        <v>0</v>
      </c>
      <c r="AI33">
        <v>1</v>
      </c>
      <c r="AJ33" t="s">
        <v>6182</v>
      </c>
      <c r="AK33" t="s">
        <v>1011</v>
      </c>
      <c r="AL33">
        <v>0</v>
      </c>
      <c r="AM33">
        <v>0</v>
      </c>
      <c r="AN33">
        <v>0</v>
      </c>
      <c r="AO33">
        <v>1</v>
      </c>
      <c r="AP33">
        <v>0</v>
      </c>
      <c r="AQ33">
        <v>0</v>
      </c>
      <c r="AR33">
        <v>0</v>
      </c>
      <c r="AS33">
        <v>0</v>
      </c>
      <c r="AU33" t="s">
        <v>178</v>
      </c>
      <c r="AV33" t="s">
        <v>198</v>
      </c>
      <c r="AW33">
        <v>0</v>
      </c>
      <c r="AX33">
        <v>1</v>
      </c>
      <c r="AY33">
        <v>0</v>
      </c>
      <c r="BB33" t="s">
        <v>178</v>
      </c>
      <c r="BC33" t="s">
        <v>863</v>
      </c>
      <c r="BD33">
        <v>1</v>
      </c>
      <c r="BE33">
        <v>1</v>
      </c>
      <c r="BF33">
        <v>1</v>
      </c>
      <c r="BG33" t="s">
        <v>241</v>
      </c>
      <c r="BH33" t="s">
        <v>1012</v>
      </c>
      <c r="CR33" t="s">
        <v>1013</v>
      </c>
      <c r="CS33">
        <v>1</v>
      </c>
      <c r="CT33">
        <v>0</v>
      </c>
      <c r="CU33">
        <v>0</v>
      </c>
      <c r="CV33">
        <v>0</v>
      </c>
      <c r="CW33">
        <v>1</v>
      </c>
      <c r="CX33">
        <v>0</v>
      </c>
      <c r="CY33">
        <v>1</v>
      </c>
      <c r="CZ33">
        <v>0</v>
      </c>
      <c r="DK33" t="s">
        <v>203</v>
      </c>
      <c r="DL33">
        <v>0</v>
      </c>
      <c r="DM33">
        <v>0</v>
      </c>
      <c r="DN33">
        <v>0</v>
      </c>
      <c r="DO33">
        <v>0</v>
      </c>
      <c r="DP33">
        <v>1</v>
      </c>
      <c r="DQ33">
        <v>0</v>
      </c>
      <c r="DR33">
        <v>0</v>
      </c>
      <c r="DT33" t="s">
        <v>211</v>
      </c>
      <c r="DW33" t="s">
        <v>205</v>
      </c>
      <c r="DX33" t="s">
        <v>206</v>
      </c>
      <c r="DY33" t="s">
        <v>178</v>
      </c>
      <c r="DZ33" t="s">
        <v>419</v>
      </c>
      <c r="EB33" t="s">
        <v>1014</v>
      </c>
      <c r="EC33">
        <v>0</v>
      </c>
      <c r="ED33">
        <v>1</v>
      </c>
      <c r="EE33">
        <v>0</v>
      </c>
      <c r="EF33">
        <v>1</v>
      </c>
      <c r="EG33">
        <v>1</v>
      </c>
      <c r="EH33">
        <v>1</v>
      </c>
      <c r="EI33" t="s">
        <v>6831</v>
      </c>
      <c r="EJ33" t="s">
        <v>209</v>
      </c>
      <c r="EK33" t="s">
        <v>1016</v>
      </c>
      <c r="EL33" t="s">
        <v>178</v>
      </c>
      <c r="EM33" t="s">
        <v>1017</v>
      </c>
      <c r="EN33">
        <v>1</v>
      </c>
      <c r="EO33">
        <v>1</v>
      </c>
      <c r="EP33">
        <v>0</v>
      </c>
      <c r="EQ33">
        <v>0</v>
      </c>
      <c r="ER33">
        <v>1</v>
      </c>
      <c r="ES33">
        <v>0</v>
      </c>
      <c r="EU33" t="s">
        <v>211</v>
      </c>
      <c r="EW33" t="s">
        <v>205</v>
      </c>
      <c r="EX33" t="s">
        <v>1018</v>
      </c>
      <c r="EZ33" t="s">
        <v>973</v>
      </c>
      <c r="FA33" t="s">
        <v>6994</v>
      </c>
      <c r="FB33" t="s">
        <v>394</v>
      </c>
      <c r="FC33" t="s">
        <v>178</v>
      </c>
      <c r="FD33" t="s">
        <v>6989</v>
      </c>
      <c r="FE33" t="s">
        <v>1019</v>
      </c>
      <c r="FF33" t="s">
        <v>1020</v>
      </c>
      <c r="FG33">
        <v>1</v>
      </c>
      <c r="FH33">
        <v>0</v>
      </c>
      <c r="FI33">
        <v>0</v>
      </c>
      <c r="FJ33">
        <v>1</v>
      </c>
      <c r="FK33">
        <v>1</v>
      </c>
      <c r="FL33" t="s">
        <v>1021</v>
      </c>
      <c r="FM33" t="s">
        <v>219</v>
      </c>
      <c r="FN33" s="9">
        <v>1</v>
      </c>
      <c r="FO33" t="s">
        <v>34</v>
      </c>
      <c r="FP33">
        <v>0</v>
      </c>
      <c r="FQ33">
        <v>0</v>
      </c>
      <c r="FR33">
        <v>0</v>
      </c>
      <c r="FS33">
        <v>0</v>
      </c>
      <c r="FT33">
        <v>0</v>
      </c>
      <c r="FU33">
        <v>0</v>
      </c>
      <c r="FV33">
        <v>1</v>
      </c>
      <c r="FW33" t="s">
        <v>287</v>
      </c>
      <c r="FX33" t="s">
        <v>34</v>
      </c>
      <c r="FY33">
        <v>0</v>
      </c>
      <c r="FZ33">
        <v>0</v>
      </c>
      <c r="GA33">
        <v>1</v>
      </c>
      <c r="GB33" t="s">
        <v>1023</v>
      </c>
      <c r="GC33" t="s">
        <v>1024</v>
      </c>
      <c r="GD33" t="s">
        <v>996</v>
      </c>
      <c r="GE33" t="s">
        <v>1025</v>
      </c>
      <c r="GF33" t="s">
        <v>1026</v>
      </c>
      <c r="GH33">
        <v>32</v>
      </c>
    </row>
    <row r="34" spans="1:190" x14ac:dyDescent="0.25">
      <c r="A34" t="s">
        <v>178</v>
      </c>
      <c r="B34" t="s">
        <v>402</v>
      </c>
      <c r="C34" t="s">
        <v>1029</v>
      </c>
      <c r="D34" t="s">
        <v>1030</v>
      </c>
      <c r="E34" t="s">
        <v>1031</v>
      </c>
      <c r="F34" t="s">
        <v>1032</v>
      </c>
      <c r="G34" t="s">
        <v>1033</v>
      </c>
      <c r="H34" t="s">
        <v>938</v>
      </c>
      <c r="I34" t="s">
        <v>6806</v>
      </c>
      <c r="J34" t="s">
        <v>6807</v>
      </c>
      <c r="M34" t="s">
        <v>986</v>
      </c>
      <c r="N34" t="s">
        <v>1034</v>
      </c>
      <c r="O34" t="s">
        <v>1035</v>
      </c>
      <c r="P34">
        <v>4</v>
      </c>
      <c r="Q34" t="s">
        <v>1035</v>
      </c>
      <c r="U34">
        <f>COUNTA(Table210[[#This Row],[ما هي مصادر دخلك؟ يرجى اختيار كل ما ينطبق.]:[ما هي مصادر دخلك؟ يرجى اختيار كل ما ينطبق. 4]])</f>
        <v>1</v>
      </c>
      <c r="V34" t="s">
        <v>1035</v>
      </c>
      <c r="W34" t="s">
        <v>414</v>
      </c>
      <c r="X34">
        <v>0</v>
      </c>
      <c r="Y34">
        <v>0</v>
      </c>
      <c r="Z34">
        <v>0</v>
      </c>
      <c r="AA34">
        <v>1</v>
      </c>
      <c r="AB34" t="s">
        <v>304</v>
      </c>
      <c r="AC34">
        <v>0</v>
      </c>
      <c r="AD34">
        <v>1</v>
      </c>
      <c r="AE34">
        <v>0</v>
      </c>
      <c r="AF34">
        <v>0</v>
      </c>
      <c r="AG34">
        <v>0</v>
      </c>
      <c r="AH34">
        <v>0</v>
      </c>
      <c r="AI34">
        <v>0</v>
      </c>
      <c r="AK34" t="s">
        <v>1036</v>
      </c>
      <c r="AL34">
        <v>1</v>
      </c>
      <c r="AM34">
        <v>0</v>
      </c>
      <c r="AN34">
        <v>0</v>
      </c>
      <c r="AO34">
        <v>0</v>
      </c>
      <c r="AP34">
        <v>0</v>
      </c>
      <c r="AQ34">
        <v>1</v>
      </c>
      <c r="AR34">
        <v>0</v>
      </c>
      <c r="AS34">
        <v>0</v>
      </c>
      <c r="AU34" t="s">
        <v>178</v>
      </c>
      <c r="AV34" t="s">
        <v>198</v>
      </c>
      <c r="AW34">
        <v>0</v>
      </c>
      <c r="AX34">
        <v>1</v>
      </c>
      <c r="AY34">
        <v>0</v>
      </c>
      <c r="BB34" t="s">
        <v>178</v>
      </c>
      <c r="BC34" t="s">
        <v>863</v>
      </c>
      <c r="BD34">
        <v>1</v>
      </c>
      <c r="BE34">
        <v>1</v>
      </c>
      <c r="BF34">
        <v>1</v>
      </c>
      <c r="BG34" t="s">
        <v>241</v>
      </c>
      <c r="BH34" t="s">
        <v>1037</v>
      </c>
      <c r="CR34" t="s">
        <v>1038</v>
      </c>
      <c r="CS34">
        <v>0</v>
      </c>
      <c r="CT34">
        <v>1</v>
      </c>
      <c r="CU34">
        <v>0</v>
      </c>
      <c r="CV34">
        <v>1</v>
      </c>
      <c r="CW34">
        <v>1</v>
      </c>
      <c r="CX34">
        <v>0</v>
      </c>
      <c r="CY34">
        <v>0</v>
      </c>
      <c r="CZ34">
        <v>0</v>
      </c>
      <c r="DK34" t="s">
        <v>203</v>
      </c>
      <c r="DL34">
        <v>0</v>
      </c>
      <c r="DM34">
        <v>0</v>
      </c>
      <c r="DN34">
        <v>0</v>
      </c>
      <c r="DO34">
        <v>0</v>
      </c>
      <c r="DP34">
        <v>1</v>
      </c>
      <c r="DQ34">
        <v>0</v>
      </c>
      <c r="DR34">
        <v>0</v>
      </c>
      <c r="DT34" t="s">
        <v>211</v>
      </c>
      <c r="DW34" t="s">
        <v>205</v>
      </c>
      <c r="DX34" t="s">
        <v>206</v>
      </c>
      <c r="DY34" t="s">
        <v>178</v>
      </c>
      <c r="DZ34" t="s">
        <v>419</v>
      </c>
      <c r="EB34" t="s">
        <v>1039</v>
      </c>
      <c r="EC34">
        <v>1</v>
      </c>
      <c r="ED34">
        <v>1</v>
      </c>
      <c r="EE34">
        <v>0</v>
      </c>
      <c r="EF34">
        <v>0</v>
      </c>
      <c r="EG34">
        <v>1</v>
      </c>
      <c r="EH34">
        <v>0</v>
      </c>
      <c r="EJ34" t="s">
        <v>209</v>
      </c>
      <c r="EK34" t="s">
        <v>1040</v>
      </c>
      <c r="EL34" t="s">
        <v>178</v>
      </c>
      <c r="EM34" t="s">
        <v>1041</v>
      </c>
      <c r="EN34">
        <v>1</v>
      </c>
      <c r="EO34">
        <v>1</v>
      </c>
      <c r="EP34">
        <v>0</v>
      </c>
      <c r="EQ34">
        <v>0</v>
      </c>
      <c r="ER34">
        <v>1</v>
      </c>
      <c r="ES34">
        <v>1</v>
      </c>
      <c r="ET34" t="s">
        <v>6997</v>
      </c>
      <c r="EU34" t="s">
        <v>178</v>
      </c>
      <c r="EV34" t="s">
        <v>281</v>
      </c>
      <c r="EW34" t="s">
        <v>205</v>
      </c>
      <c r="EX34" t="s">
        <v>1043</v>
      </c>
      <c r="EZ34" t="s">
        <v>1044</v>
      </c>
      <c r="FA34" t="s">
        <v>6994</v>
      </c>
      <c r="FB34" t="s">
        <v>394</v>
      </c>
      <c r="FC34" t="s">
        <v>211</v>
      </c>
      <c r="FD34" t="s">
        <v>6988</v>
      </c>
      <c r="FE34" t="s">
        <v>1045</v>
      </c>
      <c r="FF34" t="s">
        <v>1046</v>
      </c>
      <c r="FG34">
        <v>1</v>
      </c>
      <c r="FH34">
        <v>0</v>
      </c>
      <c r="FI34">
        <v>0</v>
      </c>
      <c r="FJ34">
        <v>1</v>
      </c>
      <c r="FK34">
        <v>0</v>
      </c>
      <c r="FM34" t="s">
        <v>219</v>
      </c>
      <c r="FN34" s="9">
        <v>1</v>
      </c>
      <c r="FO34" t="s">
        <v>286</v>
      </c>
      <c r="FP34">
        <v>1</v>
      </c>
      <c r="FQ34">
        <v>0</v>
      </c>
      <c r="FR34">
        <v>0</v>
      </c>
      <c r="FS34">
        <v>0</v>
      </c>
      <c r="FT34">
        <v>0</v>
      </c>
      <c r="FU34">
        <v>0</v>
      </c>
      <c r="FV34">
        <v>0</v>
      </c>
      <c r="FW34" t="s">
        <v>222</v>
      </c>
      <c r="FX34" t="s">
        <v>224</v>
      </c>
      <c r="FY34">
        <v>0</v>
      </c>
      <c r="FZ34">
        <v>1</v>
      </c>
      <c r="GA34">
        <v>0</v>
      </c>
      <c r="GC34" t="s">
        <v>1048</v>
      </c>
      <c r="GD34" t="s">
        <v>1049</v>
      </c>
      <c r="GE34" t="s">
        <v>1050</v>
      </c>
      <c r="GF34" t="s">
        <v>1051</v>
      </c>
      <c r="GG34" t="s">
        <v>1052</v>
      </c>
      <c r="GH34">
        <v>33</v>
      </c>
    </row>
    <row r="35" spans="1:190" x14ac:dyDescent="0.25">
      <c r="A35" t="s">
        <v>178</v>
      </c>
      <c r="B35" t="s">
        <v>899</v>
      </c>
      <c r="H35" t="s">
        <v>938</v>
      </c>
      <c r="I35" t="s">
        <v>6806</v>
      </c>
      <c r="J35" t="s">
        <v>6808</v>
      </c>
      <c r="M35" t="s">
        <v>1055</v>
      </c>
      <c r="N35" t="s">
        <v>1056</v>
      </c>
      <c r="O35" t="s">
        <v>858</v>
      </c>
      <c r="P35">
        <v>4</v>
      </c>
      <c r="Q35" t="s">
        <v>1058</v>
      </c>
      <c r="U35">
        <f>COUNTA(Table210[[#This Row],[ما هي مصادر دخلك؟ يرجى اختيار كل ما ينطبق.]:[ما هي مصادر دخلك؟ يرجى اختيار كل ما ينطبق. 4]])</f>
        <v>1</v>
      </c>
      <c r="V35" t="s">
        <v>1058</v>
      </c>
      <c r="W35" t="s">
        <v>414</v>
      </c>
      <c r="X35">
        <v>0</v>
      </c>
      <c r="Y35">
        <v>0</v>
      </c>
      <c r="Z35">
        <v>0</v>
      </c>
      <c r="AA35">
        <v>1</v>
      </c>
      <c r="AB35" t="s">
        <v>1059</v>
      </c>
      <c r="AC35">
        <v>1</v>
      </c>
      <c r="AD35">
        <v>1</v>
      </c>
      <c r="AE35">
        <v>0</v>
      </c>
      <c r="AF35">
        <v>0</v>
      </c>
      <c r="AG35">
        <v>1</v>
      </c>
      <c r="AH35">
        <v>0</v>
      </c>
      <c r="AI35">
        <v>0</v>
      </c>
      <c r="AK35" t="s">
        <v>1060</v>
      </c>
      <c r="AL35">
        <v>0</v>
      </c>
      <c r="AM35">
        <v>0</v>
      </c>
      <c r="AN35">
        <v>0</v>
      </c>
      <c r="AO35">
        <v>1</v>
      </c>
      <c r="AP35">
        <v>0</v>
      </c>
      <c r="AQ35">
        <v>1</v>
      </c>
      <c r="AR35">
        <v>0</v>
      </c>
      <c r="AS35">
        <v>1</v>
      </c>
      <c r="AT35" t="s">
        <v>6814</v>
      </c>
      <c r="AU35" t="s">
        <v>178</v>
      </c>
      <c r="AV35" t="s">
        <v>34</v>
      </c>
      <c r="AW35">
        <v>0</v>
      </c>
      <c r="AX35">
        <v>1</v>
      </c>
      <c r="AY35">
        <v>0</v>
      </c>
      <c r="BB35" t="s">
        <v>178</v>
      </c>
      <c r="BC35" t="s">
        <v>1063</v>
      </c>
      <c r="BD35">
        <v>0</v>
      </c>
      <c r="BE35">
        <v>1</v>
      </c>
      <c r="BF35">
        <v>0</v>
      </c>
      <c r="BG35" t="s">
        <v>274</v>
      </c>
      <c r="BH35" t="s">
        <v>1064</v>
      </c>
      <c r="BI35" t="s">
        <v>308</v>
      </c>
      <c r="BJ35">
        <v>0</v>
      </c>
      <c r="BK35">
        <v>0</v>
      </c>
      <c r="BL35">
        <v>0</v>
      </c>
      <c r="BM35">
        <v>0</v>
      </c>
      <c r="BN35">
        <v>1</v>
      </c>
      <c r="BO35">
        <v>0</v>
      </c>
      <c r="CP35" t="s">
        <v>1065</v>
      </c>
      <c r="CQ35" t="s">
        <v>6816</v>
      </c>
      <c r="CR35" t="s">
        <v>1066</v>
      </c>
      <c r="CS35">
        <v>1</v>
      </c>
      <c r="CT35">
        <v>1</v>
      </c>
      <c r="CU35">
        <v>1</v>
      </c>
      <c r="CV35">
        <v>0</v>
      </c>
      <c r="CW35">
        <v>1</v>
      </c>
      <c r="CX35">
        <v>0</v>
      </c>
      <c r="CY35">
        <v>0</v>
      </c>
      <c r="CZ35">
        <v>0</v>
      </c>
      <c r="DT35" t="s">
        <v>211</v>
      </c>
      <c r="DW35" t="s">
        <v>205</v>
      </c>
      <c r="DX35" t="s">
        <v>206</v>
      </c>
      <c r="DY35" t="s">
        <v>211</v>
      </c>
      <c r="EU35" t="s">
        <v>211</v>
      </c>
      <c r="EW35" t="s">
        <v>213</v>
      </c>
      <c r="EX35" t="s">
        <v>1067</v>
      </c>
      <c r="EZ35" t="s">
        <v>6995</v>
      </c>
      <c r="FA35" t="s">
        <v>6994</v>
      </c>
      <c r="FB35" t="s">
        <v>909</v>
      </c>
      <c r="FC35" t="s">
        <v>178</v>
      </c>
      <c r="FD35" t="s">
        <v>6989</v>
      </c>
      <c r="FE35" t="s">
        <v>1068</v>
      </c>
      <c r="FF35" t="s">
        <v>893</v>
      </c>
      <c r="FG35">
        <v>0</v>
      </c>
      <c r="FH35">
        <v>0</v>
      </c>
      <c r="FI35">
        <v>1</v>
      </c>
      <c r="FJ35">
        <v>0</v>
      </c>
      <c r="FK35">
        <v>0</v>
      </c>
      <c r="FM35" t="s">
        <v>219</v>
      </c>
      <c r="FN35" s="9">
        <v>0.5</v>
      </c>
      <c r="FO35" t="s">
        <v>34</v>
      </c>
      <c r="FP35">
        <v>0</v>
      </c>
      <c r="FQ35">
        <v>0</v>
      </c>
      <c r="FR35">
        <v>0</v>
      </c>
      <c r="FS35">
        <v>0</v>
      </c>
      <c r="FT35">
        <v>0</v>
      </c>
      <c r="FU35">
        <v>0</v>
      </c>
      <c r="FV35">
        <v>1</v>
      </c>
      <c r="FW35" t="s">
        <v>347</v>
      </c>
      <c r="FX35" t="s">
        <v>224</v>
      </c>
      <c r="FY35">
        <v>0</v>
      </c>
      <c r="FZ35">
        <v>1</v>
      </c>
      <c r="GA35">
        <v>0</v>
      </c>
      <c r="GC35" t="s">
        <v>178</v>
      </c>
      <c r="GD35" t="s">
        <v>301</v>
      </c>
      <c r="GE35" t="s">
        <v>1070</v>
      </c>
      <c r="GF35" t="s">
        <v>1071</v>
      </c>
      <c r="GG35" t="s">
        <v>1072</v>
      </c>
      <c r="GH35">
        <v>34</v>
      </c>
    </row>
    <row r="36" spans="1:190" x14ac:dyDescent="0.25">
      <c r="A36" t="s">
        <v>178</v>
      </c>
      <c r="B36" t="s">
        <v>899</v>
      </c>
      <c r="H36" t="s">
        <v>938</v>
      </c>
      <c r="I36" t="s">
        <v>6806</v>
      </c>
      <c r="J36" t="s">
        <v>6807</v>
      </c>
      <c r="M36" t="s">
        <v>1075</v>
      </c>
      <c r="N36" t="s">
        <v>1076</v>
      </c>
      <c r="O36" t="s">
        <v>328</v>
      </c>
      <c r="P36">
        <v>4</v>
      </c>
      <c r="Q36" t="s">
        <v>329</v>
      </c>
      <c r="U36">
        <f>COUNTA(Table210[[#This Row],[ما هي مصادر دخلك؟ يرجى اختيار كل ما ينطبق.]:[ما هي مصادر دخلك؟ يرجى اختيار كل ما ينطبق. 4]])</f>
        <v>1</v>
      </c>
      <c r="V36" t="s">
        <v>1077</v>
      </c>
      <c r="W36" t="s">
        <v>303</v>
      </c>
      <c r="X36">
        <v>0</v>
      </c>
      <c r="Y36">
        <v>1</v>
      </c>
      <c r="Z36">
        <v>0</v>
      </c>
      <c r="AA36">
        <v>0</v>
      </c>
      <c r="AB36" t="s">
        <v>330</v>
      </c>
      <c r="AC36">
        <v>1</v>
      </c>
      <c r="AD36">
        <v>0</v>
      </c>
      <c r="AE36">
        <v>1</v>
      </c>
      <c r="AF36">
        <v>0</v>
      </c>
      <c r="AG36">
        <v>0</v>
      </c>
      <c r="AH36">
        <v>0</v>
      </c>
      <c r="AI36">
        <v>0</v>
      </c>
      <c r="AK36" t="s">
        <v>1078</v>
      </c>
      <c r="AL36">
        <v>0</v>
      </c>
      <c r="AM36">
        <v>0</v>
      </c>
      <c r="AN36">
        <v>1</v>
      </c>
      <c r="AO36">
        <v>1</v>
      </c>
      <c r="AP36">
        <v>0</v>
      </c>
      <c r="AQ36">
        <v>0</v>
      </c>
      <c r="AR36">
        <v>0</v>
      </c>
      <c r="AS36">
        <v>0</v>
      </c>
      <c r="AU36" t="s">
        <v>178</v>
      </c>
      <c r="AV36" t="s">
        <v>919</v>
      </c>
      <c r="AW36">
        <v>1</v>
      </c>
      <c r="AX36">
        <v>0</v>
      </c>
      <c r="AY36">
        <v>0</v>
      </c>
      <c r="BB36" t="s">
        <v>178</v>
      </c>
      <c r="BC36" t="s">
        <v>306</v>
      </c>
      <c r="BD36">
        <v>0</v>
      </c>
      <c r="BE36">
        <v>1</v>
      </c>
      <c r="BF36">
        <v>1</v>
      </c>
      <c r="BG36" t="s">
        <v>200</v>
      </c>
      <c r="BH36" t="s">
        <v>1079</v>
      </c>
      <c r="CR36" t="s">
        <v>1080</v>
      </c>
      <c r="CS36">
        <v>1</v>
      </c>
      <c r="CT36">
        <v>0</v>
      </c>
      <c r="CU36">
        <v>0</v>
      </c>
      <c r="CV36">
        <v>0</v>
      </c>
      <c r="CW36">
        <v>1</v>
      </c>
      <c r="CX36">
        <v>0</v>
      </c>
      <c r="CY36">
        <v>0</v>
      </c>
      <c r="CZ36">
        <v>0</v>
      </c>
      <c r="DK36" t="s">
        <v>34</v>
      </c>
      <c r="DL36">
        <v>0</v>
      </c>
      <c r="DM36">
        <v>0</v>
      </c>
      <c r="DN36">
        <v>0</v>
      </c>
      <c r="DO36">
        <v>0</v>
      </c>
      <c r="DP36">
        <v>0</v>
      </c>
      <c r="DQ36">
        <v>0</v>
      </c>
      <c r="DR36">
        <v>1</v>
      </c>
      <c r="DS36" t="s">
        <v>6825</v>
      </c>
      <c r="DT36" t="s">
        <v>211</v>
      </c>
      <c r="DW36" t="s">
        <v>205</v>
      </c>
      <c r="DX36" t="s">
        <v>206</v>
      </c>
      <c r="DY36" t="s">
        <v>211</v>
      </c>
      <c r="EU36" t="s">
        <v>178</v>
      </c>
      <c r="EV36" t="s">
        <v>212</v>
      </c>
      <c r="EW36" t="s">
        <v>213</v>
      </c>
      <c r="EX36" t="s">
        <v>1082</v>
      </c>
      <c r="EZ36" t="s">
        <v>6995</v>
      </c>
      <c r="FA36" t="s">
        <v>6994</v>
      </c>
      <c r="FB36" t="s">
        <v>909</v>
      </c>
      <c r="FC36" t="s">
        <v>178</v>
      </c>
      <c r="FD36" t="s">
        <v>6989</v>
      </c>
      <c r="FE36" t="s">
        <v>1083</v>
      </c>
      <c r="FF36" t="s">
        <v>396</v>
      </c>
      <c r="FG36">
        <v>1</v>
      </c>
      <c r="FH36">
        <v>0</v>
      </c>
      <c r="FI36">
        <v>1</v>
      </c>
      <c r="FJ36">
        <v>0</v>
      </c>
      <c r="FK36">
        <v>0</v>
      </c>
      <c r="FM36" t="s">
        <v>219</v>
      </c>
      <c r="FN36" s="9">
        <v>0.5</v>
      </c>
      <c r="FO36" t="s">
        <v>34</v>
      </c>
      <c r="FP36">
        <v>0</v>
      </c>
      <c r="FQ36">
        <v>0</v>
      </c>
      <c r="FR36">
        <v>0</v>
      </c>
      <c r="FS36">
        <v>0</v>
      </c>
      <c r="FT36">
        <v>0</v>
      </c>
      <c r="FU36">
        <v>0</v>
      </c>
      <c r="FV36">
        <v>1</v>
      </c>
      <c r="FW36" t="s">
        <v>287</v>
      </c>
      <c r="FX36" t="s">
        <v>34</v>
      </c>
      <c r="FY36">
        <v>0</v>
      </c>
      <c r="FZ36">
        <v>0</v>
      </c>
      <c r="GA36">
        <v>1</v>
      </c>
      <c r="GB36" s="3" t="s">
        <v>1085</v>
      </c>
      <c r="GC36" t="s">
        <v>1086</v>
      </c>
      <c r="GD36" t="s">
        <v>1087</v>
      </c>
      <c r="GE36" t="s">
        <v>1088</v>
      </c>
      <c r="GF36" t="s">
        <v>1089</v>
      </c>
      <c r="GH36">
        <v>35</v>
      </c>
    </row>
    <row r="37" spans="1:190" x14ac:dyDescent="0.25">
      <c r="A37" t="s">
        <v>178</v>
      </c>
      <c r="B37" t="s">
        <v>899</v>
      </c>
      <c r="H37" t="s">
        <v>938</v>
      </c>
      <c r="I37" t="s">
        <v>6806</v>
      </c>
      <c r="J37" t="s">
        <v>6807</v>
      </c>
      <c r="M37" t="s">
        <v>1075</v>
      </c>
      <c r="N37" t="s">
        <v>1092</v>
      </c>
      <c r="O37" t="s">
        <v>858</v>
      </c>
      <c r="P37">
        <v>4</v>
      </c>
      <c r="Q37" t="s">
        <v>387</v>
      </c>
      <c r="R37" t="s">
        <v>329</v>
      </c>
      <c r="U37">
        <f>COUNTA(Table210[[#This Row],[ما هي مصادر دخلك؟ يرجى اختيار كل ما ينطبق.]:[ما هي مصادر دخلك؟ يرجى اختيار كل ما ينطبق. 4]])</f>
        <v>2</v>
      </c>
      <c r="V37" t="s">
        <v>329</v>
      </c>
      <c r="W37" t="s">
        <v>363</v>
      </c>
      <c r="X37">
        <v>1</v>
      </c>
      <c r="Y37">
        <v>0</v>
      </c>
      <c r="Z37">
        <v>0</v>
      </c>
      <c r="AA37">
        <v>0</v>
      </c>
      <c r="AB37" t="s">
        <v>389</v>
      </c>
      <c r="AC37">
        <v>1</v>
      </c>
      <c r="AD37">
        <v>0</v>
      </c>
      <c r="AE37">
        <v>0</v>
      </c>
      <c r="AF37">
        <v>0</v>
      </c>
      <c r="AG37">
        <v>0</v>
      </c>
      <c r="AH37">
        <v>0</v>
      </c>
      <c r="AI37">
        <v>0</v>
      </c>
      <c r="AK37" t="s">
        <v>1094</v>
      </c>
      <c r="AL37">
        <v>0</v>
      </c>
      <c r="AM37">
        <v>0</v>
      </c>
      <c r="AN37">
        <v>0</v>
      </c>
      <c r="AO37">
        <v>1</v>
      </c>
      <c r="AP37">
        <v>0</v>
      </c>
      <c r="AQ37">
        <v>1</v>
      </c>
      <c r="AR37">
        <v>1</v>
      </c>
      <c r="AS37">
        <v>0</v>
      </c>
      <c r="AU37" t="s">
        <v>178</v>
      </c>
      <c r="AV37" t="s">
        <v>833</v>
      </c>
      <c r="AW37">
        <v>1</v>
      </c>
      <c r="AX37">
        <v>1</v>
      </c>
      <c r="AY37">
        <v>0</v>
      </c>
      <c r="BB37" t="s">
        <v>178</v>
      </c>
      <c r="BC37" t="s">
        <v>366</v>
      </c>
      <c r="BD37">
        <v>0</v>
      </c>
      <c r="BE37">
        <v>1</v>
      </c>
      <c r="BF37">
        <v>1</v>
      </c>
      <c r="BG37" t="s">
        <v>241</v>
      </c>
      <c r="BH37" t="s">
        <v>1096</v>
      </c>
      <c r="CR37" t="s">
        <v>1097</v>
      </c>
      <c r="CS37">
        <v>1</v>
      </c>
      <c r="CT37">
        <v>1</v>
      </c>
      <c r="CU37">
        <v>0</v>
      </c>
      <c r="CV37">
        <v>0</v>
      </c>
      <c r="CW37">
        <v>1</v>
      </c>
      <c r="CX37">
        <v>0</v>
      </c>
      <c r="CY37">
        <v>0</v>
      </c>
      <c r="CZ37">
        <v>0</v>
      </c>
      <c r="DK37" t="s">
        <v>922</v>
      </c>
      <c r="DL37">
        <v>0</v>
      </c>
      <c r="DM37">
        <v>0</v>
      </c>
      <c r="DN37">
        <v>1</v>
      </c>
      <c r="DO37">
        <v>0</v>
      </c>
      <c r="DP37">
        <v>0</v>
      </c>
      <c r="DQ37">
        <v>1</v>
      </c>
      <c r="DR37">
        <v>0</v>
      </c>
      <c r="DT37" t="s">
        <v>211</v>
      </c>
      <c r="DW37" t="s">
        <v>280</v>
      </c>
      <c r="DX37" t="s">
        <v>206</v>
      </c>
      <c r="DY37" t="s">
        <v>211</v>
      </c>
      <c r="EU37" t="s">
        <v>178</v>
      </c>
      <c r="EV37" t="s">
        <v>212</v>
      </c>
      <c r="EW37" t="s">
        <v>213</v>
      </c>
      <c r="EX37" t="s">
        <v>213</v>
      </c>
      <c r="EZ37" t="s">
        <v>6995</v>
      </c>
      <c r="FA37" t="s">
        <v>6994</v>
      </c>
      <c r="FB37" t="s">
        <v>1099</v>
      </c>
      <c r="FC37" t="s">
        <v>178</v>
      </c>
      <c r="FD37" t="s">
        <v>6989</v>
      </c>
      <c r="FE37" t="s">
        <v>1100</v>
      </c>
      <c r="FF37" t="s">
        <v>396</v>
      </c>
      <c r="FG37">
        <v>1</v>
      </c>
      <c r="FH37">
        <v>0</v>
      </c>
      <c r="FI37">
        <v>1</v>
      </c>
      <c r="FJ37">
        <v>0</v>
      </c>
      <c r="FK37">
        <v>0</v>
      </c>
      <c r="FM37" t="s">
        <v>219</v>
      </c>
      <c r="FN37" s="9">
        <v>0.5</v>
      </c>
      <c r="FO37" t="s">
        <v>34</v>
      </c>
      <c r="FP37">
        <v>0</v>
      </c>
      <c r="FQ37">
        <v>0</v>
      </c>
      <c r="FR37">
        <v>0</v>
      </c>
      <c r="FS37">
        <v>0</v>
      </c>
      <c r="FT37">
        <v>0</v>
      </c>
      <c r="FU37">
        <v>0</v>
      </c>
      <c r="FV37">
        <v>1</v>
      </c>
      <c r="FW37" t="s">
        <v>287</v>
      </c>
      <c r="FX37" t="s">
        <v>224</v>
      </c>
      <c r="FY37">
        <v>0</v>
      </c>
      <c r="FZ37">
        <v>1</v>
      </c>
      <c r="GA37">
        <v>0</v>
      </c>
      <c r="GC37" t="s">
        <v>1102</v>
      </c>
      <c r="GD37" t="s">
        <v>1103</v>
      </c>
      <c r="GE37" t="s">
        <v>1104</v>
      </c>
      <c r="GF37" t="s">
        <v>1105</v>
      </c>
      <c r="GG37" t="s">
        <v>1106</v>
      </c>
      <c r="GH37">
        <v>36</v>
      </c>
    </row>
    <row r="38" spans="1:190" x14ac:dyDescent="0.25">
      <c r="A38" t="s">
        <v>178</v>
      </c>
      <c r="B38" t="s">
        <v>899</v>
      </c>
      <c r="H38" t="s">
        <v>938</v>
      </c>
      <c r="I38" t="s">
        <v>6806</v>
      </c>
      <c r="J38" t="s">
        <v>6807</v>
      </c>
      <c r="M38" t="s">
        <v>1109</v>
      </c>
      <c r="N38" t="s">
        <v>1110</v>
      </c>
      <c r="O38" t="s">
        <v>328</v>
      </c>
      <c r="P38">
        <v>5</v>
      </c>
      <c r="Q38" t="s">
        <v>329</v>
      </c>
      <c r="U38">
        <f>COUNTA(Table210[[#This Row],[ما هي مصادر دخلك؟ يرجى اختيار كل ما ينطبق.]:[ما هي مصادر دخلك؟ يرجى اختيار كل ما ينطبق. 4]])</f>
        <v>1</v>
      </c>
      <c r="V38" t="s">
        <v>329</v>
      </c>
      <c r="W38" t="s">
        <v>303</v>
      </c>
      <c r="X38">
        <v>0</v>
      </c>
      <c r="Y38">
        <v>1</v>
      </c>
      <c r="Z38">
        <v>0</v>
      </c>
      <c r="AA38">
        <v>0</v>
      </c>
      <c r="AB38" t="s">
        <v>272</v>
      </c>
      <c r="AC38">
        <v>1</v>
      </c>
      <c r="AD38">
        <v>1</v>
      </c>
      <c r="AE38">
        <v>1</v>
      </c>
      <c r="AF38">
        <v>0</v>
      </c>
      <c r="AG38">
        <v>0</v>
      </c>
      <c r="AH38">
        <v>0</v>
      </c>
      <c r="AI38">
        <v>0</v>
      </c>
      <c r="AK38" t="s">
        <v>1111</v>
      </c>
      <c r="AL38">
        <v>1</v>
      </c>
      <c r="AM38">
        <v>0</v>
      </c>
      <c r="AN38">
        <v>1</v>
      </c>
      <c r="AO38">
        <v>0</v>
      </c>
      <c r="AP38">
        <v>0</v>
      </c>
      <c r="AQ38">
        <v>0</v>
      </c>
      <c r="AR38">
        <v>0</v>
      </c>
      <c r="AS38">
        <v>0</v>
      </c>
      <c r="AU38" t="s">
        <v>178</v>
      </c>
      <c r="AV38" t="s">
        <v>34</v>
      </c>
      <c r="AW38">
        <v>0</v>
      </c>
      <c r="AX38">
        <v>1</v>
      </c>
      <c r="AY38">
        <v>0</v>
      </c>
      <c r="BB38" t="s">
        <v>178</v>
      </c>
      <c r="BC38" t="s">
        <v>1113</v>
      </c>
      <c r="BD38">
        <v>1</v>
      </c>
      <c r="BE38">
        <v>1</v>
      </c>
      <c r="BF38">
        <v>1</v>
      </c>
      <c r="BG38" t="s">
        <v>241</v>
      </c>
      <c r="BH38" t="s">
        <v>1114</v>
      </c>
      <c r="CR38" t="s">
        <v>1115</v>
      </c>
      <c r="CS38">
        <v>0</v>
      </c>
      <c r="CT38">
        <v>1</v>
      </c>
      <c r="CU38">
        <v>0</v>
      </c>
      <c r="CV38">
        <v>0</v>
      </c>
      <c r="CW38">
        <v>0</v>
      </c>
      <c r="CX38">
        <v>1</v>
      </c>
      <c r="CY38">
        <v>1</v>
      </c>
      <c r="CZ38">
        <v>0</v>
      </c>
      <c r="DK38" t="s">
        <v>34</v>
      </c>
      <c r="DL38">
        <v>0</v>
      </c>
      <c r="DM38">
        <v>0</v>
      </c>
      <c r="DN38">
        <v>0</v>
      </c>
      <c r="DO38">
        <v>0</v>
      </c>
      <c r="DP38">
        <v>0</v>
      </c>
      <c r="DQ38">
        <v>0</v>
      </c>
      <c r="DR38">
        <v>1</v>
      </c>
      <c r="DS38" t="s">
        <v>6827</v>
      </c>
      <c r="DT38" t="s">
        <v>211</v>
      </c>
      <c r="DW38" t="s">
        <v>205</v>
      </c>
      <c r="DX38" t="s">
        <v>206</v>
      </c>
      <c r="DY38" t="s">
        <v>178</v>
      </c>
      <c r="DZ38" t="s">
        <v>205</v>
      </c>
      <c r="EA38" t="s">
        <v>1117</v>
      </c>
      <c r="EB38" t="s">
        <v>1118</v>
      </c>
      <c r="EC38">
        <v>0</v>
      </c>
      <c r="ED38">
        <v>1</v>
      </c>
      <c r="EE38">
        <v>0</v>
      </c>
      <c r="EF38">
        <v>1</v>
      </c>
      <c r="EG38">
        <v>1</v>
      </c>
      <c r="EH38">
        <v>0</v>
      </c>
      <c r="EJ38" t="s">
        <v>969</v>
      </c>
      <c r="EK38" t="s">
        <v>1119</v>
      </c>
      <c r="EL38" t="s">
        <v>178</v>
      </c>
      <c r="EM38" t="s">
        <v>1017</v>
      </c>
      <c r="EN38">
        <v>1</v>
      </c>
      <c r="EO38">
        <v>1</v>
      </c>
      <c r="EP38">
        <v>0</v>
      </c>
      <c r="EQ38">
        <v>0</v>
      </c>
      <c r="ER38">
        <v>1</v>
      </c>
      <c r="ES38">
        <v>0</v>
      </c>
      <c r="EU38" t="s">
        <v>178</v>
      </c>
      <c r="EV38" t="s">
        <v>281</v>
      </c>
      <c r="EW38" t="s">
        <v>205</v>
      </c>
      <c r="EX38" t="s">
        <v>1120</v>
      </c>
      <c r="EZ38" t="s">
        <v>6995</v>
      </c>
      <c r="FA38" t="s">
        <v>6994</v>
      </c>
      <c r="FB38" t="s">
        <v>1121</v>
      </c>
      <c r="FC38" t="s">
        <v>178</v>
      </c>
      <c r="FD38" t="s">
        <v>6989</v>
      </c>
      <c r="FE38" t="s">
        <v>1122</v>
      </c>
      <c r="FF38" t="s">
        <v>1123</v>
      </c>
      <c r="FG38">
        <v>0</v>
      </c>
      <c r="FH38">
        <v>0</v>
      </c>
      <c r="FI38">
        <v>1</v>
      </c>
      <c r="FJ38">
        <v>0</v>
      </c>
      <c r="FK38">
        <v>1</v>
      </c>
      <c r="FL38" t="s">
        <v>1124</v>
      </c>
      <c r="FM38" t="s">
        <v>219</v>
      </c>
      <c r="FN38" s="9">
        <v>0.5</v>
      </c>
      <c r="FO38" t="s">
        <v>34</v>
      </c>
      <c r="FP38">
        <v>0</v>
      </c>
      <c r="FQ38">
        <v>0</v>
      </c>
      <c r="FR38">
        <v>0</v>
      </c>
      <c r="FS38">
        <v>0</v>
      </c>
      <c r="FT38">
        <v>0</v>
      </c>
      <c r="FU38">
        <v>0</v>
      </c>
      <c r="FV38">
        <v>1</v>
      </c>
      <c r="FW38" t="s">
        <v>347</v>
      </c>
      <c r="FX38" t="s">
        <v>224</v>
      </c>
      <c r="FY38">
        <v>0</v>
      </c>
      <c r="FZ38">
        <v>1</v>
      </c>
      <c r="GA38">
        <v>0</v>
      </c>
      <c r="GC38" t="s">
        <v>178</v>
      </c>
      <c r="GD38" t="s">
        <v>1126</v>
      </c>
      <c r="GE38" t="s">
        <v>1127</v>
      </c>
      <c r="GF38" t="s">
        <v>1128</v>
      </c>
      <c r="GG38" t="s">
        <v>1129</v>
      </c>
      <c r="GH38">
        <v>37</v>
      </c>
    </row>
    <row r="39" spans="1:190" x14ac:dyDescent="0.25">
      <c r="A39" t="s">
        <v>178</v>
      </c>
      <c r="B39" t="s">
        <v>821</v>
      </c>
      <c r="C39" t="s">
        <v>1132</v>
      </c>
      <c r="D39" t="s">
        <v>1133</v>
      </c>
      <c r="E39" t="s">
        <v>1134</v>
      </c>
      <c r="F39" t="s">
        <v>1135</v>
      </c>
      <c r="G39" t="s">
        <v>1136</v>
      </c>
      <c r="H39" t="s">
        <v>938</v>
      </c>
      <c r="I39" t="s">
        <v>6806</v>
      </c>
      <c r="J39" t="s">
        <v>6807</v>
      </c>
      <c r="M39" t="s">
        <v>1137</v>
      </c>
      <c r="N39" t="s">
        <v>1138</v>
      </c>
      <c r="O39" t="s">
        <v>1035</v>
      </c>
      <c r="P39">
        <v>5</v>
      </c>
      <c r="Q39" t="s">
        <v>1139</v>
      </c>
      <c r="U39">
        <f>COUNTA(Table210[[#This Row],[ما هي مصادر دخلك؟ يرجى اختيار كل ما ينطبق.]:[ما هي مصادر دخلك؟ يرجى اختيار كل ما ينطبق. 4]])</f>
        <v>1</v>
      </c>
      <c r="V39" t="s">
        <v>1139</v>
      </c>
      <c r="W39" t="s">
        <v>303</v>
      </c>
      <c r="X39">
        <v>0</v>
      </c>
      <c r="Y39">
        <v>1</v>
      </c>
      <c r="Z39">
        <v>0</v>
      </c>
      <c r="AA39">
        <v>0</v>
      </c>
      <c r="AB39" t="s">
        <v>622</v>
      </c>
      <c r="AC39">
        <v>0</v>
      </c>
      <c r="AD39">
        <v>1</v>
      </c>
      <c r="AE39">
        <v>1</v>
      </c>
      <c r="AF39">
        <v>0</v>
      </c>
      <c r="AG39">
        <v>0</v>
      </c>
      <c r="AH39">
        <v>0</v>
      </c>
      <c r="AI39">
        <v>0</v>
      </c>
      <c r="AK39" t="s">
        <v>1140</v>
      </c>
      <c r="AL39">
        <v>1</v>
      </c>
      <c r="AM39">
        <v>0</v>
      </c>
      <c r="AN39">
        <v>1</v>
      </c>
      <c r="AO39">
        <v>1</v>
      </c>
      <c r="AP39">
        <v>0</v>
      </c>
      <c r="AQ39">
        <v>0</v>
      </c>
      <c r="AR39">
        <v>0</v>
      </c>
      <c r="AS39">
        <v>0</v>
      </c>
      <c r="AU39" t="s">
        <v>178</v>
      </c>
      <c r="AV39" t="s">
        <v>198</v>
      </c>
      <c r="AW39">
        <v>0</v>
      </c>
      <c r="AX39">
        <v>1</v>
      </c>
      <c r="AY39">
        <v>0</v>
      </c>
      <c r="BB39" t="s">
        <v>178</v>
      </c>
      <c r="BC39" t="s">
        <v>199</v>
      </c>
      <c r="BD39">
        <v>1</v>
      </c>
      <c r="BE39">
        <v>1</v>
      </c>
      <c r="BF39">
        <v>0</v>
      </c>
      <c r="BG39" t="s">
        <v>274</v>
      </c>
      <c r="BH39" t="s">
        <v>1141</v>
      </c>
      <c r="BI39" t="s">
        <v>1142</v>
      </c>
      <c r="BJ39">
        <v>0</v>
      </c>
      <c r="BK39">
        <v>0</v>
      </c>
      <c r="BL39">
        <v>1</v>
      </c>
      <c r="BM39">
        <v>1</v>
      </c>
      <c r="BN39">
        <v>0</v>
      </c>
      <c r="BO39">
        <v>0</v>
      </c>
      <c r="CR39" t="s">
        <v>341</v>
      </c>
      <c r="CS39">
        <v>1</v>
      </c>
      <c r="CT39">
        <v>1</v>
      </c>
      <c r="CU39">
        <v>0</v>
      </c>
      <c r="CV39">
        <v>1</v>
      </c>
      <c r="CW39">
        <v>1</v>
      </c>
      <c r="CX39">
        <v>0</v>
      </c>
      <c r="CY39">
        <v>0</v>
      </c>
      <c r="CZ39">
        <v>0</v>
      </c>
      <c r="DT39" t="s">
        <v>211</v>
      </c>
      <c r="DW39" t="s">
        <v>205</v>
      </c>
      <c r="DX39" t="s">
        <v>206</v>
      </c>
      <c r="DY39" t="s">
        <v>178</v>
      </c>
      <c r="DZ39" t="s">
        <v>207</v>
      </c>
      <c r="EB39" t="s">
        <v>1143</v>
      </c>
      <c r="EC39">
        <v>0</v>
      </c>
      <c r="ED39">
        <v>1</v>
      </c>
      <c r="EE39">
        <v>0</v>
      </c>
      <c r="EF39">
        <v>1</v>
      </c>
      <c r="EG39">
        <v>1</v>
      </c>
      <c r="EH39">
        <v>0</v>
      </c>
      <c r="EJ39" t="s">
        <v>209</v>
      </c>
      <c r="EK39" t="s">
        <v>1144</v>
      </c>
      <c r="EL39" t="s">
        <v>178</v>
      </c>
      <c r="EM39" t="s">
        <v>1145</v>
      </c>
      <c r="EN39">
        <v>1</v>
      </c>
      <c r="EO39">
        <v>1</v>
      </c>
      <c r="EP39">
        <v>0</v>
      </c>
      <c r="EQ39">
        <v>1</v>
      </c>
      <c r="ER39">
        <v>1</v>
      </c>
      <c r="ES39">
        <v>0</v>
      </c>
      <c r="EU39" t="s">
        <v>178</v>
      </c>
      <c r="EV39" t="s">
        <v>212</v>
      </c>
      <c r="EW39" t="s">
        <v>205</v>
      </c>
      <c r="EX39" t="s">
        <v>1146</v>
      </c>
      <c r="EZ39" t="s">
        <v>6995</v>
      </c>
      <c r="FA39" t="s">
        <v>6994</v>
      </c>
      <c r="FB39" t="s">
        <v>344</v>
      </c>
      <c r="FC39" t="s">
        <v>211</v>
      </c>
      <c r="FD39" t="s">
        <v>6988</v>
      </c>
      <c r="FE39" t="s">
        <v>1148</v>
      </c>
      <c r="FF39" t="s">
        <v>576</v>
      </c>
      <c r="FG39">
        <v>1</v>
      </c>
      <c r="FH39">
        <v>1</v>
      </c>
      <c r="FI39">
        <v>1</v>
      </c>
      <c r="FJ39">
        <v>0</v>
      </c>
      <c r="FM39" t="s">
        <v>219</v>
      </c>
      <c r="FN39" s="9">
        <v>1</v>
      </c>
      <c r="FO39" t="s">
        <v>34</v>
      </c>
      <c r="FP39">
        <v>0</v>
      </c>
      <c r="FQ39">
        <v>0</v>
      </c>
      <c r="FR39">
        <v>0</v>
      </c>
      <c r="FS39">
        <v>0</v>
      </c>
      <c r="FT39">
        <v>0</v>
      </c>
      <c r="FU39">
        <v>0</v>
      </c>
      <c r="FV39">
        <v>1</v>
      </c>
      <c r="FW39" t="s">
        <v>287</v>
      </c>
      <c r="FX39" t="s">
        <v>224</v>
      </c>
      <c r="FY39">
        <v>0</v>
      </c>
      <c r="FZ39">
        <v>1</v>
      </c>
      <c r="GA39">
        <v>0</v>
      </c>
      <c r="GC39" t="s">
        <v>178</v>
      </c>
      <c r="GD39" t="s">
        <v>1150</v>
      </c>
      <c r="GE39" t="s">
        <v>1151</v>
      </c>
      <c r="GF39" t="s">
        <v>1152</v>
      </c>
      <c r="GH39">
        <v>38</v>
      </c>
    </row>
    <row r="40" spans="1:190" x14ac:dyDescent="0.25">
      <c r="A40" t="s">
        <v>178</v>
      </c>
      <c r="B40" t="s">
        <v>821</v>
      </c>
      <c r="C40" t="s">
        <v>1155</v>
      </c>
      <c r="D40" t="s">
        <v>1156</v>
      </c>
      <c r="E40" t="s">
        <v>1157</v>
      </c>
      <c r="F40" t="s">
        <v>1158</v>
      </c>
      <c r="G40" t="s">
        <v>1159</v>
      </c>
      <c r="H40" t="s">
        <v>938</v>
      </c>
      <c r="I40" t="s">
        <v>6806</v>
      </c>
      <c r="J40" t="s">
        <v>6807</v>
      </c>
      <c r="M40" t="s">
        <v>1160</v>
      </c>
      <c r="N40" t="s">
        <v>1161</v>
      </c>
      <c r="O40" t="s">
        <v>858</v>
      </c>
      <c r="P40">
        <v>5</v>
      </c>
      <c r="Q40" t="s">
        <v>1163</v>
      </c>
      <c r="R40" t="s">
        <v>1164</v>
      </c>
      <c r="U40">
        <f>COUNTA(Table210[[#This Row],[ما هي مصادر دخلك؟ يرجى اختيار كل ما ينطبق.]:[ما هي مصادر دخلك؟ يرجى اختيار كل ما ينطبق. 4]])</f>
        <v>2</v>
      </c>
      <c r="V40" t="s">
        <v>1164</v>
      </c>
      <c r="W40" t="s">
        <v>414</v>
      </c>
      <c r="X40">
        <v>0</v>
      </c>
      <c r="Y40">
        <v>0</v>
      </c>
      <c r="Z40">
        <v>0</v>
      </c>
      <c r="AA40">
        <v>1</v>
      </c>
      <c r="AB40" t="s">
        <v>196</v>
      </c>
      <c r="AC40">
        <v>1</v>
      </c>
      <c r="AD40">
        <v>1</v>
      </c>
      <c r="AE40">
        <v>1</v>
      </c>
      <c r="AF40">
        <v>0</v>
      </c>
      <c r="AG40">
        <v>0</v>
      </c>
      <c r="AH40">
        <v>0</v>
      </c>
      <c r="AI40">
        <v>0</v>
      </c>
      <c r="AK40" t="s">
        <v>1165</v>
      </c>
      <c r="AL40">
        <v>1</v>
      </c>
      <c r="AM40">
        <v>0</v>
      </c>
      <c r="AN40">
        <v>1</v>
      </c>
      <c r="AO40">
        <v>1</v>
      </c>
      <c r="AP40">
        <v>0</v>
      </c>
      <c r="AQ40">
        <v>0</v>
      </c>
      <c r="AR40">
        <v>1</v>
      </c>
      <c r="AS40">
        <v>0</v>
      </c>
      <c r="AU40" t="s">
        <v>178</v>
      </c>
      <c r="AV40" t="s">
        <v>198</v>
      </c>
      <c r="AW40">
        <v>0</v>
      </c>
      <c r="AX40">
        <v>1</v>
      </c>
      <c r="AY40">
        <v>0</v>
      </c>
      <c r="BB40" t="s">
        <v>178</v>
      </c>
      <c r="BC40" t="s">
        <v>199</v>
      </c>
      <c r="BD40">
        <v>1</v>
      </c>
      <c r="BE40">
        <v>1</v>
      </c>
      <c r="BF40">
        <v>0</v>
      </c>
      <c r="BG40" t="s">
        <v>274</v>
      </c>
      <c r="BH40" t="s">
        <v>1166</v>
      </c>
      <c r="BI40" t="s">
        <v>1167</v>
      </c>
      <c r="BJ40">
        <v>0</v>
      </c>
      <c r="BK40">
        <v>0</v>
      </c>
      <c r="BL40">
        <v>1</v>
      </c>
      <c r="BM40">
        <v>1</v>
      </c>
      <c r="BN40">
        <v>1</v>
      </c>
      <c r="BO40">
        <v>0</v>
      </c>
      <c r="CP40" t="s">
        <v>1168</v>
      </c>
      <c r="CQ40" t="s">
        <v>6819</v>
      </c>
      <c r="CR40" t="s">
        <v>1169</v>
      </c>
      <c r="CS40">
        <v>1</v>
      </c>
      <c r="CT40">
        <v>0</v>
      </c>
      <c r="CU40">
        <v>0</v>
      </c>
      <c r="CV40">
        <v>1</v>
      </c>
      <c r="CW40">
        <v>1</v>
      </c>
      <c r="CX40">
        <v>0</v>
      </c>
      <c r="CY40">
        <v>0</v>
      </c>
      <c r="CZ40">
        <v>0</v>
      </c>
      <c r="DT40" t="s">
        <v>211</v>
      </c>
      <c r="DW40" t="s">
        <v>205</v>
      </c>
      <c r="DX40" t="s">
        <v>206</v>
      </c>
      <c r="DY40" t="s">
        <v>211</v>
      </c>
      <c r="EU40" t="s">
        <v>178</v>
      </c>
      <c r="EV40" t="s">
        <v>281</v>
      </c>
      <c r="EW40" t="s">
        <v>205</v>
      </c>
      <c r="EX40" t="s">
        <v>1170</v>
      </c>
      <c r="EZ40" t="s">
        <v>1171</v>
      </c>
      <c r="FA40" t="s">
        <v>6994</v>
      </c>
      <c r="FB40" t="s">
        <v>1172</v>
      </c>
      <c r="FC40" t="s">
        <v>178</v>
      </c>
      <c r="FD40" t="s">
        <v>6989</v>
      </c>
      <c r="FE40" t="s">
        <v>1173</v>
      </c>
      <c r="FF40" t="s">
        <v>1174</v>
      </c>
      <c r="FG40">
        <v>1</v>
      </c>
      <c r="FH40">
        <v>1</v>
      </c>
      <c r="FI40">
        <v>1</v>
      </c>
      <c r="FJ40">
        <v>0</v>
      </c>
      <c r="FM40" t="s">
        <v>219</v>
      </c>
      <c r="FN40" s="9">
        <v>1</v>
      </c>
      <c r="FO40" t="s">
        <v>34</v>
      </c>
      <c r="FP40">
        <v>0</v>
      </c>
      <c r="FQ40">
        <v>0</v>
      </c>
      <c r="FR40">
        <v>0</v>
      </c>
      <c r="FS40">
        <v>0</v>
      </c>
      <c r="FT40">
        <v>0</v>
      </c>
      <c r="FU40">
        <v>0</v>
      </c>
      <c r="FV40">
        <v>1</v>
      </c>
      <c r="FW40" t="s">
        <v>287</v>
      </c>
      <c r="FX40" t="s">
        <v>224</v>
      </c>
      <c r="FY40">
        <v>0</v>
      </c>
      <c r="FZ40">
        <v>1</v>
      </c>
      <c r="GA40">
        <v>0</v>
      </c>
      <c r="GC40" t="s">
        <v>178</v>
      </c>
      <c r="GD40" t="s">
        <v>1176</v>
      </c>
      <c r="GE40" t="s">
        <v>1177</v>
      </c>
      <c r="GF40" t="s">
        <v>1178</v>
      </c>
      <c r="GG40" t="s">
        <v>1179</v>
      </c>
      <c r="GH40">
        <v>39</v>
      </c>
    </row>
    <row r="41" spans="1:190" x14ac:dyDescent="0.25">
      <c r="A41" t="s">
        <v>178</v>
      </c>
      <c r="B41" t="s">
        <v>821</v>
      </c>
      <c r="C41" t="s">
        <v>1182</v>
      </c>
      <c r="D41" t="s">
        <v>1183</v>
      </c>
      <c r="E41" t="s">
        <v>1184</v>
      </c>
      <c r="F41" t="s">
        <v>1185</v>
      </c>
      <c r="G41" t="s">
        <v>1186</v>
      </c>
      <c r="H41" t="s">
        <v>938</v>
      </c>
      <c r="I41" t="s">
        <v>6806</v>
      </c>
      <c r="J41" t="s">
        <v>6807</v>
      </c>
      <c r="M41" t="s">
        <v>1187</v>
      </c>
      <c r="N41" t="s">
        <v>1188</v>
      </c>
      <c r="O41" t="s">
        <v>858</v>
      </c>
      <c r="P41">
        <v>5</v>
      </c>
      <c r="Q41" t="s">
        <v>1190</v>
      </c>
      <c r="U41">
        <f>COUNTA(Table210[[#This Row],[ما هي مصادر دخلك؟ يرجى اختيار كل ما ينطبق.]:[ما هي مصادر دخلك؟ يرجى اختيار كل ما ينطبق. 4]])</f>
        <v>1</v>
      </c>
      <c r="V41" t="s">
        <v>1190</v>
      </c>
      <c r="W41" t="s">
        <v>363</v>
      </c>
      <c r="X41">
        <v>1</v>
      </c>
      <c r="Y41">
        <v>0</v>
      </c>
      <c r="Z41">
        <v>0</v>
      </c>
      <c r="AA41">
        <v>0</v>
      </c>
      <c r="AB41" t="s">
        <v>1191</v>
      </c>
      <c r="AC41">
        <v>1</v>
      </c>
      <c r="AD41">
        <v>0</v>
      </c>
      <c r="AE41">
        <v>1</v>
      </c>
      <c r="AF41">
        <v>1</v>
      </c>
      <c r="AG41">
        <v>0</v>
      </c>
      <c r="AH41">
        <v>0</v>
      </c>
      <c r="AI41">
        <v>0</v>
      </c>
      <c r="AK41" t="s">
        <v>1192</v>
      </c>
      <c r="AL41">
        <v>0</v>
      </c>
      <c r="AM41">
        <v>0</v>
      </c>
      <c r="AN41">
        <v>0</v>
      </c>
      <c r="AO41">
        <v>1</v>
      </c>
      <c r="AP41">
        <v>0</v>
      </c>
      <c r="AQ41">
        <v>0</v>
      </c>
      <c r="AR41">
        <v>1</v>
      </c>
      <c r="AS41">
        <v>0</v>
      </c>
      <c r="AU41" t="s">
        <v>178</v>
      </c>
      <c r="AV41" t="s">
        <v>198</v>
      </c>
      <c r="AW41">
        <v>0</v>
      </c>
      <c r="AX41">
        <v>1</v>
      </c>
      <c r="AY41">
        <v>0</v>
      </c>
      <c r="BB41" t="s">
        <v>178</v>
      </c>
      <c r="BC41" t="s">
        <v>199</v>
      </c>
      <c r="BD41">
        <v>1</v>
      </c>
      <c r="BE41">
        <v>1</v>
      </c>
      <c r="BF41">
        <v>0</v>
      </c>
      <c r="BG41" t="s">
        <v>274</v>
      </c>
      <c r="BH41" t="s">
        <v>1193</v>
      </c>
      <c r="BI41" t="s">
        <v>1194</v>
      </c>
      <c r="BJ41">
        <v>0</v>
      </c>
      <c r="BK41">
        <v>0</v>
      </c>
      <c r="BL41">
        <v>1</v>
      </c>
      <c r="BM41">
        <v>1</v>
      </c>
      <c r="BN41">
        <v>0</v>
      </c>
      <c r="BO41">
        <v>0</v>
      </c>
      <c r="CR41" t="s">
        <v>1080</v>
      </c>
      <c r="CS41">
        <v>1</v>
      </c>
      <c r="CT41">
        <v>0</v>
      </c>
      <c r="CU41">
        <v>0</v>
      </c>
      <c r="CV41">
        <v>0</v>
      </c>
      <c r="CW41">
        <v>1</v>
      </c>
      <c r="CX41">
        <v>0</v>
      </c>
      <c r="CY41">
        <v>0</v>
      </c>
      <c r="CZ41">
        <v>0</v>
      </c>
      <c r="DT41" t="s">
        <v>211</v>
      </c>
      <c r="DW41" t="s">
        <v>205</v>
      </c>
      <c r="DX41" t="s">
        <v>206</v>
      </c>
      <c r="DY41" t="s">
        <v>178</v>
      </c>
      <c r="DZ41" t="s">
        <v>207</v>
      </c>
      <c r="EB41" t="s">
        <v>1195</v>
      </c>
      <c r="EC41">
        <v>1</v>
      </c>
      <c r="ED41">
        <v>1</v>
      </c>
      <c r="EE41">
        <v>0</v>
      </c>
      <c r="EF41">
        <v>1</v>
      </c>
      <c r="EG41">
        <v>1</v>
      </c>
      <c r="EH41">
        <v>0</v>
      </c>
      <c r="EJ41" t="s">
        <v>209</v>
      </c>
      <c r="EK41" t="s">
        <v>1196</v>
      </c>
      <c r="EL41" t="s">
        <v>178</v>
      </c>
      <c r="EM41" t="s">
        <v>1197</v>
      </c>
      <c r="EN41">
        <v>0</v>
      </c>
      <c r="EO41">
        <v>1</v>
      </c>
      <c r="EP41">
        <v>0</v>
      </c>
      <c r="EQ41">
        <v>1</v>
      </c>
      <c r="ER41">
        <v>1</v>
      </c>
      <c r="ES41">
        <v>0</v>
      </c>
      <c r="EU41" t="s">
        <v>178</v>
      </c>
      <c r="EV41" t="s">
        <v>212</v>
      </c>
      <c r="EW41" t="s">
        <v>205</v>
      </c>
      <c r="EX41" t="s">
        <v>1198</v>
      </c>
      <c r="EZ41" t="s">
        <v>1199</v>
      </c>
      <c r="FA41" t="s">
        <v>6994</v>
      </c>
      <c r="FB41" t="s">
        <v>1172</v>
      </c>
      <c r="FC41" t="s">
        <v>178</v>
      </c>
      <c r="FD41" t="s">
        <v>6989</v>
      </c>
      <c r="FE41" t="s">
        <v>1200</v>
      </c>
      <c r="FF41" t="s">
        <v>576</v>
      </c>
      <c r="FG41">
        <v>1</v>
      </c>
      <c r="FH41">
        <v>1</v>
      </c>
      <c r="FI41">
        <v>1</v>
      </c>
      <c r="FJ41">
        <v>0</v>
      </c>
      <c r="FM41" t="s">
        <v>219</v>
      </c>
      <c r="FN41" s="9">
        <v>1</v>
      </c>
      <c r="FO41" t="s">
        <v>34</v>
      </c>
      <c r="FP41">
        <v>0</v>
      </c>
      <c r="FQ41">
        <v>0</v>
      </c>
      <c r="FR41">
        <v>0</v>
      </c>
      <c r="FS41">
        <v>0</v>
      </c>
      <c r="FT41">
        <v>0</v>
      </c>
      <c r="FU41">
        <v>0</v>
      </c>
      <c r="FV41">
        <v>1</v>
      </c>
      <c r="FW41" t="s">
        <v>287</v>
      </c>
      <c r="FX41" t="s">
        <v>224</v>
      </c>
      <c r="FY41">
        <v>0</v>
      </c>
      <c r="FZ41">
        <v>1</v>
      </c>
      <c r="GA41">
        <v>0</v>
      </c>
      <c r="GC41" t="s">
        <v>178</v>
      </c>
      <c r="GD41" t="s">
        <v>1202</v>
      </c>
      <c r="GE41" t="s">
        <v>1203</v>
      </c>
      <c r="GF41" t="s">
        <v>1204</v>
      </c>
      <c r="GH41">
        <v>40</v>
      </c>
    </row>
    <row r="42" spans="1:190" x14ac:dyDescent="0.25">
      <c r="A42" t="s">
        <v>178</v>
      </c>
      <c r="B42" t="s">
        <v>821</v>
      </c>
      <c r="C42" t="s">
        <v>1207</v>
      </c>
      <c r="D42" t="s">
        <v>1208</v>
      </c>
      <c r="E42" t="s">
        <v>1209</v>
      </c>
      <c r="F42" t="s">
        <v>1210</v>
      </c>
      <c r="G42" t="s">
        <v>1211</v>
      </c>
      <c r="H42" t="s">
        <v>938</v>
      </c>
      <c r="I42" t="s">
        <v>6806</v>
      </c>
      <c r="J42" t="s">
        <v>6807</v>
      </c>
      <c r="M42" t="s">
        <v>1212</v>
      </c>
      <c r="N42" t="s">
        <v>1213</v>
      </c>
      <c r="O42" t="s">
        <v>858</v>
      </c>
      <c r="P42">
        <v>5</v>
      </c>
      <c r="Q42" t="s">
        <v>1190</v>
      </c>
      <c r="U42">
        <f>COUNTA(Table210[[#This Row],[ما هي مصادر دخلك؟ يرجى اختيار كل ما ينطبق.]:[ما هي مصادر دخلك؟ يرجى اختيار كل ما ينطبق. 4]])</f>
        <v>1</v>
      </c>
      <c r="V42" t="s">
        <v>1190</v>
      </c>
      <c r="W42" t="s">
        <v>941</v>
      </c>
      <c r="X42">
        <v>0</v>
      </c>
      <c r="Y42">
        <v>0</v>
      </c>
      <c r="Z42">
        <v>1</v>
      </c>
      <c r="AA42">
        <v>0</v>
      </c>
      <c r="AB42" t="s">
        <v>1214</v>
      </c>
      <c r="AC42">
        <v>1</v>
      </c>
      <c r="AD42">
        <v>0</v>
      </c>
      <c r="AE42">
        <v>0</v>
      </c>
      <c r="AF42">
        <v>1</v>
      </c>
      <c r="AG42">
        <v>0</v>
      </c>
      <c r="AH42">
        <v>0</v>
      </c>
      <c r="AI42">
        <v>0</v>
      </c>
      <c r="AK42" t="s">
        <v>1192</v>
      </c>
      <c r="AL42">
        <v>0</v>
      </c>
      <c r="AM42">
        <v>0</v>
      </c>
      <c r="AN42">
        <v>0</v>
      </c>
      <c r="AO42">
        <v>1</v>
      </c>
      <c r="AP42">
        <v>0</v>
      </c>
      <c r="AQ42">
        <v>0</v>
      </c>
      <c r="AR42">
        <v>1</v>
      </c>
      <c r="AS42">
        <v>0</v>
      </c>
      <c r="AU42" t="s">
        <v>178</v>
      </c>
      <c r="AV42" t="s">
        <v>198</v>
      </c>
      <c r="AW42">
        <v>0</v>
      </c>
      <c r="AX42">
        <v>1</v>
      </c>
      <c r="AY42">
        <v>0</v>
      </c>
      <c r="BB42" t="s">
        <v>178</v>
      </c>
      <c r="BC42" t="s">
        <v>199</v>
      </c>
      <c r="BD42">
        <v>1</v>
      </c>
      <c r="BE42">
        <v>1</v>
      </c>
      <c r="BF42">
        <v>0</v>
      </c>
      <c r="BG42" t="s">
        <v>274</v>
      </c>
      <c r="BH42" t="s">
        <v>1215</v>
      </c>
      <c r="BI42" t="s">
        <v>1216</v>
      </c>
      <c r="BJ42">
        <v>0</v>
      </c>
      <c r="BK42">
        <v>0</v>
      </c>
      <c r="BL42">
        <v>1</v>
      </c>
      <c r="BM42">
        <v>1</v>
      </c>
      <c r="BN42">
        <v>1</v>
      </c>
      <c r="BO42">
        <v>0</v>
      </c>
      <c r="CP42" t="s">
        <v>1217</v>
      </c>
      <c r="CQ42" t="s">
        <v>6824</v>
      </c>
      <c r="CR42" t="s">
        <v>1080</v>
      </c>
      <c r="CS42">
        <v>1</v>
      </c>
      <c r="CT42">
        <v>0</v>
      </c>
      <c r="CU42">
        <v>0</v>
      </c>
      <c r="CV42">
        <v>0</v>
      </c>
      <c r="CW42">
        <v>1</v>
      </c>
      <c r="CX42">
        <v>0</v>
      </c>
      <c r="CY42">
        <v>0</v>
      </c>
      <c r="CZ42">
        <v>0</v>
      </c>
      <c r="DT42" t="s">
        <v>211</v>
      </c>
      <c r="DW42" t="s">
        <v>205</v>
      </c>
      <c r="DX42" t="s">
        <v>206</v>
      </c>
      <c r="DY42" t="s">
        <v>178</v>
      </c>
      <c r="DZ42" t="s">
        <v>207</v>
      </c>
      <c r="EB42" t="s">
        <v>1118</v>
      </c>
      <c r="EC42">
        <v>0</v>
      </c>
      <c r="ED42">
        <v>1</v>
      </c>
      <c r="EE42">
        <v>0</v>
      </c>
      <c r="EF42">
        <v>1</v>
      </c>
      <c r="EG42">
        <v>1</v>
      </c>
      <c r="EH42">
        <v>0</v>
      </c>
      <c r="EJ42" t="s">
        <v>209</v>
      </c>
      <c r="EK42" t="s">
        <v>1218</v>
      </c>
      <c r="EL42" t="s">
        <v>178</v>
      </c>
      <c r="EM42" t="s">
        <v>1219</v>
      </c>
      <c r="EN42">
        <v>0</v>
      </c>
      <c r="EO42">
        <v>1</v>
      </c>
      <c r="EP42">
        <v>0</v>
      </c>
      <c r="EQ42">
        <v>0</v>
      </c>
      <c r="ER42">
        <v>1</v>
      </c>
      <c r="ES42">
        <v>0</v>
      </c>
      <c r="EU42" t="s">
        <v>178</v>
      </c>
      <c r="EV42" t="s">
        <v>281</v>
      </c>
      <c r="EW42" t="s">
        <v>213</v>
      </c>
      <c r="EX42" t="s">
        <v>1220</v>
      </c>
      <c r="EZ42" t="s">
        <v>6995</v>
      </c>
      <c r="FA42" t="s">
        <v>6994</v>
      </c>
      <c r="FB42" t="s">
        <v>344</v>
      </c>
      <c r="FC42" t="s">
        <v>178</v>
      </c>
      <c r="FD42" t="s">
        <v>6989</v>
      </c>
      <c r="FE42" t="s">
        <v>1222</v>
      </c>
      <c r="FF42" t="s">
        <v>576</v>
      </c>
      <c r="FG42">
        <v>1</v>
      </c>
      <c r="FH42">
        <v>1</v>
      </c>
      <c r="FI42">
        <v>1</v>
      </c>
      <c r="FJ42">
        <v>0</v>
      </c>
      <c r="FM42" t="s">
        <v>219</v>
      </c>
      <c r="FN42" s="9">
        <v>0.25</v>
      </c>
      <c r="FO42" t="s">
        <v>34</v>
      </c>
      <c r="FP42">
        <v>0</v>
      </c>
      <c r="FQ42">
        <v>0</v>
      </c>
      <c r="FR42">
        <v>0</v>
      </c>
      <c r="FS42">
        <v>0</v>
      </c>
      <c r="FT42">
        <v>0</v>
      </c>
      <c r="FU42">
        <v>0</v>
      </c>
      <c r="FV42">
        <v>1</v>
      </c>
      <c r="FW42" t="s">
        <v>287</v>
      </c>
      <c r="FX42" t="s">
        <v>224</v>
      </c>
      <c r="FY42">
        <v>0</v>
      </c>
      <c r="FZ42">
        <v>1</v>
      </c>
      <c r="GA42">
        <v>0</v>
      </c>
      <c r="GC42" t="s">
        <v>178</v>
      </c>
      <c r="GD42" t="s">
        <v>1224</v>
      </c>
      <c r="GE42" t="s">
        <v>1225</v>
      </c>
      <c r="GF42" t="s">
        <v>1226</v>
      </c>
      <c r="GH42">
        <v>41</v>
      </c>
    </row>
    <row r="43" spans="1:190" x14ac:dyDescent="0.25">
      <c r="A43" t="s">
        <v>178</v>
      </c>
      <c r="B43" t="s">
        <v>821</v>
      </c>
      <c r="C43" t="s">
        <v>1228</v>
      </c>
      <c r="D43" t="s">
        <v>1229</v>
      </c>
      <c r="E43" t="s">
        <v>1230</v>
      </c>
      <c r="F43" t="s">
        <v>1231</v>
      </c>
      <c r="G43" t="s">
        <v>298</v>
      </c>
      <c r="H43" t="s">
        <v>938</v>
      </c>
      <c r="I43" t="s">
        <v>6806</v>
      </c>
      <c r="J43" t="s">
        <v>6807</v>
      </c>
      <c r="M43" t="s">
        <v>1232</v>
      </c>
      <c r="N43" t="s">
        <v>1233</v>
      </c>
      <c r="O43" t="s">
        <v>328</v>
      </c>
      <c r="P43">
        <v>5</v>
      </c>
      <c r="Q43" t="s">
        <v>329</v>
      </c>
      <c r="U43">
        <f>COUNTA(Table210[[#This Row],[ما هي مصادر دخلك؟ يرجى اختيار كل ما ينطبق.]:[ما هي مصادر دخلك؟ يرجى اختيار كل ما ينطبق. 4]])</f>
        <v>1</v>
      </c>
      <c r="V43" t="s">
        <v>329</v>
      </c>
      <c r="W43" t="s">
        <v>941</v>
      </c>
      <c r="X43">
        <v>0</v>
      </c>
      <c r="Y43">
        <v>0</v>
      </c>
      <c r="Z43">
        <v>1</v>
      </c>
      <c r="AA43">
        <v>0</v>
      </c>
      <c r="AB43" t="s">
        <v>1234</v>
      </c>
      <c r="AC43">
        <v>1</v>
      </c>
      <c r="AD43">
        <v>1</v>
      </c>
      <c r="AE43">
        <v>1</v>
      </c>
      <c r="AF43">
        <v>1</v>
      </c>
      <c r="AG43">
        <v>0</v>
      </c>
      <c r="AH43">
        <v>0</v>
      </c>
      <c r="AI43">
        <v>0</v>
      </c>
      <c r="AK43" t="s">
        <v>1235</v>
      </c>
      <c r="AL43">
        <v>0</v>
      </c>
      <c r="AM43">
        <v>0</v>
      </c>
      <c r="AN43">
        <v>1</v>
      </c>
      <c r="AO43">
        <v>1</v>
      </c>
      <c r="AP43">
        <v>0</v>
      </c>
      <c r="AQ43">
        <v>1</v>
      </c>
      <c r="AR43">
        <v>0</v>
      </c>
      <c r="AS43">
        <v>0</v>
      </c>
      <c r="AU43" t="s">
        <v>178</v>
      </c>
      <c r="AV43" t="s">
        <v>198</v>
      </c>
      <c r="AW43">
        <v>0</v>
      </c>
      <c r="AX43">
        <v>1</v>
      </c>
      <c r="AY43">
        <v>0</v>
      </c>
      <c r="BB43" t="s">
        <v>178</v>
      </c>
      <c r="BC43" t="s">
        <v>199</v>
      </c>
      <c r="BD43">
        <v>1</v>
      </c>
      <c r="BE43">
        <v>1</v>
      </c>
      <c r="BF43">
        <v>0</v>
      </c>
      <c r="BG43" t="s">
        <v>274</v>
      </c>
      <c r="BH43" t="s">
        <v>1236</v>
      </c>
      <c r="BI43" t="s">
        <v>1216</v>
      </c>
      <c r="BJ43">
        <v>0</v>
      </c>
      <c r="BK43">
        <v>0</v>
      </c>
      <c r="BL43">
        <v>1</v>
      </c>
      <c r="BM43">
        <v>1</v>
      </c>
      <c r="BN43">
        <v>1</v>
      </c>
      <c r="BO43">
        <v>0</v>
      </c>
      <c r="CP43" t="s">
        <v>1237</v>
      </c>
      <c r="CQ43" t="s">
        <v>6817</v>
      </c>
      <c r="CR43" t="s">
        <v>1169</v>
      </c>
      <c r="CS43">
        <v>1</v>
      </c>
      <c r="CT43">
        <v>0</v>
      </c>
      <c r="CU43">
        <v>0</v>
      </c>
      <c r="CV43">
        <v>1</v>
      </c>
      <c r="CW43">
        <v>1</v>
      </c>
      <c r="CX43">
        <v>0</v>
      </c>
      <c r="CY43">
        <v>0</v>
      </c>
      <c r="CZ43">
        <v>0</v>
      </c>
      <c r="DT43" t="s">
        <v>211</v>
      </c>
      <c r="DW43" t="s">
        <v>205</v>
      </c>
      <c r="DX43" t="s">
        <v>206</v>
      </c>
      <c r="DY43" t="s">
        <v>178</v>
      </c>
      <c r="DZ43" t="s">
        <v>207</v>
      </c>
      <c r="EB43" t="s">
        <v>1118</v>
      </c>
      <c r="EC43">
        <v>0</v>
      </c>
      <c r="ED43">
        <v>1</v>
      </c>
      <c r="EE43">
        <v>0</v>
      </c>
      <c r="EF43">
        <v>1</v>
      </c>
      <c r="EG43">
        <v>1</v>
      </c>
      <c r="EH43">
        <v>0</v>
      </c>
      <c r="EJ43" t="s">
        <v>209</v>
      </c>
      <c r="EK43" t="s">
        <v>1238</v>
      </c>
      <c r="EL43" t="s">
        <v>178</v>
      </c>
      <c r="EM43" t="s">
        <v>1197</v>
      </c>
      <c r="EN43">
        <v>0</v>
      </c>
      <c r="EO43">
        <v>1</v>
      </c>
      <c r="EP43">
        <v>0</v>
      </c>
      <c r="EQ43">
        <v>1</v>
      </c>
      <c r="ER43">
        <v>1</v>
      </c>
      <c r="ES43">
        <v>0</v>
      </c>
      <c r="EU43" t="s">
        <v>178</v>
      </c>
      <c r="EV43" t="s">
        <v>212</v>
      </c>
      <c r="EW43" t="s">
        <v>205</v>
      </c>
      <c r="EX43" t="s">
        <v>1239</v>
      </c>
      <c r="EZ43" t="s">
        <v>1240</v>
      </c>
      <c r="FA43" t="s">
        <v>6994</v>
      </c>
      <c r="FB43" t="s">
        <v>1172</v>
      </c>
      <c r="FC43" t="s">
        <v>178</v>
      </c>
      <c r="FD43" t="s">
        <v>6989</v>
      </c>
      <c r="FE43" t="s">
        <v>1241</v>
      </c>
      <c r="FF43" t="s">
        <v>576</v>
      </c>
      <c r="FG43">
        <v>1</v>
      </c>
      <c r="FH43">
        <v>1</v>
      </c>
      <c r="FI43">
        <v>1</v>
      </c>
      <c r="FJ43">
        <v>0</v>
      </c>
      <c r="FM43" t="s">
        <v>219</v>
      </c>
      <c r="FN43" s="9">
        <v>0.25</v>
      </c>
      <c r="FO43" t="s">
        <v>34</v>
      </c>
      <c r="FP43">
        <v>0</v>
      </c>
      <c r="FQ43">
        <v>0</v>
      </c>
      <c r="FR43">
        <v>0</v>
      </c>
      <c r="FS43">
        <v>0</v>
      </c>
      <c r="FT43">
        <v>0</v>
      </c>
      <c r="FU43">
        <v>0</v>
      </c>
      <c r="FV43">
        <v>1</v>
      </c>
      <c r="FW43" t="s">
        <v>287</v>
      </c>
      <c r="FX43" t="s">
        <v>224</v>
      </c>
      <c r="FY43">
        <v>0</v>
      </c>
      <c r="FZ43">
        <v>1</v>
      </c>
      <c r="GA43">
        <v>0</v>
      </c>
      <c r="GC43" t="s">
        <v>178</v>
      </c>
      <c r="GD43" t="s">
        <v>1243</v>
      </c>
      <c r="GE43" t="s">
        <v>1244</v>
      </c>
      <c r="GF43" t="s">
        <v>1245</v>
      </c>
      <c r="GG43" t="s">
        <v>1246</v>
      </c>
      <c r="GH43">
        <v>42</v>
      </c>
    </row>
    <row r="44" spans="1:190" x14ac:dyDescent="0.25">
      <c r="A44" t="s">
        <v>178</v>
      </c>
      <c r="B44" t="s">
        <v>821</v>
      </c>
      <c r="C44" t="s">
        <v>1249</v>
      </c>
      <c r="D44" t="s">
        <v>1250</v>
      </c>
      <c r="E44" t="s">
        <v>1251</v>
      </c>
      <c r="F44" t="s">
        <v>1252</v>
      </c>
      <c r="G44" t="s">
        <v>1136</v>
      </c>
      <c r="H44" t="s">
        <v>938</v>
      </c>
      <c r="I44" t="s">
        <v>6806</v>
      </c>
      <c r="J44" t="s">
        <v>6807</v>
      </c>
      <c r="M44" t="s">
        <v>1253</v>
      </c>
      <c r="N44" t="s">
        <v>1254</v>
      </c>
      <c r="O44" t="s">
        <v>328</v>
      </c>
      <c r="P44">
        <v>5</v>
      </c>
      <c r="Q44" t="s">
        <v>328</v>
      </c>
      <c r="U44">
        <f>COUNTA(Table210[[#This Row],[ما هي مصادر دخلك؟ يرجى اختيار كل ما ينطبق.]:[ما هي مصادر دخلك؟ يرجى اختيار كل ما ينطبق. 4]])</f>
        <v>1</v>
      </c>
      <c r="V44" t="s">
        <v>328</v>
      </c>
      <c r="W44" t="s">
        <v>303</v>
      </c>
      <c r="X44">
        <v>0</v>
      </c>
      <c r="Y44">
        <v>1</v>
      </c>
      <c r="Z44">
        <v>0</v>
      </c>
      <c r="AA44">
        <v>0</v>
      </c>
      <c r="AB44" t="s">
        <v>196</v>
      </c>
      <c r="AC44">
        <v>1</v>
      </c>
      <c r="AD44">
        <v>1</v>
      </c>
      <c r="AE44">
        <v>1</v>
      </c>
      <c r="AF44">
        <v>0</v>
      </c>
      <c r="AG44">
        <v>0</v>
      </c>
      <c r="AH44">
        <v>0</v>
      </c>
      <c r="AI44">
        <v>0</v>
      </c>
      <c r="AK44" t="s">
        <v>1255</v>
      </c>
      <c r="AL44">
        <v>0</v>
      </c>
      <c r="AM44">
        <v>0</v>
      </c>
      <c r="AN44">
        <v>1</v>
      </c>
      <c r="AO44">
        <v>1</v>
      </c>
      <c r="AP44">
        <v>0</v>
      </c>
      <c r="AQ44">
        <v>0</v>
      </c>
      <c r="AR44">
        <v>1</v>
      </c>
      <c r="AS44">
        <v>0</v>
      </c>
      <c r="AU44" t="s">
        <v>178</v>
      </c>
      <c r="AV44" t="s">
        <v>198</v>
      </c>
      <c r="AW44">
        <v>0</v>
      </c>
      <c r="AX44">
        <v>1</v>
      </c>
      <c r="AY44">
        <v>0</v>
      </c>
      <c r="BB44" t="s">
        <v>178</v>
      </c>
      <c r="BC44" t="s">
        <v>199</v>
      </c>
      <c r="BD44">
        <v>1</v>
      </c>
      <c r="BE44">
        <v>1</v>
      </c>
      <c r="BF44">
        <v>0</v>
      </c>
      <c r="BG44" t="s">
        <v>274</v>
      </c>
      <c r="BH44" t="s">
        <v>1256</v>
      </c>
      <c r="BI44" t="s">
        <v>1216</v>
      </c>
      <c r="BJ44">
        <v>0</v>
      </c>
      <c r="BK44">
        <v>0</v>
      </c>
      <c r="BL44">
        <v>1</v>
      </c>
      <c r="BM44">
        <v>1</v>
      </c>
      <c r="BN44">
        <v>1</v>
      </c>
      <c r="BO44">
        <v>0</v>
      </c>
      <c r="CP44" t="s">
        <v>1257</v>
      </c>
      <c r="CQ44" t="s">
        <v>6818</v>
      </c>
      <c r="CR44" t="s">
        <v>1258</v>
      </c>
      <c r="CS44">
        <v>1</v>
      </c>
      <c r="CT44">
        <v>0</v>
      </c>
      <c r="CU44">
        <v>0</v>
      </c>
      <c r="CV44">
        <v>1</v>
      </c>
      <c r="CW44">
        <v>1</v>
      </c>
      <c r="CX44">
        <v>0</v>
      </c>
      <c r="CY44">
        <v>0</v>
      </c>
      <c r="CZ44">
        <v>0</v>
      </c>
      <c r="DT44" t="s">
        <v>178</v>
      </c>
      <c r="DU44" t="s">
        <v>245</v>
      </c>
      <c r="DW44" t="s">
        <v>205</v>
      </c>
      <c r="DX44" t="s">
        <v>206</v>
      </c>
      <c r="DY44" t="s">
        <v>178</v>
      </c>
      <c r="DZ44" t="s">
        <v>207</v>
      </c>
      <c r="EB44" t="s">
        <v>1118</v>
      </c>
      <c r="EC44">
        <v>0</v>
      </c>
      <c r="ED44">
        <v>1</v>
      </c>
      <c r="EE44">
        <v>0</v>
      </c>
      <c r="EF44">
        <v>1</v>
      </c>
      <c r="EG44">
        <v>1</v>
      </c>
      <c r="EH44">
        <v>0</v>
      </c>
      <c r="EJ44" t="s">
        <v>209</v>
      </c>
      <c r="EK44" t="s">
        <v>1259</v>
      </c>
      <c r="EL44" t="s">
        <v>178</v>
      </c>
      <c r="EM44" t="s">
        <v>1260</v>
      </c>
      <c r="EN44">
        <v>0</v>
      </c>
      <c r="EO44">
        <v>1</v>
      </c>
      <c r="EP44">
        <v>0</v>
      </c>
      <c r="EQ44">
        <v>1</v>
      </c>
      <c r="ER44">
        <v>1</v>
      </c>
      <c r="ES44">
        <v>0</v>
      </c>
      <c r="EU44" t="s">
        <v>178</v>
      </c>
      <c r="EV44" t="s">
        <v>212</v>
      </c>
      <c r="EW44" t="s">
        <v>205</v>
      </c>
      <c r="EX44" t="s">
        <v>1261</v>
      </c>
      <c r="EZ44" t="s">
        <v>1262</v>
      </c>
      <c r="FA44" t="s">
        <v>6994</v>
      </c>
      <c r="FB44" t="s">
        <v>1263</v>
      </c>
      <c r="FC44" t="s">
        <v>178</v>
      </c>
      <c r="FD44" t="s">
        <v>6989</v>
      </c>
      <c r="FE44" t="s">
        <v>1264</v>
      </c>
      <c r="FF44" t="s">
        <v>396</v>
      </c>
      <c r="FG44">
        <v>1</v>
      </c>
      <c r="FH44">
        <v>0</v>
      </c>
      <c r="FI44">
        <v>1</v>
      </c>
      <c r="FJ44">
        <v>0</v>
      </c>
      <c r="FK44">
        <v>0</v>
      </c>
      <c r="FM44" t="s">
        <v>219</v>
      </c>
      <c r="FN44" s="9">
        <v>0.25</v>
      </c>
      <c r="FO44" t="s">
        <v>34</v>
      </c>
      <c r="FP44">
        <v>0</v>
      </c>
      <c r="FQ44">
        <v>0</v>
      </c>
      <c r="FR44">
        <v>0</v>
      </c>
      <c r="FS44">
        <v>0</v>
      </c>
      <c r="FT44">
        <v>0</v>
      </c>
      <c r="FU44">
        <v>0</v>
      </c>
      <c r="FV44">
        <v>1</v>
      </c>
      <c r="FW44" t="s">
        <v>287</v>
      </c>
      <c r="FX44" t="s">
        <v>224</v>
      </c>
      <c r="FY44">
        <v>0</v>
      </c>
      <c r="FZ44">
        <v>1</v>
      </c>
      <c r="GA44">
        <v>0</v>
      </c>
      <c r="GC44" t="s">
        <v>178</v>
      </c>
      <c r="GD44" t="s">
        <v>1265</v>
      </c>
      <c r="GE44" t="s">
        <v>1266</v>
      </c>
      <c r="GF44" t="s">
        <v>1267</v>
      </c>
      <c r="GG44" t="s">
        <v>1268</v>
      </c>
      <c r="GH44">
        <v>43</v>
      </c>
    </row>
    <row r="45" spans="1:190" x14ac:dyDescent="0.25">
      <c r="A45" t="s">
        <v>178</v>
      </c>
      <c r="B45" t="s">
        <v>495</v>
      </c>
      <c r="C45" t="s">
        <v>1271</v>
      </c>
      <c r="D45" t="s">
        <v>1272</v>
      </c>
      <c r="E45" t="s">
        <v>1273</v>
      </c>
      <c r="F45" t="s">
        <v>1274</v>
      </c>
      <c r="G45" t="s">
        <v>360</v>
      </c>
      <c r="H45" t="s">
        <v>938</v>
      </c>
      <c r="I45" t="s">
        <v>6806</v>
      </c>
      <c r="J45" t="s">
        <v>6807</v>
      </c>
      <c r="M45" t="s">
        <v>1275</v>
      </c>
      <c r="N45" t="s">
        <v>1276</v>
      </c>
      <c r="O45" t="s">
        <v>858</v>
      </c>
      <c r="P45">
        <v>4</v>
      </c>
      <c r="Q45" t="s">
        <v>387</v>
      </c>
      <c r="U45">
        <f>COUNTA(Table210[[#This Row],[ما هي مصادر دخلك؟ يرجى اختيار كل ما ينطبق.]:[ما هي مصادر دخلك؟ يرجى اختيار كل ما ينطبق. 4]])</f>
        <v>1</v>
      </c>
      <c r="V45" t="s">
        <v>387</v>
      </c>
      <c r="W45" t="s">
        <v>593</v>
      </c>
      <c r="X45">
        <v>1</v>
      </c>
      <c r="Y45">
        <v>1</v>
      </c>
      <c r="Z45">
        <v>1</v>
      </c>
      <c r="AA45">
        <v>0</v>
      </c>
      <c r="AB45" t="s">
        <v>1277</v>
      </c>
      <c r="AC45">
        <v>1</v>
      </c>
      <c r="AD45">
        <v>1</v>
      </c>
      <c r="AE45">
        <v>0</v>
      </c>
      <c r="AF45">
        <v>0</v>
      </c>
      <c r="AG45">
        <v>0</v>
      </c>
      <c r="AH45">
        <v>0</v>
      </c>
      <c r="AI45">
        <v>0</v>
      </c>
      <c r="AJ45" s="1"/>
      <c r="AK45" t="s">
        <v>1279</v>
      </c>
      <c r="AL45">
        <v>1</v>
      </c>
      <c r="AM45">
        <v>0</v>
      </c>
      <c r="AN45">
        <v>1</v>
      </c>
      <c r="AO45">
        <v>1</v>
      </c>
      <c r="AP45">
        <v>1</v>
      </c>
      <c r="AQ45">
        <v>1</v>
      </c>
      <c r="AR45">
        <v>1</v>
      </c>
      <c r="AS45">
        <v>0</v>
      </c>
      <c r="AU45" t="s">
        <v>178</v>
      </c>
      <c r="AV45" t="s">
        <v>332</v>
      </c>
      <c r="AW45">
        <v>1</v>
      </c>
      <c r="AX45">
        <v>1</v>
      </c>
      <c r="AY45">
        <v>0</v>
      </c>
      <c r="BB45" t="s">
        <v>178</v>
      </c>
      <c r="BC45" t="s">
        <v>333</v>
      </c>
      <c r="BD45">
        <v>1</v>
      </c>
      <c r="BE45">
        <v>0</v>
      </c>
      <c r="BF45">
        <v>1</v>
      </c>
      <c r="BG45" t="s">
        <v>274</v>
      </c>
      <c r="BH45" t="s">
        <v>1280</v>
      </c>
      <c r="BI45" t="s">
        <v>1281</v>
      </c>
      <c r="BJ45">
        <v>1</v>
      </c>
      <c r="BK45">
        <v>1</v>
      </c>
      <c r="BL45">
        <v>1</v>
      </c>
      <c r="BM45">
        <v>1</v>
      </c>
      <c r="BN45">
        <v>1</v>
      </c>
      <c r="BO45">
        <v>0</v>
      </c>
      <c r="BQ45">
        <v>0</v>
      </c>
      <c r="BR45">
        <v>0</v>
      </c>
      <c r="BS45">
        <v>0</v>
      </c>
      <c r="BT45">
        <v>0</v>
      </c>
      <c r="BU45">
        <v>1</v>
      </c>
      <c r="BV45">
        <v>1</v>
      </c>
      <c r="BW45">
        <v>3</v>
      </c>
      <c r="BX45">
        <v>3</v>
      </c>
      <c r="BY45" t="s">
        <v>515</v>
      </c>
      <c r="BZ45">
        <v>0</v>
      </c>
      <c r="CA45">
        <v>0</v>
      </c>
      <c r="CB45">
        <v>1</v>
      </c>
      <c r="CC45">
        <v>0</v>
      </c>
      <c r="CD45">
        <v>1</v>
      </c>
      <c r="CE45">
        <v>1</v>
      </c>
      <c r="CF45">
        <v>3</v>
      </c>
      <c r="CG45">
        <v>3</v>
      </c>
      <c r="CL45" t="s">
        <v>287</v>
      </c>
      <c r="CM45">
        <v>0</v>
      </c>
      <c r="CN45">
        <v>0</v>
      </c>
      <c r="CO45">
        <v>1</v>
      </c>
      <c r="CP45" t="s">
        <v>1282</v>
      </c>
      <c r="CQ45" t="s">
        <v>6816</v>
      </c>
      <c r="CR45" t="s">
        <v>1283</v>
      </c>
      <c r="CS45">
        <v>1</v>
      </c>
      <c r="CT45">
        <v>1</v>
      </c>
      <c r="CU45">
        <v>1</v>
      </c>
      <c r="CV45">
        <v>1</v>
      </c>
      <c r="CW45">
        <v>1</v>
      </c>
      <c r="CX45">
        <v>1</v>
      </c>
      <c r="CY45">
        <v>0</v>
      </c>
      <c r="CZ45">
        <v>0</v>
      </c>
      <c r="DB45" t="s">
        <v>1285</v>
      </c>
      <c r="DC45">
        <v>1</v>
      </c>
      <c r="DD45">
        <v>1</v>
      </c>
      <c r="DE45">
        <v>1</v>
      </c>
      <c r="DF45">
        <v>1</v>
      </c>
      <c r="DG45">
        <v>1</v>
      </c>
      <c r="DH45">
        <v>1</v>
      </c>
      <c r="DI45">
        <v>0</v>
      </c>
      <c r="DT45" t="s">
        <v>211</v>
      </c>
      <c r="DW45" t="s">
        <v>280</v>
      </c>
      <c r="DX45" t="s">
        <v>206</v>
      </c>
      <c r="DY45" t="s">
        <v>211</v>
      </c>
      <c r="EU45" t="s">
        <v>178</v>
      </c>
      <c r="EV45" t="s">
        <v>281</v>
      </c>
      <c r="EW45" t="s">
        <v>213</v>
      </c>
      <c r="EX45" t="s">
        <v>1286</v>
      </c>
      <c r="EZ45" t="s">
        <v>6995</v>
      </c>
      <c r="FA45" t="s">
        <v>6994</v>
      </c>
      <c r="FB45" t="s">
        <v>394</v>
      </c>
      <c r="FC45" t="s">
        <v>178</v>
      </c>
      <c r="FD45" t="s">
        <v>6989</v>
      </c>
      <c r="FE45" t="s">
        <v>1288</v>
      </c>
      <c r="FF45" t="s">
        <v>576</v>
      </c>
      <c r="FG45">
        <v>1</v>
      </c>
      <c r="FH45">
        <v>1</v>
      </c>
      <c r="FI45">
        <v>1</v>
      </c>
      <c r="FJ45">
        <v>0</v>
      </c>
      <c r="FM45" t="s">
        <v>219</v>
      </c>
      <c r="FN45" s="9">
        <v>1</v>
      </c>
      <c r="FO45" t="s">
        <v>34</v>
      </c>
      <c r="FP45">
        <v>0</v>
      </c>
      <c r="FQ45">
        <v>0</v>
      </c>
      <c r="FR45">
        <v>0</v>
      </c>
      <c r="FS45">
        <v>0</v>
      </c>
      <c r="FT45">
        <v>0</v>
      </c>
      <c r="FU45">
        <v>0</v>
      </c>
      <c r="FV45">
        <v>1</v>
      </c>
      <c r="FW45" t="s">
        <v>549</v>
      </c>
      <c r="FX45" t="s">
        <v>34</v>
      </c>
      <c r="FY45">
        <v>0</v>
      </c>
      <c r="FZ45">
        <v>0</v>
      </c>
      <c r="GA45">
        <v>1</v>
      </c>
      <c r="GB45" t="s">
        <v>1291</v>
      </c>
      <c r="GC45" t="s">
        <v>178</v>
      </c>
      <c r="GD45" t="s">
        <v>1292</v>
      </c>
      <c r="GE45" t="s">
        <v>1293</v>
      </c>
      <c r="GF45" t="s">
        <v>1294</v>
      </c>
      <c r="GG45" t="s">
        <v>1295</v>
      </c>
      <c r="GH45">
        <v>44</v>
      </c>
    </row>
    <row r="46" spans="1:190" x14ac:dyDescent="0.25">
      <c r="A46" t="s">
        <v>178</v>
      </c>
      <c r="B46" t="s">
        <v>495</v>
      </c>
      <c r="C46" t="s">
        <v>1298</v>
      </c>
      <c r="D46" t="s">
        <v>1299</v>
      </c>
      <c r="E46" t="s">
        <v>1300</v>
      </c>
      <c r="F46" t="s">
        <v>1301</v>
      </c>
      <c r="G46" t="s">
        <v>1033</v>
      </c>
      <c r="H46" t="s">
        <v>938</v>
      </c>
      <c r="I46" t="s">
        <v>6806</v>
      </c>
      <c r="J46" t="s">
        <v>6807</v>
      </c>
      <c r="M46" t="s">
        <v>1275</v>
      </c>
      <c r="N46" t="s">
        <v>1302</v>
      </c>
      <c r="O46" t="s">
        <v>328</v>
      </c>
      <c r="P46">
        <v>4</v>
      </c>
      <c r="Q46" t="s">
        <v>328</v>
      </c>
      <c r="U46">
        <f>COUNTA(Table210[[#This Row],[ما هي مصادر دخلك؟ يرجى اختيار كل ما ينطبق.]:[ما هي مصادر دخلك؟ يرجى اختيار كل ما ينطبق. 4]])</f>
        <v>1</v>
      </c>
      <c r="V46" t="s">
        <v>329</v>
      </c>
      <c r="W46" t="s">
        <v>1303</v>
      </c>
      <c r="X46">
        <v>1</v>
      </c>
      <c r="Y46">
        <v>1</v>
      </c>
      <c r="Z46">
        <v>0</v>
      </c>
      <c r="AA46">
        <v>1</v>
      </c>
      <c r="AB46" t="s">
        <v>1304</v>
      </c>
      <c r="AC46">
        <v>1</v>
      </c>
      <c r="AD46">
        <v>1</v>
      </c>
      <c r="AE46">
        <v>1</v>
      </c>
      <c r="AF46">
        <v>0</v>
      </c>
      <c r="AG46">
        <v>0</v>
      </c>
      <c r="AH46">
        <v>0</v>
      </c>
      <c r="AI46">
        <v>0</v>
      </c>
      <c r="AJ46" s="1"/>
      <c r="AK46" t="s">
        <v>1306</v>
      </c>
      <c r="AL46">
        <v>1</v>
      </c>
      <c r="AM46">
        <v>0</v>
      </c>
      <c r="AN46">
        <v>1</v>
      </c>
      <c r="AO46">
        <v>1</v>
      </c>
      <c r="AP46">
        <v>1</v>
      </c>
      <c r="AQ46">
        <v>1</v>
      </c>
      <c r="AR46">
        <v>1</v>
      </c>
      <c r="AS46">
        <v>0</v>
      </c>
      <c r="AU46" t="s">
        <v>178</v>
      </c>
      <c r="AV46" t="s">
        <v>1307</v>
      </c>
      <c r="AW46">
        <v>1</v>
      </c>
      <c r="AX46">
        <v>1</v>
      </c>
      <c r="AY46">
        <v>0</v>
      </c>
      <c r="BB46" t="s">
        <v>178</v>
      </c>
      <c r="BC46" t="s">
        <v>511</v>
      </c>
      <c r="BD46">
        <v>1</v>
      </c>
      <c r="BE46">
        <v>0</v>
      </c>
      <c r="BF46">
        <v>0</v>
      </c>
      <c r="BG46" t="s">
        <v>274</v>
      </c>
      <c r="BH46" t="s">
        <v>1309</v>
      </c>
      <c r="BI46" t="s">
        <v>1310</v>
      </c>
      <c r="BJ46">
        <v>1</v>
      </c>
      <c r="BK46">
        <v>1</v>
      </c>
      <c r="BL46">
        <v>1</v>
      </c>
      <c r="BM46">
        <v>1</v>
      </c>
      <c r="BN46">
        <v>1</v>
      </c>
      <c r="BO46">
        <v>0</v>
      </c>
      <c r="BQ46">
        <v>0</v>
      </c>
      <c r="BR46">
        <v>0</v>
      </c>
      <c r="BS46">
        <v>0</v>
      </c>
      <c r="BT46">
        <v>0</v>
      </c>
      <c r="BU46">
        <v>5</v>
      </c>
      <c r="BV46">
        <v>5</v>
      </c>
      <c r="BW46">
        <v>7</v>
      </c>
      <c r="BX46">
        <v>12</v>
      </c>
      <c r="BY46" t="s">
        <v>515</v>
      </c>
      <c r="BZ46">
        <v>0</v>
      </c>
      <c r="CA46">
        <v>0</v>
      </c>
      <c r="CB46">
        <v>1</v>
      </c>
      <c r="CC46">
        <v>0</v>
      </c>
      <c r="CD46">
        <v>5</v>
      </c>
      <c r="CE46">
        <v>5</v>
      </c>
      <c r="CF46">
        <v>7</v>
      </c>
      <c r="CG46">
        <v>12</v>
      </c>
      <c r="CL46" t="s">
        <v>222</v>
      </c>
      <c r="CM46">
        <v>1</v>
      </c>
      <c r="CN46">
        <v>0</v>
      </c>
      <c r="CO46">
        <v>0</v>
      </c>
      <c r="CP46" t="s">
        <v>1311</v>
      </c>
      <c r="CQ46" t="s">
        <v>6816</v>
      </c>
      <c r="CR46" t="s">
        <v>1312</v>
      </c>
      <c r="CS46">
        <v>1</v>
      </c>
      <c r="CT46">
        <v>1</v>
      </c>
      <c r="CU46">
        <v>0</v>
      </c>
      <c r="CV46">
        <v>1</v>
      </c>
      <c r="CW46">
        <v>1</v>
      </c>
      <c r="CX46">
        <v>1</v>
      </c>
      <c r="CY46">
        <v>1</v>
      </c>
      <c r="CZ46">
        <v>0</v>
      </c>
      <c r="DB46" t="s">
        <v>1313</v>
      </c>
      <c r="DC46">
        <v>1</v>
      </c>
      <c r="DD46">
        <v>1</v>
      </c>
      <c r="DE46">
        <v>1</v>
      </c>
      <c r="DF46">
        <v>1</v>
      </c>
      <c r="DG46">
        <v>1</v>
      </c>
      <c r="DH46">
        <v>1</v>
      </c>
      <c r="DI46">
        <v>0</v>
      </c>
      <c r="DT46" t="s">
        <v>178</v>
      </c>
      <c r="DU46" t="s">
        <v>245</v>
      </c>
      <c r="DW46" t="s">
        <v>205</v>
      </c>
      <c r="DX46" t="s">
        <v>206</v>
      </c>
      <c r="DY46" t="s">
        <v>178</v>
      </c>
      <c r="DZ46" t="s">
        <v>205</v>
      </c>
      <c r="EA46" t="s">
        <v>1314</v>
      </c>
      <c r="EB46" t="s">
        <v>208</v>
      </c>
      <c r="EC46">
        <v>1</v>
      </c>
      <c r="ED46">
        <v>1</v>
      </c>
      <c r="EE46">
        <v>0</v>
      </c>
      <c r="EF46">
        <v>1</v>
      </c>
      <c r="EG46">
        <v>1</v>
      </c>
      <c r="EH46">
        <v>0</v>
      </c>
      <c r="EJ46" t="s">
        <v>209</v>
      </c>
      <c r="EK46" t="s">
        <v>1315</v>
      </c>
      <c r="EL46" t="s">
        <v>178</v>
      </c>
      <c r="EM46" t="s">
        <v>1316</v>
      </c>
      <c r="EN46">
        <v>1</v>
      </c>
      <c r="EO46">
        <v>1</v>
      </c>
      <c r="EP46">
        <v>0</v>
      </c>
      <c r="EQ46">
        <v>1</v>
      </c>
      <c r="ER46">
        <v>1</v>
      </c>
      <c r="ES46">
        <v>0</v>
      </c>
      <c r="EU46" t="s">
        <v>178</v>
      </c>
      <c r="EV46" t="s">
        <v>281</v>
      </c>
      <c r="EW46" t="s">
        <v>205</v>
      </c>
      <c r="EX46" t="s">
        <v>1317</v>
      </c>
      <c r="EZ46" t="s">
        <v>1318</v>
      </c>
      <c r="FA46" t="s">
        <v>6993</v>
      </c>
      <c r="FB46" t="s">
        <v>1319</v>
      </c>
      <c r="FC46" t="s">
        <v>178</v>
      </c>
      <c r="FD46" t="s">
        <v>6989</v>
      </c>
      <c r="FE46" t="s">
        <v>1320</v>
      </c>
      <c r="FF46" t="s">
        <v>576</v>
      </c>
      <c r="FG46">
        <v>1</v>
      </c>
      <c r="FH46">
        <v>1</v>
      </c>
      <c r="FI46">
        <v>1</v>
      </c>
      <c r="FJ46">
        <v>0</v>
      </c>
      <c r="FM46" t="s">
        <v>219</v>
      </c>
      <c r="FN46" s="9">
        <v>1</v>
      </c>
      <c r="FO46" t="s">
        <v>34</v>
      </c>
      <c r="FP46">
        <v>0</v>
      </c>
      <c r="FQ46">
        <v>0</v>
      </c>
      <c r="FR46">
        <v>0</v>
      </c>
      <c r="FS46">
        <v>0</v>
      </c>
      <c r="FT46">
        <v>0</v>
      </c>
      <c r="FU46">
        <v>0</v>
      </c>
      <c r="FV46">
        <v>1</v>
      </c>
      <c r="FW46" t="s">
        <v>287</v>
      </c>
      <c r="FX46" t="s">
        <v>34</v>
      </c>
      <c r="FY46">
        <v>0</v>
      </c>
      <c r="FZ46">
        <v>0</v>
      </c>
      <c r="GA46">
        <v>1</v>
      </c>
      <c r="GB46" s="3" t="s">
        <v>1323</v>
      </c>
      <c r="GC46" t="s">
        <v>178</v>
      </c>
      <c r="GD46" t="s">
        <v>1324</v>
      </c>
      <c r="GE46" t="s">
        <v>1325</v>
      </c>
      <c r="GF46" t="s">
        <v>1326</v>
      </c>
      <c r="GG46" t="s">
        <v>1327</v>
      </c>
      <c r="GH46">
        <v>45</v>
      </c>
    </row>
    <row r="47" spans="1:190" x14ac:dyDescent="0.25">
      <c r="A47" t="s">
        <v>178</v>
      </c>
      <c r="B47" t="s">
        <v>495</v>
      </c>
      <c r="C47" t="s">
        <v>1330</v>
      </c>
      <c r="D47" t="s">
        <v>1331</v>
      </c>
      <c r="E47" t="s">
        <v>1332</v>
      </c>
      <c r="F47" t="s">
        <v>1333</v>
      </c>
      <c r="G47" t="s">
        <v>1334</v>
      </c>
      <c r="H47" t="s">
        <v>938</v>
      </c>
      <c r="I47" t="s">
        <v>6806</v>
      </c>
      <c r="J47" t="s">
        <v>6807</v>
      </c>
      <c r="M47" t="s">
        <v>1275</v>
      </c>
      <c r="N47" t="s">
        <v>1335</v>
      </c>
      <c r="O47" t="s">
        <v>328</v>
      </c>
      <c r="P47">
        <v>4</v>
      </c>
      <c r="Q47" t="s">
        <v>328</v>
      </c>
      <c r="R47" t="s">
        <v>1035</v>
      </c>
      <c r="S47" t="s">
        <v>857</v>
      </c>
      <c r="U47">
        <f>COUNTA(Table210[[#This Row],[ما هي مصادر دخلك؟ يرجى اختيار كل ما ينطبق.]:[ما هي مصادر دخلك؟ يرجى اختيار كل ما ينطبق. 4]])</f>
        <v>3</v>
      </c>
      <c r="V47" t="s">
        <v>328</v>
      </c>
      <c r="W47" t="s">
        <v>1336</v>
      </c>
      <c r="X47">
        <v>1</v>
      </c>
      <c r="Y47">
        <v>1</v>
      </c>
      <c r="Z47">
        <v>1</v>
      </c>
      <c r="AA47">
        <v>0</v>
      </c>
      <c r="AB47" t="s">
        <v>1337</v>
      </c>
      <c r="AC47">
        <v>1</v>
      </c>
      <c r="AD47">
        <v>1</v>
      </c>
      <c r="AE47">
        <v>1</v>
      </c>
      <c r="AF47">
        <v>0</v>
      </c>
      <c r="AG47">
        <v>0</v>
      </c>
      <c r="AH47">
        <v>0</v>
      </c>
      <c r="AI47">
        <v>0</v>
      </c>
      <c r="AJ47" s="1"/>
      <c r="AK47" t="s">
        <v>1339</v>
      </c>
      <c r="AL47">
        <v>1</v>
      </c>
      <c r="AM47">
        <v>0</v>
      </c>
      <c r="AN47">
        <v>1</v>
      </c>
      <c r="AO47">
        <v>1</v>
      </c>
      <c r="AP47">
        <v>1</v>
      </c>
      <c r="AQ47">
        <v>1</v>
      </c>
      <c r="AR47">
        <v>1</v>
      </c>
      <c r="AS47">
        <v>0</v>
      </c>
      <c r="AU47" t="s">
        <v>178</v>
      </c>
      <c r="AV47" t="s">
        <v>833</v>
      </c>
      <c r="AW47">
        <v>1</v>
      </c>
      <c r="AX47">
        <v>1</v>
      </c>
      <c r="AY47">
        <v>0</v>
      </c>
      <c r="BB47" t="s">
        <v>178</v>
      </c>
      <c r="BC47" t="s">
        <v>333</v>
      </c>
      <c r="BD47">
        <v>1</v>
      </c>
      <c r="BE47">
        <v>0</v>
      </c>
      <c r="BF47">
        <v>1</v>
      </c>
      <c r="BG47" t="s">
        <v>274</v>
      </c>
      <c r="BH47" t="s">
        <v>1340</v>
      </c>
      <c r="BI47" t="s">
        <v>1310</v>
      </c>
      <c r="BJ47">
        <v>1</v>
      </c>
      <c r="BK47">
        <v>1</v>
      </c>
      <c r="BL47">
        <v>1</v>
      </c>
      <c r="BM47">
        <v>1</v>
      </c>
      <c r="BN47">
        <v>1</v>
      </c>
      <c r="BO47">
        <v>0</v>
      </c>
      <c r="BQ47">
        <v>0</v>
      </c>
      <c r="BR47">
        <v>0</v>
      </c>
      <c r="BS47">
        <v>0</v>
      </c>
      <c r="BT47">
        <v>0</v>
      </c>
      <c r="BU47">
        <v>2</v>
      </c>
      <c r="BV47">
        <v>5</v>
      </c>
      <c r="BW47">
        <v>7</v>
      </c>
      <c r="BX47">
        <v>12</v>
      </c>
      <c r="BY47" t="s">
        <v>515</v>
      </c>
      <c r="BZ47">
        <v>0</v>
      </c>
      <c r="CA47">
        <v>0</v>
      </c>
      <c r="CB47">
        <v>1</v>
      </c>
      <c r="CC47">
        <v>0</v>
      </c>
      <c r="CD47">
        <v>2</v>
      </c>
      <c r="CE47">
        <v>5</v>
      </c>
      <c r="CF47">
        <v>7</v>
      </c>
      <c r="CG47">
        <v>12</v>
      </c>
      <c r="CL47" t="s">
        <v>516</v>
      </c>
      <c r="CM47">
        <v>0</v>
      </c>
      <c r="CN47">
        <v>1</v>
      </c>
      <c r="CO47">
        <v>1</v>
      </c>
      <c r="CP47" t="s">
        <v>1341</v>
      </c>
      <c r="CQ47" t="s">
        <v>6816</v>
      </c>
      <c r="CR47" t="s">
        <v>1342</v>
      </c>
      <c r="CS47">
        <v>1</v>
      </c>
      <c r="CT47">
        <v>1</v>
      </c>
      <c r="CU47">
        <v>1</v>
      </c>
      <c r="CV47">
        <v>1</v>
      </c>
      <c r="CW47">
        <v>1</v>
      </c>
      <c r="CX47">
        <v>1</v>
      </c>
      <c r="CY47">
        <v>1</v>
      </c>
      <c r="CZ47">
        <v>0</v>
      </c>
      <c r="DB47" t="s">
        <v>1343</v>
      </c>
      <c r="DC47">
        <v>1</v>
      </c>
      <c r="DD47">
        <v>1</v>
      </c>
      <c r="DE47">
        <v>1</v>
      </c>
      <c r="DF47">
        <v>1</v>
      </c>
      <c r="DG47">
        <v>1</v>
      </c>
      <c r="DH47">
        <v>1</v>
      </c>
      <c r="DI47">
        <v>0</v>
      </c>
      <c r="DT47" t="s">
        <v>178</v>
      </c>
      <c r="DU47" t="s">
        <v>245</v>
      </c>
      <c r="DW47" t="s">
        <v>205</v>
      </c>
      <c r="DX47" t="s">
        <v>206</v>
      </c>
      <c r="DY47" t="s">
        <v>178</v>
      </c>
      <c r="DZ47" t="s">
        <v>205</v>
      </c>
      <c r="EA47" t="s">
        <v>1344</v>
      </c>
      <c r="EB47" t="s">
        <v>1345</v>
      </c>
      <c r="EC47">
        <v>1</v>
      </c>
      <c r="ED47">
        <v>1</v>
      </c>
      <c r="EE47">
        <v>1</v>
      </c>
      <c r="EF47">
        <v>1</v>
      </c>
      <c r="EG47">
        <v>1</v>
      </c>
      <c r="EH47">
        <v>0</v>
      </c>
      <c r="EJ47" t="s">
        <v>209</v>
      </c>
      <c r="EK47" t="s">
        <v>1346</v>
      </c>
      <c r="EL47" t="s">
        <v>178</v>
      </c>
      <c r="EM47" t="s">
        <v>1347</v>
      </c>
      <c r="EN47">
        <v>1</v>
      </c>
      <c r="EO47">
        <v>1</v>
      </c>
      <c r="EP47">
        <v>1</v>
      </c>
      <c r="EQ47">
        <v>1</v>
      </c>
      <c r="ER47">
        <v>1</v>
      </c>
      <c r="ES47">
        <v>0</v>
      </c>
      <c r="EU47" t="s">
        <v>178</v>
      </c>
      <c r="EV47" t="s">
        <v>281</v>
      </c>
      <c r="EW47" t="s">
        <v>205</v>
      </c>
      <c r="EX47" t="s">
        <v>1348</v>
      </c>
      <c r="EZ47" t="s">
        <v>1349</v>
      </c>
      <c r="FA47" t="s">
        <v>6993</v>
      </c>
      <c r="FB47" t="s">
        <v>1350</v>
      </c>
      <c r="FC47" t="s">
        <v>178</v>
      </c>
      <c r="FD47" t="s">
        <v>6989</v>
      </c>
      <c r="FE47" t="s">
        <v>1351</v>
      </c>
      <c r="FF47" t="s">
        <v>576</v>
      </c>
      <c r="FG47">
        <v>1</v>
      </c>
      <c r="FH47">
        <v>1</v>
      </c>
      <c r="FI47">
        <v>1</v>
      </c>
      <c r="FJ47">
        <v>0</v>
      </c>
      <c r="FM47" t="s">
        <v>219</v>
      </c>
      <c r="FN47" s="9">
        <v>1</v>
      </c>
      <c r="FO47" t="s">
        <v>34</v>
      </c>
      <c r="FP47">
        <v>0</v>
      </c>
      <c r="FQ47">
        <v>0</v>
      </c>
      <c r="FR47">
        <v>0</v>
      </c>
      <c r="FS47">
        <v>0</v>
      </c>
      <c r="FT47">
        <v>0</v>
      </c>
      <c r="FU47">
        <v>0</v>
      </c>
      <c r="FV47">
        <v>1</v>
      </c>
      <c r="FW47" t="s">
        <v>347</v>
      </c>
      <c r="FX47" t="s">
        <v>34</v>
      </c>
      <c r="FY47">
        <v>0</v>
      </c>
      <c r="FZ47">
        <v>0</v>
      </c>
      <c r="GA47">
        <v>1</v>
      </c>
      <c r="GB47" t="s">
        <v>1354</v>
      </c>
      <c r="GC47" t="s">
        <v>178</v>
      </c>
      <c r="GD47" t="s">
        <v>1355</v>
      </c>
      <c r="GE47" t="s">
        <v>1356</v>
      </c>
      <c r="GF47" t="s">
        <v>1357</v>
      </c>
      <c r="GG47" t="s">
        <v>1358</v>
      </c>
      <c r="GH47">
        <v>46</v>
      </c>
    </row>
    <row r="48" spans="1:190" x14ac:dyDescent="0.25">
      <c r="A48" t="s">
        <v>178</v>
      </c>
      <c r="B48" t="s">
        <v>495</v>
      </c>
      <c r="C48" t="s">
        <v>1361</v>
      </c>
      <c r="D48" t="s">
        <v>1362</v>
      </c>
      <c r="E48" t="s">
        <v>1363</v>
      </c>
      <c r="F48" t="s">
        <v>1364</v>
      </c>
      <c r="G48" t="s">
        <v>1365</v>
      </c>
      <c r="H48" t="s">
        <v>938</v>
      </c>
      <c r="I48" t="s">
        <v>6806</v>
      </c>
      <c r="J48" t="s">
        <v>6807</v>
      </c>
      <c r="M48" t="s">
        <v>1366</v>
      </c>
      <c r="N48" t="s">
        <v>1367</v>
      </c>
      <c r="O48" t="s">
        <v>328</v>
      </c>
      <c r="P48">
        <v>4</v>
      </c>
      <c r="Q48" t="s">
        <v>328</v>
      </c>
      <c r="R48" t="s">
        <v>1368</v>
      </c>
      <c r="S48" t="s">
        <v>1369</v>
      </c>
      <c r="U48">
        <f>COUNTA(Table210[[#This Row],[ما هي مصادر دخلك؟ يرجى اختيار كل ما ينطبق.]:[ما هي مصادر دخلك؟ يرجى اختيار كل ما ينطبق. 4]])</f>
        <v>3</v>
      </c>
      <c r="V48" t="s">
        <v>329</v>
      </c>
      <c r="W48" t="s">
        <v>1370</v>
      </c>
      <c r="X48">
        <v>1</v>
      </c>
      <c r="Y48">
        <v>1</v>
      </c>
      <c r="Z48">
        <v>1</v>
      </c>
      <c r="AA48">
        <v>1</v>
      </c>
      <c r="AB48" t="s">
        <v>701</v>
      </c>
      <c r="AC48">
        <v>1</v>
      </c>
      <c r="AD48">
        <v>1</v>
      </c>
      <c r="AE48">
        <v>1</v>
      </c>
      <c r="AF48">
        <v>0</v>
      </c>
      <c r="AG48">
        <v>0</v>
      </c>
      <c r="AH48">
        <v>0</v>
      </c>
      <c r="AI48">
        <v>0</v>
      </c>
      <c r="AK48" t="s">
        <v>1371</v>
      </c>
      <c r="AL48">
        <v>1</v>
      </c>
      <c r="AM48">
        <v>0</v>
      </c>
      <c r="AN48">
        <v>1</v>
      </c>
      <c r="AO48">
        <v>1</v>
      </c>
      <c r="AP48">
        <v>1</v>
      </c>
      <c r="AQ48">
        <v>1</v>
      </c>
      <c r="AR48">
        <v>1</v>
      </c>
      <c r="AS48">
        <v>0</v>
      </c>
      <c r="AU48" t="s">
        <v>178</v>
      </c>
      <c r="AV48" t="s">
        <v>332</v>
      </c>
      <c r="AW48">
        <v>1</v>
      </c>
      <c r="AX48">
        <v>1</v>
      </c>
      <c r="AY48">
        <v>0</v>
      </c>
      <c r="BB48" t="s">
        <v>178</v>
      </c>
      <c r="BC48" t="s">
        <v>333</v>
      </c>
      <c r="BD48">
        <v>1</v>
      </c>
      <c r="BE48">
        <v>0</v>
      </c>
      <c r="BF48">
        <v>1</v>
      </c>
      <c r="BG48" t="s">
        <v>274</v>
      </c>
      <c r="BH48" t="s">
        <v>1373</v>
      </c>
      <c r="BI48" t="s">
        <v>1281</v>
      </c>
      <c r="BJ48">
        <v>1</v>
      </c>
      <c r="BK48">
        <v>1</v>
      </c>
      <c r="BL48">
        <v>1</v>
      </c>
      <c r="BM48">
        <v>1</v>
      </c>
      <c r="BN48">
        <v>1</v>
      </c>
      <c r="BO48">
        <v>0</v>
      </c>
      <c r="BQ48">
        <v>0</v>
      </c>
      <c r="BR48">
        <v>0</v>
      </c>
      <c r="BS48">
        <v>0</v>
      </c>
      <c r="BT48">
        <v>0</v>
      </c>
      <c r="BU48">
        <v>5</v>
      </c>
      <c r="BV48">
        <v>6</v>
      </c>
      <c r="BW48">
        <v>5</v>
      </c>
      <c r="BX48">
        <v>12</v>
      </c>
      <c r="BY48" t="s">
        <v>1374</v>
      </c>
      <c r="BZ48">
        <v>0</v>
      </c>
      <c r="CA48">
        <v>0</v>
      </c>
      <c r="CB48">
        <v>1</v>
      </c>
      <c r="CC48">
        <v>1</v>
      </c>
      <c r="CD48">
        <v>3</v>
      </c>
      <c r="CE48">
        <v>6</v>
      </c>
      <c r="CF48">
        <v>5</v>
      </c>
      <c r="CG48">
        <v>12</v>
      </c>
      <c r="CH48">
        <v>2</v>
      </c>
      <c r="CI48">
        <v>2</v>
      </c>
      <c r="CJ48">
        <v>2</v>
      </c>
      <c r="CK48">
        <v>6</v>
      </c>
      <c r="CL48" t="s">
        <v>1375</v>
      </c>
      <c r="CM48">
        <v>1</v>
      </c>
      <c r="CN48">
        <v>1</v>
      </c>
      <c r="CO48">
        <v>1</v>
      </c>
      <c r="CP48" t="s">
        <v>1376</v>
      </c>
      <c r="CQ48" t="s">
        <v>6816</v>
      </c>
      <c r="CR48" t="s">
        <v>1377</v>
      </c>
      <c r="CS48">
        <v>1</v>
      </c>
      <c r="CT48">
        <v>1</v>
      </c>
      <c r="CU48">
        <v>0</v>
      </c>
      <c r="CV48">
        <v>1</v>
      </c>
      <c r="CW48">
        <v>1</v>
      </c>
      <c r="CX48">
        <v>1</v>
      </c>
      <c r="CY48">
        <v>1</v>
      </c>
      <c r="CZ48">
        <v>0</v>
      </c>
      <c r="DB48" t="s">
        <v>1378</v>
      </c>
      <c r="DC48">
        <v>1</v>
      </c>
      <c r="DD48">
        <v>1</v>
      </c>
      <c r="DE48">
        <v>1</v>
      </c>
      <c r="DF48">
        <v>1</v>
      </c>
      <c r="DG48">
        <v>1</v>
      </c>
      <c r="DH48">
        <v>1</v>
      </c>
      <c r="DI48">
        <v>0</v>
      </c>
      <c r="DT48" t="s">
        <v>178</v>
      </c>
      <c r="DU48" t="s">
        <v>245</v>
      </c>
      <c r="DW48" t="s">
        <v>205</v>
      </c>
      <c r="DX48" t="s">
        <v>206</v>
      </c>
      <c r="DY48" t="s">
        <v>178</v>
      </c>
      <c r="DZ48" t="s">
        <v>205</v>
      </c>
      <c r="EA48" t="s">
        <v>1379</v>
      </c>
      <c r="EB48" t="s">
        <v>1380</v>
      </c>
      <c r="EC48">
        <v>1</v>
      </c>
      <c r="ED48">
        <v>1</v>
      </c>
      <c r="EE48">
        <v>0</v>
      </c>
      <c r="EF48">
        <v>1</v>
      </c>
      <c r="EG48">
        <v>1</v>
      </c>
      <c r="EH48">
        <v>1</v>
      </c>
      <c r="EI48" t="s">
        <v>6830</v>
      </c>
      <c r="EJ48" t="s">
        <v>209</v>
      </c>
      <c r="EK48" t="s">
        <v>1382</v>
      </c>
      <c r="EL48" t="s">
        <v>178</v>
      </c>
      <c r="EM48" t="s">
        <v>1383</v>
      </c>
      <c r="EN48">
        <v>1</v>
      </c>
      <c r="EO48">
        <v>1</v>
      </c>
      <c r="EP48">
        <v>0</v>
      </c>
      <c r="EQ48">
        <v>1</v>
      </c>
      <c r="ER48">
        <v>1</v>
      </c>
      <c r="ES48">
        <v>0</v>
      </c>
      <c r="EU48" t="s">
        <v>178</v>
      </c>
      <c r="EV48" t="s">
        <v>281</v>
      </c>
      <c r="EW48" t="s">
        <v>205</v>
      </c>
      <c r="EX48" t="s">
        <v>1384</v>
      </c>
      <c r="EZ48" t="s">
        <v>1385</v>
      </c>
      <c r="FA48" t="s">
        <v>6993</v>
      </c>
      <c r="FB48" t="s">
        <v>1386</v>
      </c>
      <c r="FC48" t="s">
        <v>178</v>
      </c>
      <c r="FD48" t="s">
        <v>6989</v>
      </c>
      <c r="FE48" t="s">
        <v>1387</v>
      </c>
      <c r="FF48" t="s">
        <v>576</v>
      </c>
      <c r="FG48">
        <v>1</v>
      </c>
      <c r="FH48">
        <v>1</v>
      </c>
      <c r="FI48">
        <v>1</v>
      </c>
      <c r="FJ48">
        <v>0</v>
      </c>
      <c r="FM48" t="s">
        <v>219</v>
      </c>
      <c r="FN48" s="9">
        <v>1</v>
      </c>
      <c r="FO48" t="s">
        <v>34</v>
      </c>
      <c r="FP48">
        <v>0</v>
      </c>
      <c r="FQ48">
        <v>0</v>
      </c>
      <c r="FR48">
        <v>0</v>
      </c>
      <c r="FS48">
        <v>0</v>
      </c>
      <c r="FT48">
        <v>0</v>
      </c>
      <c r="FU48">
        <v>0</v>
      </c>
      <c r="FV48">
        <v>1</v>
      </c>
      <c r="FW48" t="s">
        <v>347</v>
      </c>
      <c r="FX48" t="s">
        <v>34</v>
      </c>
      <c r="FY48">
        <v>0</v>
      </c>
      <c r="FZ48">
        <v>0</v>
      </c>
      <c r="GA48">
        <v>1</v>
      </c>
      <c r="GB48" t="s">
        <v>1390</v>
      </c>
      <c r="GC48" t="s">
        <v>178</v>
      </c>
      <c r="GD48" t="s">
        <v>1391</v>
      </c>
      <c r="GE48" t="s">
        <v>1392</v>
      </c>
      <c r="GF48" t="s">
        <v>1393</v>
      </c>
      <c r="GH48">
        <v>47</v>
      </c>
    </row>
    <row r="49" spans="1:190" x14ac:dyDescent="0.25">
      <c r="A49" t="s">
        <v>178</v>
      </c>
      <c r="B49" t="s">
        <v>495</v>
      </c>
      <c r="C49" t="s">
        <v>1396</v>
      </c>
      <c r="D49" t="s">
        <v>1397</v>
      </c>
      <c r="E49" t="s">
        <v>1398</v>
      </c>
      <c r="F49" t="s">
        <v>1399</v>
      </c>
      <c r="G49" t="s">
        <v>805</v>
      </c>
      <c r="H49" t="s">
        <v>938</v>
      </c>
      <c r="I49" t="s">
        <v>6806</v>
      </c>
      <c r="J49" t="s">
        <v>6807</v>
      </c>
      <c r="M49" t="s">
        <v>1275</v>
      </c>
      <c r="N49" t="s">
        <v>1400</v>
      </c>
      <c r="O49" t="s">
        <v>328</v>
      </c>
      <c r="P49">
        <v>4</v>
      </c>
      <c r="Q49" t="s">
        <v>328</v>
      </c>
      <c r="U49">
        <f>COUNTA(Table210[[#This Row],[ما هي مصادر دخلك؟ يرجى اختيار كل ما ينطبق.]:[ما هي مصادر دخلك؟ يرجى اختيار كل ما ينطبق. 4]])</f>
        <v>1</v>
      </c>
      <c r="V49" t="s">
        <v>329</v>
      </c>
      <c r="W49" t="s">
        <v>363</v>
      </c>
      <c r="X49">
        <v>1</v>
      </c>
      <c r="Y49">
        <v>0</v>
      </c>
      <c r="Z49">
        <v>0</v>
      </c>
      <c r="AA49">
        <v>0</v>
      </c>
      <c r="AB49" t="s">
        <v>1401</v>
      </c>
      <c r="AC49">
        <v>1</v>
      </c>
      <c r="AD49">
        <v>1</v>
      </c>
      <c r="AE49">
        <v>0</v>
      </c>
      <c r="AF49">
        <v>0</v>
      </c>
      <c r="AG49">
        <v>0</v>
      </c>
      <c r="AH49">
        <v>0</v>
      </c>
      <c r="AI49">
        <v>0</v>
      </c>
      <c r="AJ49" s="1"/>
      <c r="AK49" t="s">
        <v>1403</v>
      </c>
      <c r="AL49">
        <v>1</v>
      </c>
      <c r="AM49">
        <v>0</v>
      </c>
      <c r="AN49">
        <v>1</v>
      </c>
      <c r="AO49">
        <v>1</v>
      </c>
      <c r="AP49">
        <v>1</v>
      </c>
      <c r="AQ49">
        <v>1</v>
      </c>
      <c r="AR49">
        <v>0</v>
      </c>
      <c r="AS49">
        <v>1</v>
      </c>
      <c r="AT49" t="s">
        <v>6814</v>
      </c>
      <c r="AU49" t="s">
        <v>178</v>
      </c>
      <c r="AV49" t="s">
        <v>198</v>
      </c>
      <c r="AW49">
        <v>0</v>
      </c>
      <c r="AX49">
        <v>1</v>
      </c>
      <c r="AY49">
        <v>0</v>
      </c>
      <c r="BB49" t="s">
        <v>178</v>
      </c>
      <c r="BC49" t="s">
        <v>333</v>
      </c>
      <c r="BD49">
        <v>1</v>
      </c>
      <c r="BE49">
        <v>0</v>
      </c>
      <c r="BF49">
        <v>1</v>
      </c>
      <c r="BG49" t="s">
        <v>274</v>
      </c>
      <c r="BH49" t="s">
        <v>1405</v>
      </c>
      <c r="BI49" t="s">
        <v>568</v>
      </c>
      <c r="BJ49">
        <v>0</v>
      </c>
      <c r="BK49">
        <v>1</v>
      </c>
      <c r="BL49">
        <v>1</v>
      </c>
      <c r="BM49">
        <v>1</v>
      </c>
      <c r="BN49">
        <v>1</v>
      </c>
      <c r="BO49">
        <v>0</v>
      </c>
      <c r="CP49" t="s">
        <v>1406</v>
      </c>
      <c r="CQ49" t="s">
        <v>6817</v>
      </c>
      <c r="CR49" t="s">
        <v>1407</v>
      </c>
      <c r="CS49">
        <v>1</v>
      </c>
      <c r="CT49">
        <v>1</v>
      </c>
      <c r="CU49">
        <v>0</v>
      </c>
      <c r="CV49">
        <v>1</v>
      </c>
      <c r="CW49">
        <v>1</v>
      </c>
      <c r="CX49">
        <v>1</v>
      </c>
      <c r="CY49">
        <v>1</v>
      </c>
      <c r="CZ49">
        <v>0</v>
      </c>
      <c r="DB49" t="s">
        <v>1408</v>
      </c>
      <c r="DC49">
        <v>1</v>
      </c>
      <c r="DD49">
        <v>1</v>
      </c>
      <c r="DE49">
        <v>1</v>
      </c>
      <c r="DF49">
        <v>1</v>
      </c>
      <c r="DG49">
        <v>1</v>
      </c>
      <c r="DH49">
        <v>1</v>
      </c>
      <c r="DI49">
        <v>0</v>
      </c>
      <c r="DT49" t="s">
        <v>178</v>
      </c>
      <c r="DU49" t="s">
        <v>245</v>
      </c>
      <c r="DW49" t="s">
        <v>205</v>
      </c>
      <c r="DX49" t="s">
        <v>206</v>
      </c>
      <c r="DY49" t="s">
        <v>178</v>
      </c>
      <c r="DZ49" t="s">
        <v>419</v>
      </c>
      <c r="EB49" t="s">
        <v>208</v>
      </c>
      <c r="EC49">
        <v>1</v>
      </c>
      <c r="ED49">
        <v>1</v>
      </c>
      <c r="EE49">
        <v>0</v>
      </c>
      <c r="EF49">
        <v>1</v>
      </c>
      <c r="EG49">
        <v>1</v>
      </c>
      <c r="EH49">
        <v>0</v>
      </c>
      <c r="EJ49" t="s">
        <v>209</v>
      </c>
      <c r="EK49" t="s">
        <v>1409</v>
      </c>
      <c r="EL49" t="s">
        <v>178</v>
      </c>
      <c r="EM49" t="s">
        <v>1410</v>
      </c>
      <c r="EN49">
        <v>1</v>
      </c>
      <c r="EO49">
        <v>1</v>
      </c>
      <c r="EP49">
        <v>0</v>
      </c>
      <c r="EQ49">
        <v>1</v>
      </c>
      <c r="ER49">
        <v>1</v>
      </c>
      <c r="ES49">
        <v>0</v>
      </c>
      <c r="EU49" t="s">
        <v>178</v>
      </c>
      <c r="EV49" t="s">
        <v>281</v>
      </c>
      <c r="EW49" t="s">
        <v>205</v>
      </c>
      <c r="EX49" t="s">
        <v>1411</v>
      </c>
      <c r="EZ49" t="s">
        <v>1412</v>
      </c>
      <c r="FA49" t="s">
        <v>6993</v>
      </c>
      <c r="FB49" t="s">
        <v>1413</v>
      </c>
      <c r="FC49" t="s">
        <v>178</v>
      </c>
      <c r="FD49" t="s">
        <v>6989</v>
      </c>
      <c r="FE49" t="s">
        <v>1414</v>
      </c>
      <c r="FF49" t="s">
        <v>576</v>
      </c>
      <c r="FG49">
        <v>1</v>
      </c>
      <c r="FH49">
        <v>1</v>
      </c>
      <c r="FI49">
        <v>1</v>
      </c>
      <c r="FJ49">
        <v>0</v>
      </c>
      <c r="FM49" t="s">
        <v>219</v>
      </c>
      <c r="FN49" s="9">
        <v>1</v>
      </c>
      <c r="FO49" t="s">
        <v>34</v>
      </c>
      <c r="FP49">
        <v>0</v>
      </c>
      <c r="FQ49">
        <v>0</v>
      </c>
      <c r="FR49">
        <v>0</v>
      </c>
      <c r="FS49">
        <v>0</v>
      </c>
      <c r="FT49">
        <v>0</v>
      </c>
      <c r="FU49">
        <v>0</v>
      </c>
      <c r="FV49">
        <v>1</v>
      </c>
      <c r="FW49" t="s">
        <v>287</v>
      </c>
      <c r="FX49" t="s">
        <v>224</v>
      </c>
      <c r="FY49">
        <v>0</v>
      </c>
      <c r="FZ49">
        <v>1</v>
      </c>
      <c r="GA49">
        <v>0</v>
      </c>
      <c r="GC49" t="s">
        <v>178</v>
      </c>
      <c r="GD49" t="s">
        <v>1417</v>
      </c>
      <c r="GE49" t="s">
        <v>1418</v>
      </c>
      <c r="GF49" t="s">
        <v>1419</v>
      </c>
      <c r="GH49">
        <v>48</v>
      </c>
    </row>
    <row r="50" spans="1:190" x14ac:dyDescent="0.25">
      <c r="A50" t="s">
        <v>178</v>
      </c>
      <c r="B50" t="s">
        <v>495</v>
      </c>
      <c r="C50" t="s">
        <v>1422</v>
      </c>
      <c r="D50" t="s">
        <v>1423</v>
      </c>
      <c r="E50" t="s">
        <v>1424</v>
      </c>
      <c r="F50" t="s">
        <v>1425</v>
      </c>
      <c r="G50" t="s">
        <v>407</v>
      </c>
      <c r="H50" t="s">
        <v>938</v>
      </c>
      <c r="I50" t="s">
        <v>6806</v>
      </c>
      <c r="J50" t="s">
        <v>6807</v>
      </c>
      <c r="M50" t="s">
        <v>1275</v>
      </c>
      <c r="N50" t="s">
        <v>1426</v>
      </c>
      <c r="O50" t="s">
        <v>6837</v>
      </c>
      <c r="P50">
        <v>4</v>
      </c>
      <c r="Q50" t="s">
        <v>1427</v>
      </c>
      <c r="R50" t="s">
        <v>1428</v>
      </c>
      <c r="S50" t="s">
        <v>1429</v>
      </c>
      <c r="T50" t="s">
        <v>857</v>
      </c>
      <c r="U50">
        <f>COUNTA(Table210[[#This Row],[ما هي مصادر دخلك؟ يرجى اختيار كل ما ينطبق.]:[ما هي مصادر دخلك؟ يرجى اختيار كل ما ينطبق. 4]])</f>
        <v>4</v>
      </c>
      <c r="V50" t="s">
        <v>1427</v>
      </c>
      <c r="W50" t="s">
        <v>1370</v>
      </c>
      <c r="X50">
        <v>1</v>
      </c>
      <c r="Y50">
        <v>1</v>
      </c>
      <c r="Z50">
        <v>1</v>
      </c>
      <c r="AA50">
        <v>1</v>
      </c>
      <c r="AB50" t="s">
        <v>1430</v>
      </c>
      <c r="AC50">
        <v>1</v>
      </c>
      <c r="AD50">
        <v>1</v>
      </c>
      <c r="AE50">
        <v>1</v>
      </c>
      <c r="AF50">
        <v>1</v>
      </c>
      <c r="AG50">
        <v>0</v>
      </c>
      <c r="AH50">
        <v>0</v>
      </c>
      <c r="AI50">
        <v>0</v>
      </c>
      <c r="AJ50" s="1"/>
      <c r="AK50" t="s">
        <v>1339</v>
      </c>
      <c r="AL50">
        <v>1</v>
      </c>
      <c r="AM50">
        <v>0</v>
      </c>
      <c r="AN50">
        <v>1</v>
      </c>
      <c r="AO50">
        <v>1</v>
      </c>
      <c r="AP50">
        <v>1</v>
      </c>
      <c r="AQ50">
        <v>1</v>
      </c>
      <c r="AR50">
        <v>1</v>
      </c>
      <c r="AS50">
        <v>0</v>
      </c>
      <c r="AU50" t="s">
        <v>178</v>
      </c>
      <c r="AV50" t="s">
        <v>833</v>
      </c>
      <c r="AW50">
        <v>1</v>
      </c>
      <c r="AX50">
        <v>1</v>
      </c>
      <c r="AY50">
        <v>0</v>
      </c>
      <c r="BB50" t="s">
        <v>178</v>
      </c>
      <c r="BC50" t="s">
        <v>511</v>
      </c>
      <c r="BD50">
        <v>1</v>
      </c>
      <c r="BE50">
        <v>0</v>
      </c>
      <c r="BF50">
        <v>0</v>
      </c>
      <c r="BG50" t="s">
        <v>274</v>
      </c>
      <c r="BH50" t="s">
        <v>1432</v>
      </c>
      <c r="BI50" t="s">
        <v>1310</v>
      </c>
      <c r="BJ50">
        <v>1</v>
      </c>
      <c r="BK50">
        <v>1</v>
      </c>
      <c r="BL50">
        <v>1</v>
      </c>
      <c r="BM50">
        <v>1</v>
      </c>
      <c r="BN50">
        <v>1</v>
      </c>
      <c r="BO50">
        <v>0</v>
      </c>
      <c r="BQ50">
        <v>0</v>
      </c>
      <c r="BR50">
        <v>0</v>
      </c>
      <c r="BS50">
        <v>0</v>
      </c>
      <c r="BT50">
        <v>0</v>
      </c>
      <c r="BU50">
        <v>1</v>
      </c>
      <c r="BV50">
        <v>3</v>
      </c>
      <c r="BW50">
        <v>7</v>
      </c>
      <c r="BX50">
        <v>12</v>
      </c>
      <c r="BY50" t="s">
        <v>515</v>
      </c>
      <c r="BZ50">
        <v>0</v>
      </c>
      <c r="CA50">
        <v>0</v>
      </c>
      <c r="CB50">
        <v>1</v>
      </c>
      <c r="CC50">
        <v>0</v>
      </c>
      <c r="CD50">
        <v>1</v>
      </c>
      <c r="CE50">
        <v>3</v>
      </c>
      <c r="CF50">
        <v>7</v>
      </c>
      <c r="CG50">
        <v>12</v>
      </c>
      <c r="CL50" t="s">
        <v>838</v>
      </c>
      <c r="CM50">
        <v>0</v>
      </c>
      <c r="CN50">
        <v>1</v>
      </c>
      <c r="CO50">
        <v>0</v>
      </c>
      <c r="CP50" t="s">
        <v>1433</v>
      </c>
      <c r="CQ50" t="s">
        <v>6816</v>
      </c>
      <c r="CR50" t="s">
        <v>1434</v>
      </c>
      <c r="CS50">
        <v>1</v>
      </c>
      <c r="CT50">
        <v>1</v>
      </c>
      <c r="CU50">
        <v>1</v>
      </c>
      <c r="CV50">
        <v>1</v>
      </c>
      <c r="CW50">
        <v>1</v>
      </c>
      <c r="CX50">
        <v>1</v>
      </c>
      <c r="CY50">
        <v>1</v>
      </c>
      <c r="CZ50">
        <v>0</v>
      </c>
      <c r="DB50" t="s">
        <v>1435</v>
      </c>
      <c r="DC50">
        <v>1</v>
      </c>
      <c r="DD50">
        <v>1</v>
      </c>
      <c r="DE50">
        <v>1</v>
      </c>
      <c r="DF50">
        <v>1</v>
      </c>
      <c r="DG50">
        <v>1</v>
      </c>
      <c r="DH50">
        <v>1</v>
      </c>
      <c r="DI50">
        <v>0</v>
      </c>
      <c r="DT50" t="s">
        <v>178</v>
      </c>
      <c r="DU50" t="s">
        <v>245</v>
      </c>
      <c r="DW50" t="s">
        <v>205</v>
      </c>
      <c r="DX50" t="s">
        <v>206</v>
      </c>
      <c r="DY50" t="s">
        <v>178</v>
      </c>
      <c r="DZ50" t="s">
        <v>205</v>
      </c>
      <c r="EA50" t="s">
        <v>1344</v>
      </c>
      <c r="EB50" t="s">
        <v>1436</v>
      </c>
      <c r="EC50">
        <v>1</v>
      </c>
      <c r="ED50">
        <v>1</v>
      </c>
      <c r="EE50">
        <v>0</v>
      </c>
      <c r="EF50">
        <v>1</v>
      </c>
      <c r="EG50">
        <v>1</v>
      </c>
      <c r="EH50">
        <v>0</v>
      </c>
      <c r="EJ50" t="s">
        <v>209</v>
      </c>
      <c r="EK50" t="s">
        <v>1437</v>
      </c>
      <c r="EL50" t="s">
        <v>178</v>
      </c>
      <c r="EM50" t="s">
        <v>1438</v>
      </c>
      <c r="EN50">
        <v>1</v>
      </c>
      <c r="EO50">
        <v>1</v>
      </c>
      <c r="EP50">
        <v>1</v>
      </c>
      <c r="EQ50">
        <v>1</v>
      </c>
      <c r="ER50">
        <v>1</v>
      </c>
      <c r="ES50">
        <v>0</v>
      </c>
      <c r="EU50" t="s">
        <v>178</v>
      </c>
      <c r="EV50" t="s">
        <v>281</v>
      </c>
      <c r="EW50" t="s">
        <v>205</v>
      </c>
      <c r="EX50" t="s">
        <v>1439</v>
      </c>
      <c r="EZ50" t="s">
        <v>1440</v>
      </c>
      <c r="FA50" t="s">
        <v>6994</v>
      </c>
      <c r="FB50" t="s">
        <v>1441</v>
      </c>
      <c r="FC50" t="s">
        <v>178</v>
      </c>
      <c r="FD50" t="s">
        <v>6989</v>
      </c>
      <c r="FE50" t="s">
        <v>1442</v>
      </c>
      <c r="FF50" t="s">
        <v>576</v>
      </c>
      <c r="FG50">
        <v>1</v>
      </c>
      <c r="FH50">
        <v>0</v>
      </c>
      <c r="FI50">
        <v>1</v>
      </c>
      <c r="FJ50">
        <v>0</v>
      </c>
      <c r="FK50">
        <v>1</v>
      </c>
      <c r="FL50" t="s">
        <v>1443</v>
      </c>
      <c r="FM50" t="s">
        <v>219</v>
      </c>
      <c r="FN50" s="9">
        <v>1</v>
      </c>
      <c r="FO50" t="s">
        <v>34</v>
      </c>
      <c r="FP50">
        <v>0</v>
      </c>
      <c r="FQ50">
        <v>0</v>
      </c>
      <c r="FR50">
        <v>0</v>
      </c>
      <c r="FS50">
        <v>0</v>
      </c>
      <c r="FT50">
        <v>0</v>
      </c>
      <c r="FU50">
        <v>0</v>
      </c>
      <c r="FV50">
        <v>1</v>
      </c>
      <c r="FW50" t="s">
        <v>347</v>
      </c>
      <c r="FX50" t="s">
        <v>34</v>
      </c>
      <c r="FY50">
        <v>0</v>
      </c>
      <c r="FZ50">
        <v>0</v>
      </c>
      <c r="GA50">
        <v>1</v>
      </c>
      <c r="GB50" s="3" t="s">
        <v>1445</v>
      </c>
      <c r="GC50" t="s">
        <v>178</v>
      </c>
      <c r="GD50" t="s">
        <v>1446</v>
      </c>
      <c r="GE50" t="s">
        <v>1447</v>
      </c>
      <c r="GF50" t="s">
        <v>1448</v>
      </c>
      <c r="GG50" t="s">
        <v>1449</v>
      </c>
      <c r="GH50">
        <v>49</v>
      </c>
    </row>
    <row r="51" spans="1:190" x14ac:dyDescent="0.25">
      <c r="A51" t="s">
        <v>178</v>
      </c>
      <c r="B51" t="s">
        <v>179</v>
      </c>
      <c r="C51" t="s">
        <v>1452</v>
      </c>
      <c r="D51" t="s">
        <v>1453</v>
      </c>
      <c r="E51" t="s">
        <v>1424</v>
      </c>
      <c r="F51" t="s">
        <v>1454</v>
      </c>
      <c r="G51" t="s">
        <v>1455</v>
      </c>
      <c r="H51" t="s">
        <v>938</v>
      </c>
      <c r="I51" t="s">
        <v>6806</v>
      </c>
      <c r="J51" t="s">
        <v>6807</v>
      </c>
      <c r="M51" t="s">
        <v>1456</v>
      </c>
      <c r="N51" t="s">
        <v>1457</v>
      </c>
      <c r="O51" t="s">
        <v>6837</v>
      </c>
      <c r="P51">
        <v>4</v>
      </c>
      <c r="Q51" t="s">
        <v>1458</v>
      </c>
      <c r="U51">
        <f>COUNTA(Table210[[#This Row],[ما هي مصادر دخلك؟ يرجى اختيار كل ما ينطبق.]:[ما هي مصادر دخلك؟ يرجى اختيار كل ما ينطبق. 4]])</f>
        <v>1</v>
      </c>
      <c r="V51" t="s">
        <v>1458</v>
      </c>
      <c r="W51" t="s">
        <v>303</v>
      </c>
      <c r="X51">
        <v>0</v>
      </c>
      <c r="Y51">
        <v>1</v>
      </c>
      <c r="Z51">
        <v>0</v>
      </c>
      <c r="AA51">
        <v>0</v>
      </c>
      <c r="AB51" t="s">
        <v>1459</v>
      </c>
      <c r="AC51">
        <v>1</v>
      </c>
      <c r="AD51">
        <v>0</v>
      </c>
      <c r="AE51">
        <v>1</v>
      </c>
      <c r="AF51">
        <v>0</v>
      </c>
      <c r="AG51">
        <v>0</v>
      </c>
      <c r="AH51">
        <v>0</v>
      </c>
      <c r="AI51">
        <v>0</v>
      </c>
      <c r="AK51" t="s">
        <v>1460</v>
      </c>
      <c r="AL51">
        <v>1</v>
      </c>
      <c r="AM51">
        <v>0</v>
      </c>
      <c r="AN51">
        <v>1</v>
      </c>
      <c r="AO51">
        <v>1</v>
      </c>
      <c r="AP51">
        <v>0</v>
      </c>
      <c r="AQ51">
        <v>0</v>
      </c>
      <c r="AR51">
        <v>1</v>
      </c>
      <c r="AS51">
        <v>0</v>
      </c>
      <c r="AU51" t="s">
        <v>178</v>
      </c>
      <c r="AV51" t="s">
        <v>198</v>
      </c>
      <c r="AW51">
        <v>0</v>
      </c>
      <c r="AX51">
        <v>1</v>
      </c>
      <c r="AY51">
        <v>0</v>
      </c>
      <c r="BB51" t="s">
        <v>178</v>
      </c>
      <c r="BC51" t="s">
        <v>199</v>
      </c>
      <c r="BD51">
        <v>1</v>
      </c>
      <c r="BE51">
        <v>1</v>
      </c>
      <c r="BF51">
        <v>0</v>
      </c>
      <c r="BG51" t="s">
        <v>200</v>
      </c>
      <c r="BH51" t="s">
        <v>1461</v>
      </c>
      <c r="CR51" t="s">
        <v>1462</v>
      </c>
      <c r="CS51">
        <v>1</v>
      </c>
      <c r="CT51">
        <v>1</v>
      </c>
      <c r="CU51">
        <v>0</v>
      </c>
      <c r="CV51">
        <v>1</v>
      </c>
      <c r="CW51">
        <v>1</v>
      </c>
      <c r="CX51">
        <v>1</v>
      </c>
      <c r="CY51">
        <v>1</v>
      </c>
      <c r="CZ51">
        <v>0</v>
      </c>
      <c r="DK51" t="s">
        <v>1463</v>
      </c>
      <c r="DL51">
        <v>1</v>
      </c>
      <c r="DM51">
        <v>0</v>
      </c>
      <c r="DN51">
        <v>1</v>
      </c>
      <c r="DO51">
        <v>0</v>
      </c>
      <c r="DP51">
        <v>0</v>
      </c>
      <c r="DQ51">
        <v>1</v>
      </c>
      <c r="DR51">
        <v>0</v>
      </c>
      <c r="DT51" t="s">
        <v>178</v>
      </c>
      <c r="DU51" t="s">
        <v>245</v>
      </c>
      <c r="DW51" t="s">
        <v>205</v>
      </c>
      <c r="DX51" t="s">
        <v>206</v>
      </c>
      <c r="DY51" t="s">
        <v>211</v>
      </c>
      <c r="EU51" t="s">
        <v>178</v>
      </c>
      <c r="EV51" t="s">
        <v>281</v>
      </c>
      <c r="EW51" t="s">
        <v>213</v>
      </c>
      <c r="EX51" t="s">
        <v>1464</v>
      </c>
      <c r="EZ51" t="s">
        <v>6995</v>
      </c>
      <c r="FA51" t="s">
        <v>6994</v>
      </c>
      <c r="FB51" t="s">
        <v>632</v>
      </c>
      <c r="FC51" t="s">
        <v>178</v>
      </c>
      <c r="FD51" t="s">
        <v>6989</v>
      </c>
      <c r="FE51" t="s">
        <v>1465</v>
      </c>
      <c r="FF51" t="s">
        <v>523</v>
      </c>
      <c r="FG51">
        <v>1</v>
      </c>
      <c r="FH51">
        <v>0</v>
      </c>
      <c r="FI51">
        <v>0</v>
      </c>
      <c r="FJ51">
        <v>0</v>
      </c>
      <c r="FK51">
        <v>1</v>
      </c>
      <c r="FL51" t="s">
        <v>1466</v>
      </c>
      <c r="FM51" t="s">
        <v>219</v>
      </c>
      <c r="FN51" s="9">
        <v>1</v>
      </c>
      <c r="FO51" t="s">
        <v>709</v>
      </c>
      <c r="FP51">
        <v>1</v>
      </c>
      <c r="FQ51">
        <v>0</v>
      </c>
      <c r="FR51">
        <v>0</v>
      </c>
      <c r="FS51">
        <v>0</v>
      </c>
      <c r="FT51">
        <v>0</v>
      </c>
      <c r="FU51">
        <v>1</v>
      </c>
      <c r="FV51">
        <v>0</v>
      </c>
      <c r="FW51" t="s">
        <v>287</v>
      </c>
      <c r="FX51" t="s">
        <v>224</v>
      </c>
      <c r="FY51">
        <v>0</v>
      </c>
      <c r="FZ51">
        <v>1</v>
      </c>
      <c r="GA51">
        <v>0</v>
      </c>
      <c r="GC51" t="s">
        <v>1468</v>
      </c>
      <c r="GD51" t="s">
        <v>1469</v>
      </c>
      <c r="GE51" t="s">
        <v>1470</v>
      </c>
      <c r="GF51" t="s">
        <v>1471</v>
      </c>
      <c r="GG51" t="s">
        <v>1472</v>
      </c>
      <c r="GH51">
        <v>50</v>
      </c>
    </row>
    <row r="52" spans="1:190" x14ac:dyDescent="0.25">
      <c r="A52" t="s">
        <v>178</v>
      </c>
      <c r="B52" t="s">
        <v>179</v>
      </c>
      <c r="C52" t="s">
        <v>1452</v>
      </c>
      <c r="D52" t="s">
        <v>1453</v>
      </c>
      <c r="E52" t="s">
        <v>1424</v>
      </c>
      <c r="F52" t="s">
        <v>1454</v>
      </c>
      <c r="G52" t="s">
        <v>1455</v>
      </c>
      <c r="H52" t="s">
        <v>938</v>
      </c>
      <c r="I52" t="s">
        <v>6806</v>
      </c>
      <c r="J52" t="s">
        <v>6807</v>
      </c>
      <c r="M52" t="s">
        <v>1456</v>
      </c>
      <c r="N52" t="s">
        <v>1475</v>
      </c>
      <c r="O52" t="s">
        <v>647</v>
      </c>
      <c r="P52">
        <v>4</v>
      </c>
      <c r="Q52" t="s">
        <v>647</v>
      </c>
      <c r="U52">
        <f>COUNTA(Table210[[#This Row],[ما هي مصادر دخلك؟ يرجى اختيار كل ما ينطبق.]:[ما هي مصادر دخلك؟ يرجى اختيار كل ما ينطبق. 4]])</f>
        <v>1</v>
      </c>
      <c r="V52" t="s">
        <v>647</v>
      </c>
      <c r="W52" t="s">
        <v>1476</v>
      </c>
      <c r="X52">
        <v>1</v>
      </c>
      <c r="Y52">
        <v>1</v>
      </c>
      <c r="Z52">
        <v>1</v>
      </c>
      <c r="AA52">
        <v>1</v>
      </c>
      <c r="AB52" t="s">
        <v>272</v>
      </c>
      <c r="AC52">
        <v>1</v>
      </c>
      <c r="AD52">
        <v>1</v>
      </c>
      <c r="AE52">
        <v>1</v>
      </c>
      <c r="AF52">
        <v>0</v>
      </c>
      <c r="AG52">
        <v>0</v>
      </c>
      <c r="AH52">
        <v>0</v>
      </c>
      <c r="AI52">
        <v>0</v>
      </c>
      <c r="AK52" t="s">
        <v>1477</v>
      </c>
      <c r="AL52">
        <v>1</v>
      </c>
      <c r="AM52">
        <v>0</v>
      </c>
      <c r="AN52">
        <v>1</v>
      </c>
      <c r="AO52">
        <v>0</v>
      </c>
      <c r="AP52">
        <v>0</v>
      </c>
      <c r="AQ52">
        <v>1</v>
      </c>
      <c r="AR52">
        <v>1</v>
      </c>
      <c r="AS52">
        <v>0</v>
      </c>
      <c r="AU52" t="s">
        <v>178</v>
      </c>
      <c r="AV52" t="s">
        <v>198</v>
      </c>
      <c r="AW52">
        <v>0</v>
      </c>
      <c r="AX52">
        <v>1</v>
      </c>
      <c r="AY52">
        <v>0</v>
      </c>
      <c r="BB52" t="s">
        <v>178</v>
      </c>
      <c r="BC52" t="s">
        <v>450</v>
      </c>
      <c r="BD52">
        <v>1</v>
      </c>
      <c r="BE52">
        <v>1</v>
      </c>
      <c r="BF52">
        <v>0</v>
      </c>
      <c r="BG52" t="s">
        <v>200</v>
      </c>
      <c r="BH52" t="s">
        <v>1478</v>
      </c>
      <c r="CR52" t="s">
        <v>1479</v>
      </c>
      <c r="CS52">
        <v>1</v>
      </c>
      <c r="CT52">
        <v>1</v>
      </c>
      <c r="CU52">
        <v>0</v>
      </c>
      <c r="CV52">
        <v>1</v>
      </c>
      <c r="CW52">
        <v>1</v>
      </c>
      <c r="CX52">
        <v>1</v>
      </c>
      <c r="CY52">
        <v>1</v>
      </c>
      <c r="CZ52">
        <v>0</v>
      </c>
      <c r="DK52" t="s">
        <v>34</v>
      </c>
      <c r="DL52">
        <v>0</v>
      </c>
      <c r="DM52">
        <v>0</v>
      </c>
      <c r="DN52">
        <v>0</v>
      </c>
      <c r="DO52">
        <v>0</v>
      </c>
      <c r="DP52">
        <v>0</v>
      </c>
      <c r="DQ52">
        <v>0</v>
      </c>
      <c r="DR52">
        <v>1</v>
      </c>
      <c r="DS52" t="s">
        <v>6827</v>
      </c>
      <c r="DT52" t="s">
        <v>178</v>
      </c>
      <c r="DU52" t="s">
        <v>245</v>
      </c>
      <c r="DW52" t="s">
        <v>205</v>
      </c>
      <c r="DX52" t="s">
        <v>206</v>
      </c>
      <c r="DY52" t="s">
        <v>211</v>
      </c>
      <c r="EU52" t="s">
        <v>178</v>
      </c>
      <c r="EV52" t="s">
        <v>281</v>
      </c>
      <c r="EW52" t="s">
        <v>213</v>
      </c>
      <c r="EX52" t="s">
        <v>1481</v>
      </c>
      <c r="EZ52" t="s">
        <v>6995</v>
      </c>
      <c r="FA52" t="s">
        <v>6994</v>
      </c>
      <c r="FB52" t="s">
        <v>1482</v>
      </c>
      <c r="FC52" t="s">
        <v>178</v>
      </c>
      <c r="FD52" t="s">
        <v>6989</v>
      </c>
      <c r="FE52" t="s">
        <v>1483</v>
      </c>
      <c r="FF52" t="s">
        <v>396</v>
      </c>
      <c r="FG52">
        <v>1</v>
      </c>
      <c r="FH52">
        <v>0</v>
      </c>
      <c r="FI52">
        <v>1</v>
      </c>
      <c r="FJ52">
        <v>0</v>
      </c>
      <c r="FK52">
        <v>0</v>
      </c>
      <c r="FM52" t="s">
        <v>219</v>
      </c>
      <c r="FN52" s="9">
        <v>1</v>
      </c>
      <c r="FO52" t="s">
        <v>634</v>
      </c>
      <c r="FP52">
        <v>1</v>
      </c>
      <c r="FQ52">
        <v>0</v>
      </c>
      <c r="FR52">
        <v>0</v>
      </c>
      <c r="FS52">
        <v>0</v>
      </c>
      <c r="FT52">
        <v>0</v>
      </c>
      <c r="FU52">
        <v>0</v>
      </c>
      <c r="FV52">
        <v>1</v>
      </c>
      <c r="FW52" t="s">
        <v>347</v>
      </c>
      <c r="FX52" t="s">
        <v>224</v>
      </c>
      <c r="FY52">
        <v>0</v>
      </c>
      <c r="FZ52">
        <v>1</v>
      </c>
      <c r="GA52">
        <v>0</v>
      </c>
      <c r="GC52" t="s">
        <v>1485</v>
      </c>
      <c r="GD52" t="s">
        <v>1486</v>
      </c>
      <c r="GH52">
        <v>51</v>
      </c>
    </row>
    <row r="53" spans="1:190" x14ac:dyDescent="0.25">
      <c r="A53" t="s">
        <v>178</v>
      </c>
      <c r="B53" t="s">
        <v>179</v>
      </c>
      <c r="C53" t="s">
        <v>1489</v>
      </c>
      <c r="D53" t="s">
        <v>1490</v>
      </c>
      <c r="E53" t="s">
        <v>1491</v>
      </c>
      <c r="F53" t="s">
        <v>1492</v>
      </c>
      <c r="G53" t="s">
        <v>1493</v>
      </c>
      <c r="H53" t="s">
        <v>938</v>
      </c>
      <c r="I53" t="s">
        <v>6806</v>
      </c>
      <c r="J53" t="s">
        <v>6807</v>
      </c>
      <c r="M53" t="s">
        <v>1456</v>
      </c>
      <c r="N53" t="s">
        <v>1494</v>
      </c>
      <c r="O53" t="s">
        <v>858</v>
      </c>
      <c r="P53">
        <v>5</v>
      </c>
      <c r="Q53" t="s">
        <v>1495</v>
      </c>
      <c r="U53">
        <f>COUNTA(Table210[[#This Row],[ما هي مصادر دخلك؟ يرجى اختيار كل ما ينطبق.]:[ما هي مصادر دخلك؟ يرجى اختيار كل ما ينطبق. 4]])</f>
        <v>1</v>
      </c>
      <c r="V53" t="s">
        <v>1495</v>
      </c>
      <c r="W53" t="s">
        <v>700</v>
      </c>
      <c r="X53">
        <v>1</v>
      </c>
      <c r="Y53">
        <v>1</v>
      </c>
      <c r="Z53">
        <v>1</v>
      </c>
      <c r="AA53">
        <v>0</v>
      </c>
      <c r="AB53" t="s">
        <v>701</v>
      </c>
      <c r="AC53">
        <v>1</v>
      </c>
      <c r="AD53">
        <v>1</v>
      </c>
      <c r="AE53">
        <v>1</v>
      </c>
      <c r="AF53">
        <v>0</v>
      </c>
      <c r="AG53">
        <v>0</v>
      </c>
      <c r="AH53">
        <v>0</v>
      </c>
      <c r="AI53">
        <v>0</v>
      </c>
      <c r="AK53" t="s">
        <v>1496</v>
      </c>
      <c r="AL53">
        <v>1</v>
      </c>
      <c r="AM53">
        <v>0</v>
      </c>
      <c r="AN53">
        <v>1</v>
      </c>
      <c r="AO53">
        <v>1</v>
      </c>
      <c r="AP53">
        <v>0</v>
      </c>
      <c r="AQ53">
        <v>1</v>
      </c>
      <c r="AR53">
        <v>1</v>
      </c>
      <c r="AS53">
        <v>0</v>
      </c>
      <c r="AU53" t="s">
        <v>178</v>
      </c>
      <c r="AV53" t="s">
        <v>198</v>
      </c>
      <c r="AW53">
        <v>0</v>
      </c>
      <c r="AX53">
        <v>1</v>
      </c>
      <c r="AY53">
        <v>0</v>
      </c>
      <c r="BB53" t="s">
        <v>178</v>
      </c>
      <c r="BC53" t="s">
        <v>199</v>
      </c>
      <c r="BD53">
        <v>1</v>
      </c>
      <c r="BE53">
        <v>1</v>
      </c>
      <c r="BF53">
        <v>0</v>
      </c>
      <c r="BG53" t="s">
        <v>200</v>
      </c>
      <c r="BH53" t="s">
        <v>1497</v>
      </c>
      <c r="CR53" t="s">
        <v>725</v>
      </c>
      <c r="CS53">
        <v>1</v>
      </c>
      <c r="CT53">
        <v>1</v>
      </c>
      <c r="CU53">
        <v>0</v>
      </c>
      <c r="CV53">
        <v>1</v>
      </c>
      <c r="CW53">
        <v>1</v>
      </c>
      <c r="CX53">
        <v>0</v>
      </c>
      <c r="CY53">
        <v>1</v>
      </c>
      <c r="CZ53">
        <v>0</v>
      </c>
      <c r="DK53" t="s">
        <v>34</v>
      </c>
      <c r="DL53">
        <v>0</v>
      </c>
      <c r="DM53">
        <v>0</v>
      </c>
      <c r="DN53">
        <v>0</v>
      </c>
      <c r="DO53">
        <v>0</v>
      </c>
      <c r="DP53">
        <v>0</v>
      </c>
      <c r="DQ53">
        <v>0</v>
      </c>
      <c r="DR53">
        <v>1</v>
      </c>
      <c r="DS53" t="s">
        <v>2246</v>
      </c>
      <c r="DT53" t="s">
        <v>178</v>
      </c>
      <c r="DU53" t="s">
        <v>245</v>
      </c>
      <c r="DW53" t="s">
        <v>205</v>
      </c>
      <c r="DX53" t="s">
        <v>206</v>
      </c>
      <c r="DY53" t="s">
        <v>211</v>
      </c>
      <c r="EU53" t="s">
        <v>211</v>
      </c>
      <c r="EW53" t="s">
        <v>213</v>
      </c>
      <c r="EX53" t="s">
        <v>1499</v>
      </c>
      <c r="EZ53" t="s">
        <v>6995</v>
      </c>
      <c r="FA53" t="s">
        <v>6994</v>
      </c>
      <c r="FB53" t="s">
        <v>632</v>
      </c>
      <c r="FC53" t="s">
        <v>178</v>
      </c>
      <c r="FD53" t="s">
        <v>6989</v>
      </c>
      <c r="FE53" t="s">
        <v>1500</v>
      </c>
      <c r="FF53" t="s">
        <v>396</v>
      </c>
      <c r="FG53">
        <v>1</v>
      </c>
      <c r="FH53">
        <v>0</v>
      </c>
      <c r="FI53">
        <v>1</v>
      </c>
      <c r="FJ53">
        <v>0</v>
      </c>
      <c r="FK53">
        <v>0</v>
      </c>
      <c r="FM53" t="s">
        <v>219</v>
      </c>
      <c r="FN53" s="9">
        <v>1</v>
      </c>
      <c r="FO53" t="s">
        <v>286</v>
      </c>
      <c r="FP53">
        <v>1</v>
      </c>
      <c r="FQ53">
        <v>0</v>
      </c>
      <c r="FR53">
        <v>0</v>
      </c>
      <c r="FS53">
        <v>0</v>
      </c>
      <c r="FT53">
        <v>0</v>
      </c>
      <c r="FU53">
        <v>0</v>
      </c>
      <c r="FV53">
        <v>0</v>
      </c>
      <c r="FW53" t="s">
        <v>347</v>
      </c>
      <c r="FX53" t="s">
        <v>608</v>
      </c>
      <c r="FY53">
        <v>1</v>
      </c>
      <c r="FZ53">
        <v>1</v>
      </c>
      <c r="GA53">
        <v>0</v>
      </c>
      <c r="GC53" t="s">
        <v>178</v>
      </c>
      <c r="GD53" t="s">
        <v>1502</v>
      </c>
      <c r="GE53" t="s">
        <v>1503</v>
      </c>
      <c r="GF53" t="s">
        <v>1504</v>
      </c>
      <c r="GG53" t="s">
        <v>1505</v>
      </c>
      <c r="GH53">
        <v>52</v>
      </c>
    </row>
    <row r="54" spans="1:190" x14ac:dyDescent="0.25">
      <c r="A54" t="s">
        <v>178</v>
      </c>
      <c r="B54" t="s">
        <v>179</v>
      </c>
      <c r="C54" t="s">
        <v>1508</v>
      </c>
      <c r="D54" t="s">
        <v>1509</v>
      </c>
      <c r="E54" t="s">
        <v>1510</v>
      </c>
      <c r="F54" t="s">
        <v>1511</v>
      </c>
      <c r="G54" t="s">
        <v>1512</v>
      </c>
      <c r="H54" t="s">
        <v>938</v>
      </c>
      <c r="I54" t="s">
        <v>6806</v>
      </c>
      <c r="J54" t="s">
        <v>6807</v>
      </c>
      <c r="M54" t="s">
        <v>1456</v>
      </c>
      <c r="N54" t="s">
        <v>1513</v>
      </c>
      <c r="O54" t="s">
        <v>858</v>
      </c>
      <c r="P54">
        <v>4</v>
      </c>
      <c r="Q54" t="s">
        <v>1495</v>
      </c>
      <c r="U54">
        <f>COUNTA(Table210[[#This Row],[ما هي مصادر دخلك؟ يرجى اختيار كل ما ينطبق.]:[ما هي مصادر دخلك؟ يرجى اختيار كل ما ينطبق. 4]])</f>
        <v>1</v>
      </c>
      <c r="V54" t="s">
        <v>1495</v>
      </c>
      <c r="W54" t="s">
        <v>649</v>
      </c>
      <c r="X54">
        <v>1</v>
      </c>
      <c r="Y54">
        <v>1</v>
      </c>
      <c r="Z54">
        <v>1</v>
      </c>
      <c r="AA54">
        <v>0</v>
      </c>
      <c r="AB54" t="s">
        <v>701</v>
      </c>
      <c r="AC54">
        <v>1</v>
      </c>
      <c r="AD54">
        <v>1</v>
      </c>
      <c r="AE54">
        <v>1</v>
      </c>
      <c r="AF54">
        <v>0</v>
      </c>
      <c r="AG54">
        <v>0</v>
      </c>
      <c r="AH54">
        <v>0</v>
      </c>
      <c r="AI54">
        <v>0</v>
      </c>
      <c r="AK54" t="s">
        <v>1514</v>
      </c>
      <c r="AL54">
        <v>1</v>
      </c>
      <c r="AM54">
        <v>0</v>
      </c>
      <c r="AN54">
        <v>1</v>
      </c>
      <c r="AO54">
        <v>1</v>
      </c>
      <c r="AP54">
        <v>0</v>
      </c>
      <c r="AQ54">
        <v>1</v>
      </c>
      <c r="AR54">
        <v>1</v>
      </c>
      <c r="AS54">
        <v>0</v>
      </c>
      <c r="AU54" t="s">
        <v>178</v>
      </c>
      <c r="AV54" t="s">
        <v>198</v>
      </c>
      <c r="AW54">
        <v>0</v>
      </c>
      <c r="AX54">
        <v>1</v>
      </c>
      <c r="AY54">
        <v>0</v>
      </c>
      <c r="BB54" t="s">
        <v>178</v>
      </c>
      <c r="BC54" t="s">
        <v>199</v>
      </c>
      <c r="BD54">
        <v>1</v>
      </c>
      <c r="BE54">
        <v>1</v>
      </c>
      <c r="BF54">
        <v>0</v>
      </c>
      <c r="BG54" t="s">
        <v>274</v>
      </c>
      <c r="BH54" t="s">
        <v>1515</v>
      </c>
      <c r="BI54" t="s">
        <v>1516</v>
      </c>
      <c r="BJ54">
        <v>0</v>
      </c>
      <c r="BK54">
        <v>1</v>
      </c>
      <c r="BL54">
        <v>1</v>
      </c>
      <c r="BM54">
        <v>1</v>
      </c>
      <c r="BN54">
        <v>0</v>
      </c>
      <c r="BO54">
        <v>0</v>
      </c>
      <c r="CR54" t="s">
        <v>1517</v>
      </c>
      <c r="CS54">
        <v>1</v>
      </c>
      <c r="CT54">
        <v>1</v>
      </c>
      <c r="CU54">
        <v>1</v>
      </c>
      <c r="CV54">
        <v>0</v>
      </c>
      <c r="CW54">
        <v>1</v>
      </c>
      <c r="CX54">
        <v>1</v>
      </c>
      <c r="CY54">
        <v>0</v>
      </c>
      <c r="CZ54">
        <v>0</v>
      </c>
      <c r="DB54" t="s">
        <v>1518</v>
      </c>
      <c r="DC54">
        <v>0</v>
      </c>
      <c r="DD54">
        <v>1</v>
      </c>
      <c r="DE54">
        <v>1</v>
      </c>
      <c r="DF54">
        <v>0</v>
      </c>
      <c r="DG54">
        <v>0</v>
      </c>
      <c r="DH54">
        <v>1</v>
      </c>
      <c r="DI54">
        <v>0</v>
      </c>
      <c r="DT54" t="s">
        <v>178</v>
      </c>
      <c r="DU54" t="s">
        <v>245</v>
      </c>
      <c r="DW54" t="s">
        <v>280</v>
      </c>
      <c r="DX54" t="s">
        <v>206</v>
      </c>
      <c r="DY54" t="s">
        <v>211</v>
      </c>
      <c r="EU54" t="s">
        <v>178</v>
      </c>
      <c r="EV54" t="s">
        <v>281</v>
      </c>
      <c r="EW54" t="s">
        <v>213</v>
      </c>
      <c r="EX54" t="s">
        <v>1519</v>
      </c>
      <c r="EZ54" t="s">
        <v>6995</v>
      </c>
      <c r="FA54" t="s">
        <v>6994</v>
      </c>
      <c r="FB54" t="s">
        <v>1520</v>
      </c>
      <c r="FC54" t="s">
        <v>178</v>
      </c>
      <c r="FD54" t="s">
        <v>6989</v>
      </c>
      <c r="FE54" t="s">
        <v>1521</v>
      </c>
      <c r="FF54" t="s">
        <v>576</v>
      </c>
      <c r="FG54">
        <v>1</v>
      </c>
      <c r="FH54">
        <v>0</v>
      </c>
      <c r="FI54">
        <v>1</v>
      </c>
      <c r="FJ54">
        <v>0</v>
      </c>
      <c r="FK54">
        <v>1</v>
      </c>
      <c r="FL54" t="s">
        <v>1522</v>
      </c>
      <c r="FM54" t="s">
        <v>219</v>
      </c>
      <c r="FN54" s="9">
        <v>1</v>
      </c>
      <c r="FO54" t="s">
        <v>286</v>
      </c>
      <c r="FP54">
        <v>1</v>
      </c>
      <c r="FQ54">
        <v>0</v>
      </c>
      <c r="FR54">
        <v>0</v>
      </c>
      <c r="FS54">
        <v>0</v>
      </c>
      <c r="FT54">
        <v>0</v>
      </c>
      <c r="FU54">
        <v>0</v>
      </c>
      <c r="FV54">
        <v>0</v>
      </c>
      <c r="FW54" t="s">
        <v>347</v>
      </c>
      <c r="FX54" t="s">
        <v>1524</v>
      </c>
      <c r="FY54">
        <v>0</v>
      </c>
      <c r="FZ54">
        <v>1</v>
      </c>
      <c r="GA54">
        <v>1</v>
      </c>
      <c r="GB54" t="s">
        <v>1525</v>
      </c>
      <c r="GC54" t="s">
        <v>1526</v>
      </c>
      <c r="GD54" t="s">
        <v>1527</v>
      </c>
      <c r="GE54" t="s">
        <v>1528</v>
      </c>
      <c r="GH54">
        <v>53</v>
      </c>
    </row>
    <row r="55" spans="1:190" x14ac:dyDescent="0.25">
      <c r="A55" t="s">
        <v>178</v>
      </c>
      <c r="B55" t="s">
        <v>179</v>
      </c>
      <c r="C55" t="s">
        <v>1508</v>
      </c>
      <c r="D55" t="s">
        <v>1509</v>
      </c>
      <c r="E55" t="s">
        <v>1510</v>
      </c>
      <c r="F55" t="s">
        <v>1511</v>
      </c>
      <c r="G55" t="s">
        <v>1512</v>
      </c>
      <c r="H55" t="s">
        <v>938</v>
      </c>
      <c r="I55" t="s">
        <v>6806</v>
      </c>
      <c r="J55" t="s">
        <v>6807</v>
      </c>
      <c r="M55" t="s">
        <v>1456</v>
      </c>
      <c r="N55" t="s">
        <v>1531</v>
      </c>
      <c r="O55" t="s">
        <v>858</v>
      </c>
      <c r="P55">
        <v>4</v>
      </c>
      <c r="Q55" t="s">
        <v>1495</v>
      </c>
      <c r="U55">
        <f>COUNTA(Table210[[#This Row],[ما هي مصادر دخلك؟ يرجى اختيار كل ما ينطبق.]:[ما هي مصادر دخلك؟ يرجى اختيار كل ما ينطبق. 4]])</f>
        <v>1</v>
      </c>
      <c r="V55" t="s">
        <v>1495</v>
      </c>
      <c r="W55" t="s">
        <v>1532</v>
      </c>
      <c r="X55">
        <v>1</v>
      </c>
      <c r="Y55">
        <v>1</v>
      </c>
      <c r="Z55">
        <v>1</v>
      </c>
      <c r="AA55">
        <v>0</v>
      </c>
      <c r="AB55" t="s">
        <v>196</v>
      </c>
      <c r="AC55">
        <v>1</v>
      </c>
      <c r="AD55">
        <v>1</v>
      </c>
      <c r="AE55">
        <v>1</v>
      </c>
      <c r="AF55">
        <v>0</v>
      </c>
      <c r="AG55">
        <v>0</v>
      </c>
      <c r="AH55">
        <v>0</v>
      </c>
      <c r="AI55">
        <v>0</v>
      </c>
      <c r="AK55" t="s">
        <v>1533</v>
      </c>
      <c r="AL55">
        <v>1</v>
      </c>
      <c r="AM55">
        <v>0</v>
      </c>
      <c r="AN55">
        <v>1</v>
      </c>
      <c r="AO55">
        <v>1</v>
      </c>
      <c r="AP55">
        <v>0</v>
      </c>
      <c r="AQ55">
        <v>1</v>
      </c>
      <c r="AR55">
        <v>1</v>
      </c>
      <c r="AS55">
        <v>0</v>
      </c>
      <c r="AU55" t="s">
        <v>178</v>
      </c>
      <c r="AV55" t="s">
        <v>198</v>
      </c>
      <c r="AW55">
        <v>0</v>
      </c>
      <c r="AX55">
        <v>1</v>
      </c>
      <c r="AY55">
        <v>0</v>
      </c>
      <c r="BB55" t="s">
        <v>178</v>
      </c>
      <c r="BC55" t="s">
        <v>199</v>
      </c>
      <c r="BD55">
        <v>1</v>
      </c>
      <c r="BE55">
        <v>1</v>
      </c>
      <c r="BF55">
        <v>0</v>
      </c>
      <c r="BG55" t="s">
        <v>274</v>
      </c>
      <c r="BH55" t="s">
        <v>1534</v>
      </c>
      <c r="BI55" t="s">
        <v>1535</v>
      </c>
      <c r="BJ55">
        <v>0</v>
      </c>
      <c r="BK55">
        <v>1</v>
      </c>
      <c r="BL55">
        <v>0</v>
      </c>
      <c r="BM55">
        <v>1</v>
      </c>
      <c r="BN55">
        <v>0</v>
      </c>
      <c r="BO55">
        <v>0</v>
      </c>
      <c r="CR55" t="s">
        <v>1536</v>
      </c>
      <c r="CS55">
        <v>1</v>
      </c>
      <c r="CT55">
        <v>1</v>
      </c>
      <c r="CU55">
        <v>0</v>
      </c>
      <c r="CV55">
        <v>0</v>
      </c>
      <c r="CW55">
        <v>1</v>
      </c>
      <c r="CX55">
        <v>1</v>
      </c>
      <c r="CY55">
        <v>1</v>
      </c>
      <c r="CZ55">
        <v>0</v>
      </c>
      <c r="DB55" t="s">
        <v>1537</v>
      </c>
      <c r="DC55">
        <v>1</v>
      </c>
      <c r="DD55">
        <v>1</v>
      </c>
      <c r="DE55">
        <v>1</v>
      </c>
      <c r="DF55">
        <v>1</v>
      </c>
      <c r="DG55">
        <v>0</v>
      </c>
      <c r="DH55">
        <v>1</v>
      </c>
      <c r="DI55">
        <v>0</v>
      </c>
      <c r="DT55" t="s">
        <v>178</v>
      </c>
      <c r="DU55" t="s">
        <v>245</v>
      </c>
      <c r="DW55" t="s">
        <v>205</v>
      </c>
      <c r="DX55" t="s">
        <v>206</v>
      </c>
      <c r="DY55" t="s">
        <v>178</v>
      </c>
      <c r="DZ55" t="s">
        <v>207</v>
      </c>
      <c r="EB55" t="s">
        <v>1539</v>
      </c>
      <c r="EC55">
        <v>1</v>
      </c>
      <c r="ED55">
        <v>1</v>
      </c>
      <c r="EE55">
        <v>0</v>
      </c>
      <c r="EF55">
        <v>0</v>
      </c>
      <c r="EG55">
        <v>0</v>
      </c>
      <c r="EH55">
        <v>0</v>
      </c>
      <c r="EJ55" t="s">
        <v>209</v>
      </c>
      <c r="EK55" t="s">
        <v>1540</v>
      </c>
      <c r="EL55" t="s">
        <v>178</v>
      </c>
      <c r="EM55" t="s">
        <v>1539</v>
      </c>
      <c r="EN55">
        <v>1</v>
      </c>
      <c r="EO55">
        <v>1</v>
      </c>
      <c r="EP55">
        <v>0</v>
      </c>
      <c r="EQ55">
        <v>0</v>
      </c>
      <c r="ER55">
        <v>0</v>
      </c>
      <c r="ES55">
        <v>0</v>
      </c>
      <c r="EU55" t="s">
        <v>178</v>
      </c>
      <c r="EV55" t="s">
        <v>281</v>
      </c>
      <c r="EW55" t="s">
        <v>213</v>
      </c>
      <c r="EX55" t="s">
        <v>1541</v>
      </c>
      <c r="EZ55" t="s">
        <v>1495</v>
      </c>
      <c r="FA55" t="s">
        <v>6994</v>
      </c>
      <c r="FB55" t="s">
        <v>632</v>
      </c>
      <c r="FC55" t="s">
        <v>178</v>
      </c>
      <c r="FD55" t="s">
        <v>6989</v>
      </c>
      <c r="FE55" t="s">
        <v>1542</v>
      </c>
      <c r="FF55" t="s">
        <v>576</v>
      </c>
      <c r="FG55">
        <v>1</v>
      </c>
      <c r="FH55">
        <v>0</v>
      </c>
      <c r="FI55">
        <v>1</v>
      </c>
      <c r="FJ55">
        <v>0</v>
      </c>
      <c r="FK55">
        <v>1</v>
      </c>
      <c r="FL55" t="s">
        <v>1543</v>
      </c>
      <c r="FM55" t="s">
        <v>219</v>
      </c>
      <c r="FN55" s="9">
        <v>1</v>
      </c>
      <c r="FO55" t="s">
        <v>286</v>
      </c>
      <c r="FP55">
        <v>1</v>
      </c>
      <c r="FQ55">
        <v>0</v>
      </c>
      <c r="FR55">
        <v>0</v>
      </c>
      <c r="FS55">
        <v>0</v>
      </c>
      <c r="FT55">
        <v>0</v>
      </c>
      <c r="FU55">
        <v>0</v>
      </c>
      <c r="FV55">
        <v>0</v>
      </c>
      <c r="FW55" t="s">
        <v>287</v>
      </c>
      <c r="FX55" t="s">
        <v>224</v>
      </c>
      <c r="FY55">
        <v>0</v>
      </c>
      <c r="FZ55">
        <v>1</v>
      </c>
      <c r="GA55">
        <v>0</v>
      </c>
      <c r="GC55" t="s">
        <v>1545</v>
      </c>
      <c r="GD55" t="s">
        <v>1546</v>
      </c>
      <c r="GE55" t="s">
        <v>1547</v>
      </c>
      <c r="GF55" t="s">
        <v>1548</v>
      </c>
      <c r="GG55" t="s">
        <v>1549</v>
      </c>
      <c r="GH55">
        <v>54</v>
      </c>
    </row>
    <row r="56" spans="1:190" x14ac:dyDescent="0.25">
      <c r="A56" t="s">
        <v>178</v>
      </c>
      <c r="B56" t="s">
        <v>179</v>
      </c>
      <c r="C56" t="s">
        <v>1552</v>
      </c>
      <c r="D56" t="s">
        <v>1553</v>
      </c>
      <c r="E56" t="s">
        <v>1554</v>
      </c>
      <c r="F56" t="s">
        <v>1555</v>
      </c>
      <c r="G56" t="s">
        <v>1556</v>
      </c>
      <c r="H56" t="s">
        <v>938</v>
      </c>
      <c r="I56" t="s">
        <v>6806</v>
      </c>
      <c r="J56" t="s">
        <v>6807</v>
      </c>
      <c r="M56" t="s">
        <v>1456</v>
      </c>
      <c r="N56" t="s">
        <v>1557</v>
      </c>
      <c r="O56" t="s">
        <v>328</v>
      </c>
      <c r="P56">
        <v>4</v>
      </c>
      <c r="Q56" t="s">
        <v>1558</v>
      </c>
      <c r="U56">
        <f>COUNTA(Table210[[#This Row],[ما هي مصادر دخلك؟ يرجى اختيار كل ما ينطبق.]:[ما هي مصادر دخلك؟ يرجى اختيار كل ما ينطبق. 4]])</f>
        <v>1</v>
      </c>
      <c r="V56" t="s">
        <v>1558</v>
      </c>
      <c r="W56" t="s">
        <v>649</v>
      </c>
      <c r="X56">
        <v>1</v>
      </c>
      <c r="Y56">
        <v>1</v>
      </c>
      <c r="Z56">
        <v>1</v>
      </c>
      <c r="AA56">
        <v>0</v>
      </c>
      <c r="AB56" t="s">
        <v>701</v>
      </c>
      <c r="AC56">
        <v>1</v>
      </c>
      <c r="AD56">
        <v>1</v>
      </c>
      <c r="AE56">
        <v>1</v>
      </c>
      <c r="AF56">
        <v>0</v>
      </c>
      <c r="AG56">
        <v>0</v>
      </c>
      <c r="AH56">
        <v>0</v>
      </c>
      <c r="AI56">
        <v>0</v>
      </c>
      <c r="AK56" t="s">
        <v>1496</v>
      </c>
      <c r="AL56">
        <v>1</v>
      </c>
      <c r="AM56">
        <v>0</v>
      </c>
      <c r="AN56">
        <v>1</v>
      </c>
      <c r="AO56">
        <v>1</v>
      </c>
      <c r="AP56">
        <v>0</v>
      </c>
      <c r="AQ56">
        <v>1</v>
      </c>
      <c r="AR56">
        <v>1</v>
      </c>
      <c r="AS56">
        <v>0</v>
      </c>
      <c r="AU56" t="s">
        <v>178</v>
      </c>
      <c r="AV56" t="s">
        <v>198</v>
      </c>
      <c r="AW56">
        <v>0</v>
      </c>
      <c r="AX56">
        <v>1</v>
      </c>
      <c r="AY56">
        <v>0</v>
      </c>
      <c r="BB56" t="s">
        <v>178</v>
      </c>
      <c r="BC56" t="s">
        <v>199</v>
      </c>
      <c r="BD56">
        <v>1</v>
      </c>
      <c r="BE56">
        <v>1</v>
      </c>
      <c r="BF56">
        <v>0</v>
      </c>
      <c r="BG56" t="s">
        <v>241</v>
      </c>
      <c r="BH56" t="s">
        <v>1559</v>
      </c>
      <c r="CR56" t="s">
        <v>1560</v>
      </c>
      <c r="CS56">
        <v>1</v>
      </c>
      <c r="CT56">
        <v>1</v>
      </c>
      <c r="CU56">
        <v>0</v>
      </c>
      <c r="CV56">
        <v>1</v>
      </c>
      <c r="CW56">
        <v>1</v>
      </c>
      <c r="CX56">
        <v>1</v>
      </c>
      <c r="CY56">
        <v>0</v>
      </c>
      <c r="CZ56">
        <v>0</v>
      </c>
      <c r="DK56" t="s">
        <v>1561</v>
      </c>
      <c r="DL56">
        <v>0</v>
      </c>
      <c r="DM56">
        <v>0</v>
      </c>
      <c r="DN56">
        <v>0</v>
      </c>
      <c r="DO56">
        <v>0</v>
      </c>
      <c r="DP56">
        <v>0</v>
      </c>
      <c r="DQ56">
        <v>1</v>
      </c>
      <c r="DR56">
        <v>1</v>
      </c>
      <c r="DS56" t="s">
        <v>6827</v>
      </c>
      <c r="DT56" t="s">
        <v>178</v>
      </c>
      <c r="DU56" t="s">
        <v>245</v>
      </c>
      <c r="DW56" t="s">
        <v>280</v>
      </c>
      <c r="DX56" t="s">
        <v>206</v>
      </c>
      <c r="DY56" t="s">
        <v>211</v>
      </c>
      <c r="EU56" t="s">
        <v>178</v>
      </c>
      <c r="EV56" t="s">
        <v>212</v>
      </c>
      <c r="EW56" t="s">
        <v>205</v>
      </c>
      <c r="EX56" t="s">
        <v>1563</v>
      </c>
      <c r="EZ56" t="s">
        <v>1564</v>
      </c>
      <c r="FA56" t="s">
        <v>205</v>
      </c>
      <c r="FB56" t="s">
        <v>1565</v>
      </c>
      <c r="FC56" t="s">
        <v>211</v>
      </c>
      <c r="FD56" t="s">
        <v>6988</v>
      </c>
      <c r="FE56" t="s">
        <v>1566</v>
      </c>
      <c r="FF56" t="s">
        <v>576</v>
      </c>
      <c r="FG56">
        <v>1</v>
      </c>
      <c r="FH56">
        <v>0</v>
      </c>
      <c r="FI56">
        <v>1</v>
      </c>
      <c r="FJ56">
        <v>0</v>
      </c>
      <c r="FK56">
        <v>1</v>
      </c>
      <c r="FL56" t="s">
        <v>1567</v>
      </c>
      <c r="FM56" t="s">
        <v>219</v>
      </c>
      <c r="FN56" s="9">
        <v>1</v>
      </c>
      <c r="FO56" t="s">
        <v>286</v>
      </c>
      <c r="FP56">
        <v>1</v>
      </c>
      <c r="FQ56">
        <v>0</v>
      </c>
      <c r="FR56">
        <v>0</v>
      </c>
      <c r="FS56">
        <v>0</v>
      </c>
      <c r="FT56">
        <v>0</v>
      </c>
      <c r="FU56">
        <v>0</v>
      </c>
      <c r="FV56">
        <v>0</v>
      </c>
      <c r="FW56" t="s">
        <v>347</v>
      </c>
      <c r="FX56" t="s">
        <v>224</v>
      </c>
      <c r="FY56">
        <v>0</v>
      </c>
      <c r="FZ56">
        <v>1</v>
      </c>
      <c r="GA56">
        <v>0</v>
      </c>
      <c r="GC56" t="s">
        <v>1569</v>
      </c>
      <c r="GD56" t="s">
        <v>1570</v>
      </c>
      <c r="GE56" t="s">
        <v>1571</v>
      </c>
      <c r="GF56" t="s">
        <v>1572</v>
      </c>
      <c r="GG56" t="s">
        <v>1573</v>
      </c>
      <c r="GH56">
        <v>55</v>
      </c>
    </row>
    <row r="57" spans="1:190" x14ac:dyDescent="0.25">
      <c r="A57" t="s">
        <v>178</v>
      </c>
      <c r="B57" t="s">
        <v>179</v>
      </c>
      <c r="C57" t="s">
        <v>1552</v>
      </c>
      <c r="D57" t="s">
        <v>1553</v>
      </c>
      <c r="E57" t="s">
        <v>1554</v>
      </c>
      <c r="F57" t="s">
        <v>1555</v>
      </c>
      <c r="G57" t="s">
        <v>1556</v>
      </c>
      <c r="H57" t="s">
        <v>1576</v>
      </c>
      <c r="I57" t="s">
        <v>6806</v>
      </c>
      <c r="J57" t="s">
        <v>6807</v>
      </c>
      <c r="M57" t="s">
        <v>1456</v>
      </c>
      <c r="N57" t="s">
        <v>1577</v>
      </c>
      <c r="O57" t="s">
        <v>647</v>
      </c>
      <c r="P57">
        <v>4</v>
      </c>
      <c r="Q57" t="s">
        <v>647</v>
      </c>
      <c r="U57">
        <f>COUNTA(Table210[[#This Row],[ما هي مصادر دخلك؟ يرجى اختيار كل ما ينطبق.]:[ما هي مصادر دخلك؟ يرجى اختيار كل ما ينطبق. 4]])</f>
        <v>1</v>
      </c>
      <c r="V57" t="s">
        <v>647</v>
      </c>
      <c r="W57" t="s">
        <v>271</v>
      </c>
      <c r="X57">
        <v>1</v>
      </c>
      <c r="Y57">
        <v>1</v>
      </c>
      <c r="Z57">
        <v>1</v>
      </c>
      <c r="AA57">
        <v>1</v>
      </c>
      <c r="AB57" t="s">
        <v>196</v>
      </c>
      <c r="AC57">
        <v>1</v>
      </c>
      <c r="AD57">
        <v>1</v>
      </c>
      <c r="AE57">
        <v>1</v>
      </c>
      <c r="AF57">
        <v>0</v>
      </c>
      <c r="AG57">
        <v>0</v>
      </c>
      <c r="AH57">
        <v>0</v>
      </c>
      <c r="AI57">
        <v>0</v>
      </c>
      <c r="AK57" t="s">
        <v>832</v>
      </c>
      <c r="AL57">
        <v>1</v>
      </c>
      <c r="AM57">
        <v>0</v>
      </c>
      <c r="AN57">
        <v>1</v>
      </c>
      <c r="AO57">
        <v>0</v>
      </c>
      <c r="AP57">
        <v>0</v>
      </c>
      <c r="AQ57">
        <v>1</v>
      </c>
      <c r="AR57">
        <v>1</v>
      </c>
      <c r="AS57">
        <v>0</v>
      </c>
      <c r="AU57" t="s">
        <v>178</v>
      </c>
      <c r="AV57" t="s">
        <v>198</v>
      </c>
      <c r="AW57">
        <v>0</v>
      </c>
      <c r="AX57">
        <v>1</v>
      </c>
      <c r="AY57">
        <v>0</v>
      </c>
      <c r="BB57" t="s">
        <v>178</v>
      </c>
      <c r="BC57" t="s">
        <v>199</v>
      </c>
      <c r="BD57">
        <v>1</v>
      </c>
      <c r="BE57">
        <v>1</v>
      </c>
      <c r="BF57">
        <v>0</v>
      </c>
      <c r="BG57" t="s">
        <v>274</v>
      </c>
      <c r="BH57" t="s">
        <v>1578</v>
      </c>
      <c r="BI57" t="s">
        <v>1579</v>
      </c>
      <c r="BJ57">
        <v>0</v>
      </c>
      <c r="BK57">
        <v>1</v>
      </c>
      <c r="BL57">
        <v>1</v>
      </c>
      <c r="BM57">
        <v>1</v>
      </c>
      <c r="BN57">
        <v>1</v>
      </c>
      <c r="BO57">
        <v>0</v>
      </c>
      <c r="CP57" t="s">
        <v>1580</v>
      </c>
      <c r="CQ57" t="s">
        <v>6818</v>
      </c>
      <c r="CR57" t="s">
        <v>1581</v>
      </c>
      <c r="CS57">
        <v>1</v>
      </c>
      <c r="CT57">
        <v>1</v>
      </c>
      <c r="CU57">
        <v>0</v>
      </c>
      <c r="CV57">
        <v>0</v>
      </c>
      <c r="CW57">
        <v>0</v>
      </c>
      <c r="CX57">
        <v>1</v>
      </c>
      <c r="CY57">
        <v>1</v>
      </c>
      <c r="CZ57">
        <v>0</v>
      </c>
      <c r="DB57" t="s">
        <v>1582</v>
      </c>
      <c r="DC57">
        <v>0</v>
      </c>
      <c r="DD57">
        <v>1</v>
      </c>
      <c r="DE57">
        <v>1</v>
      </c>
      <c r="DF57">
        <v>0</v>
      </c>
      <c r="DG57">
        <v>0</v>
      </c>
      <c r="DH57">
        <v>1</v>
      </c>
      <c r="DI57">
        <v>0</v>
      </c>
      <c r="DT57" t="s">
        <v>178</v>
      </c>
      <c r="DU57" t="s">
        <v>245</v>
      </c>
      <c r="DW57" t="s">
        <v>205</v>
      </c>
      <c r="DX57" t="s">
        <v>206</v>
      </c>
      <c r="DY57" t="s">
        <v>211</v>
      </c>
      <c r="EU57" t="s">
        <v>178</v>
      </c>
      <c r="EV57" t="s">
        <v>281</v>
      </c>
      <c r="EW57" t="s">
        <v>213</v>
      </c>
      <c r="EX57" t="s">
        <v>1584</v>
      </c>
      <c r="EZ57" t="s">
        <v>6995</v>
      </c>
      <c r="FA57" t="s">
        <v>6994</v>
      </c>
      <c r="FB57" t="s">
        <v>632</v>
      </c>
      <c r="FC57" t="s">
        <v>178</v>
      </c>
      <c r="FD57" t="s">
        <v>6989</v>
      </c>
      <c r="FE57" t="s">
        <v>1585</v>
      </c>
      <c r="FF57" t="s">
        <v>576</v>
      </c>
      <c r="FG57">
        <v>1</v>
      </c>
      <c r="FH57">
        <v>0</v>
      </c>
      <c r="FI57">
        <v>1</v>
      </c>
      <c r="FJ57">
        <v>0</v>
      </c>
      <c r="FK57">
        <v>1</v>
      </c>
      <c r="FL57" t="s">
        <v>1586</v>
      </c>
      <c r="FM57" t="s">
        <v>219</v>
      </c>
      <c r="FN57" s="9">
        <v>1</v>
      </c>
      <c r="FO57" t="s">
        <v>286</v>
      </c>
      <c r="FP57">
        <v>1</v>
      </c>
      <c r="FQ57">
        <v>0</v>
      </c>
      <c r="FR57">
        <v>0</v>
      </c>
      <c r="FS57">
        <v>0</v>
      </c>
      <c r="FT57">
        <v>0</v>
      </c>
      <c r="FU57">
        <v>0</v>
      </c>
      <c r="FV57">
        <v>0</v>
      </c>
      <c r="FW57" t="s">
        <v>347</v>
      </c>
      <c r="FX57" t="s">
        <v>224</v>
      </c>
      <c r="FY57">
        <v>0</v>
      </c>
      <c r="FZ57">
        <v>1</v>
      </c>
      <c r="GA57">
        <v>0</v>
      </c>
      <c r="GC57" t="s">
        <v>1588</v>
      </c>
      <c r="GD57" t="s">
        <v>1589</v>
      </c>
      <c r="GH57">
        <v>56</v>
      </c>
    </row>
    <row r="58" spans="1:190" x14ac:dyDescent="0.25">
      <c r="A58" t="s">
        <v>178</v>
      </c>
      <c r="B58" t="s">
        <v>179</v>
      </c>
      <c r="C58" t="s">
        <v>1552</v>
      </c>
      <c r="D58" t="s">
        <v>1553</v>
      </c>
      <c r="E58" t="s">
        <v>1554</v>
      </c>
      <c r="F58" t="s">
        <v>1555</v>
      </c>
      <c r="G58" t="s">
        <v>1556</v>
      </c>
      <c r="H58" t="s">
        <v>1576</v>
      </c>
      <c r="I58" t="s">
        <v>6806</v>
      </c>
      <c r="J58" t="s">
        <v>6807</v>
      </c>
      <c r="M58" t="s">
        <v>1592</v>
      </c>
      <c r="N58" t="s">
        <v>1593</v>
      </c>
      <c r="O58" t="s">
        <v>538</v>
      </c>
      <c r="P58">
        <v>4</v>
      </c>
      <c r="Q58" t="s">
        <v>539</v>
      </c>
      <c r="R58" t="s">
        <v>1594</v>
      </c>
      <c r="U58">
        <f>COUNTA(Table210[[#This Row],[ما هي مصادر دخلك؟ يرجى اختيار كل ما ينطبق.]:[ما هي مصادر دخلك؟ يرجى اختيار كل ما ينطبق. 4]])</f>
        <v>2</v>
      </c>
      <c r="V58" t="s">
        <v>539</v>
      </c>
      <c r="W58" t="s">
        <v>271</v>
      </c>
      <c r="X58">
        <v>1</v>
      </c>
      <c r="Y58">
        <v>1</v>
      </c>
      <c r="Z58">
        <v>1</v>
      </c>
      <c r="AA58">
        <v>1</v>
      </c>
      <c r="AB58" t="s">
        <v>1595</v>
      </c>
      <c r="AC58">
        <v>1</v>
      </c>
      <c r="AD58">
        <v>1</v>
      </c>
      <c r="AE58">
        <v>1</v>
      </c>
      <c r="AF58">
        <v>1</v>
      </c>
      <c r="AG58">
        <v>0</v>
      </c>
      <c r="AH58">
        <v>0</v>
      </c>
      <c r="AI58">
        <v>0</v>
      </c>
      <c r="AK58" t="s">
        <v>1596</v>
      </c>
      <c r="AL58">
        <v>1</v>
      </c>
      <c r="AM58">
        <v>0</v>
      </c>
      <c r="AN58">
        <v>1</v>
      </c>
      <c r="AO58">
        <v>0</v>
      </c>
      <c r="AP58">
        <v>1</v>
      </c>
      <c r="AQ58">
        <v>1</v>
      </c>
      <c r="AR58">
        <v>1</v>
      </c>
      <c r="AS58">
        <v>0</v>
      </c>
      <c r="AU58" t="s">
        <v>178</v>
      </c>
      <c r="AV58" t="s">
        <v>332</v>
      </c>
      <c r="AW58">
        <v>1</v>
      </c>
      <c r="AX58">
        <v>1</v>
      </c>
      <c r="AY58">
        <v>0</v>
      </c>
      <c r="BB58" t="s">
        <v>178</v>
      </c>
      <c r="BC58" t="s">
        <v>199</v>
      </c>
      <c r="BD58">
        <v>1</v>
      </c>
      <c r="BE58">
        <v>1</v>
      </c>
      <c r="BF58">
        <v>0</v>
      </c>
      <c r="BG58" t="s">
        <v>274</v>
      </c>
      <c r="BH58" t="s">
        <v>1597</v>
      </c>
      <c r="BI58" t="s">
        <v>1598</v>
      </c>
      <c r="BJ58">
        <v>1</v>
      </c>
      <c r="BK58">
        <v>1</v>
      </c>
      <c r="BL58">
        <v>1</v>
      </c>
      <c r="BM58">
        <v>0</v>
      </c>
      <c r="BN58">
        <v>1</v>
      </c>
      <c r="BO58">
        <v>0</v>
      </c>
      <c r="BQ58">
        <v>1</v>
      </c>
      <c r="BR58">
        <v>3</v>
      </c>
      <c r="BS58">
        <v>2</v>
      </c>
      <c r="BT58">
        <v>12</v>
      </c>
      <c r="BU58">
        <v>1</v>
      </c>
      <c r="BV58">
        <v>3</v>
      </c>
      <c r="BW58">
        <v>3</v>
      </c>
      <c r="BX58">
        <v>12</v>
      </c>
      <c r="BY58" t="s">
        <v>1599</v>
      </c>
      <c r="BZ58">
        <v>0</v>
      </c>
      <c r="CA58">
        <v>0</v>
      </c>
      <c r="CB58">
        <v>1</v>
      </c>
      <c r="CC58">
        <v>1</v>
      </c>
      <c r="CD58">
        <v>1</v>
      </c>
      <c r="CE58">
        <v>3</v>
      </c>
      <c r="CF58">
        <v>3</v>
      </c>
      <c r="CG58">
        <v>12</v>
      </c>
      <c r="CH58">
        <v>1</v>
      </c>
      <c r="CI58">
        <v>3</v>
      </c>
      <c r="CJ58">
        <v>3</v>
      </c>
      <c r="CK58">
        <v>12</v>
      </c>
      <c r="CL58" t="s">
        <v>222</v>
      </c>
      <c r="CM58">
        <v>1</v>
      </c>
      <c r="CN58">
        <v>0</v>
      </c>
      <c r="CO58">
        <v>0</v>
      </c>
      <c r="CP58" t="s">
        <v>1600</v>
      </c>
      <c r="CQ58" t="s">
        <v>6823</v>
      </c>
      <c r="CR58" t="s">
        <v>1601</v>
      </c>
      <c r="CS58">
        <v>1</v>
      </c>
      <c r="CT58">
        <v>1</v>
      </c>
      <c r="CU58">
        <v>0</v>
      </c>
      <c r="CV58">
        <v>1</v>
      </c>
      <c r="CW58">
        <v>0</v>
      </c>
      <c r="CX58">
        <v>1</v>
      </c>
      <c r="CY58">
        <v>1</v>
      </c>
      <c r="CZ58">
        <v>0</v>
      </c>
      <c r="DB58" t="s">
        <v>1602</v>
      </c>
      <c r="DC58">
        <v>1</v>
      </c>
      <c r="DD58">
        <v>1</v>
      </c>
      <c r="DE58">
        <v>1</v>
      </c>
      <c r="DF58">
        <v>1</v>
      </c>
      <c r="DG58">
        <v>0</v>
      </c>
      <c r="DH58">
        <v>1</v>
      </c>
      <c r="DI58">
        <v>0</v>
      </c>
      <c r="DT58" t="s">
        <v>211</v>
      </c>
      <c r="DW58" t="s">
        <v>246</v>
      </c>
      <c r="DX58" t="s">
        <v>206</v>
      </c>
      <c r="DY58" t="s">
        <v>211</v>
      </c>
      <c r="EU58" t="s">
        <v>178</v>
      </c>
      <c r="EV58" t="s">
        <v>281</v>
      </c>
      <c r="EW58" t="s">
        <v>213</v>
      </c>
      <c r="EX58" t="s">
        <v>1605</v>
      </c>
      <c r="EZ58" t="s">
        <v>6995</v>
      </c>
      <c r="FA58" t="s">
        <v>205</v>
      </c>
      <c r="FB58" t="s">
        <v>1606</v>
      </c>
      <c r="FC58" t="s">
        <v>178</v>
      </c>
      <c r="FD58" t="s">
        <v>6989</v>
      </c>
      <c r="FE58" t="s">
        <v>1607</v>
      </c>
      <c r="FF58" t="s">
        <v>1608</v>
      </c>
      <c r="FG58">
        <v>1</v>
      </c>
      <c r="FH58">
        <v>0</v>
      </c>
      <c r="FI58">
        <v>1</v>
      </c>
      <c r="FJ58">
        <v>1</v>
      </c>
      <c r="FK58">
        <v>1</v>
      </c>
      <c r="FL58" t="s">
        <v>1609</v>
      </c>
      <c r="FM58" t="s">
        <v>219</v>
      </c>
      <c r="FN58" s="9">
        <v>1</v>
      </c>
      <c r="FO58" t="s">
        <v>286</v>
      </c>
      <c r="FP58">
        <v>1</v>
      </c>
      <c r="FQ58">
        <v>0</v>
      </c>
      <c r="FR58">
        <v>0</v>
      </c>
      <c r="FS58">
        <v>0</v>
      </c>
      <c r="FT58">
        <v>0</v>
      </c>
      <c r="FU58">
        <v>0</v>
      </c>
      <c r="FV58">
        <v>0</v>
      </c>
      <c r="FW58" t="s">
        <v>347</v>
      </c>
      <c r="FX58" t="s">
        <v>608</v>
      </c>
      <c r="FY58">
        <v>1</v>
      </c>
      <c r="FZ58">
        <v>1</v>
      </c>
      <c r="GA58">
        <v>0</v>
      </c>
      <c r="GC58" t="s">
        <v>1611</v>
      </c>
      <c r="GD58" t="s">
        <v>1612</v>
      </c>
      <c r="GE58" t="s">
        <v>1613</v>
      </c>
      <c r="GF58" t="s">
        <v>1614</v>
      </c>
      <c r="GG58" t="s">
        <v>1615</v>
      </c>
      <c r="GH58">
        <v>57</v>
      </c>
    </row>
    <row r="59" spans="1:190" x14ac:dyDescent="0.25">
      <c r="A59" t="s">
        <v>178</v>
      </c>
      <c r="B59" t="s">
        <v>179</v>
      </c>
      <c r="C59" t="s">
        <v>1618</v>
      </c>
      <c r="D59" t="s">
        <v>1619</v>
      </c>
      <c r="E59" t="s">
        <v>1620</v>
      </c>
      <c r="F59" t="s">
        <v>1621</v>
      </c>
      <c r="G59" t="s">
        <v>1365</v>
      </c>
      <c r="H59" t="s">
        <v>1576</v>
      </c>
      <c r="I59" t="s">
        <v>6806</v>
      </c>
      <c r="J59" t="s">
        <v>6807</v>
      </c>
      <c r="M59" t="s">
        <v>1622</v>
      </c>
      <c r="N59" t="s">
        <v>1623</v>
      </c>
      <c r="O59" t="s">
        <v>328</v>
      </c>
      <c r="P59">
        <v>4</v>
      </c>
      <c r="Q59" t="s">
        <v>1624</v>
      </c>
      <c r="R59" t="s">
        <v>858</v>
      </c>
      <c r="U59">
        <f>COUNTA(Table210[[#This Row],[ما هي مصادر دخلك؟ يرجى اختيار كل ما ينطبق.]:[ما هي مصادر دخلك؟ يرجى اختيار كل ما ينطبق. 4]])</f>
        <v>2</v>
      </c>
      <c r="V59" t="s">
        <v>1624</v>
      </c>
      <c r="W59" t="s">
        <v>271</v>
      </c>
      <c r="X59">
        <v>1</v>
      </c>
      <c r="Y59">
        <v>1</v>
      </c>
      <c r="Z59">
        <v>1</v>
      </c>
      <c r="AA59">
        <v>1</v>
      </c>
      <c r="AB59" t="s">
        <v>1625</v>
      </c>
      <c r="AC59">
        <v>1</v>
      </c>
      <c r="AD59">
        <v>1</v>
      </c>
      <c r="AE59">
        <v>1</v>
      </c>
      <c r="AF59">
        <v>1</v>
      </c>
      <c r="AG59">
        <v>0</v>
      </c>
      <c r="AH59">
        <v>0</v>
      </c>
      <c r="AI59">
        <v>0</v>
      </c>
      <c r="AK59" t="s">
        <v>1626</v>
      </c>
      <c r="AL59">
        <v>1</v>
      </c>
      <c r="AM59">
        <v>0</v>
      </c>
      <c r="AN59">
        <v>1</v>
      </c>
      <c r="AO59">
        <v>1</v>
      </c>
      <c r="AP59">
        <v>1</v>
      </c>
      <c r="AQ59">
        <v>1</v>
      </c>
      <c r="AR59">
        <v>1</v>
      </c>
      <c r="AS59">
        <v>0</v>
      </c>
      <c r="AU59" t="s">
        <v>178</v>
      </c>
      <c r="AV59" t="s">
        <v>198</v>
      </c>
      <c r="AW59">
        <v>0</v>
      </c>
      <c r="AX59">
        <v>1</v>
      </c>
      <c r="AY59">
        <v>0</v>
      </c>
      <c r="BB59" t="s">
        <v>178</v>
      </c>
      <c r="BC59" t="s">
        <v>199</v>
      </c>
      <c r="BD59">
        <v>1</v>
      </c>
      <c r="BE59">
        <v>1</v>
      </c>
      <c r="BF59">
        <v>0</v>
      </c>
      <c r="BG59" t="s">
        <v>274</v>
      </c>
      <c r="BH59" t="s">
        <v>1627</v>
      </c>
      <c r="BI59" t="s">
        <v>568</v>
      </c>
      <c r="BJ59">
        <v>0</v>
      </c>
      <c r="BK59">
        <v>1</v>
      </c>
      <c r="BL59">
        <v>1</v>
      </c>
      <c r="BM59">
        <v>1</v>
      </c>
      <c r="BN59">
        <v>1</v>
      </c>
      <c r="BO59">
        <v>0</v>
      </c>
      <c r="CP59" t="s">
        <v>1628</v>
      </c>
      <c r="CQ59" t="s">
        <v>6818</v>
      </c>
      <c r="CR59" t="s">
        <v>1462</v>
      </c>
      <c r="CS59">
        <v>1</v>
      </c>
      <c r="CT59">
        <v>1</v>
      </c>
      <c r="CU59">
        <v>0</v>
      </c>
      <c r="CV59">
        <v>1</v>
      </c>
      <c r="CW59">
        <v>1</v>
      </c>
      <c r="CX59">
        <v>1</v>
      </c>
      <c r="CY59">
        <v>1</v>
      </c>
      <c r="CZ59">
        <v>0</v>
      </c>
      <c r="DB59" t="s">
        <v>1629</v>
      </c>
      <c r="DC59">
        <v>1</v>
      </c>
      <c r="DD59">
        <v>1</v>
      </c>
      <c r="DE59">
        <v>1</v>
      </c>
      <c r="DF59">
        <v>0</v>
      </c>
      <c r="DG59">
        <v>0</v>
      </c>
      <c r="DH59">
        <v>1</v>
      </c>
      <c r="DI59">
        <v>0</v>
      </c>
      <c r="DT59" t="s">
        <v>178</v>
      </c>
      <c r="DU59" t="s">
        <v>245</v>
      </c>
      <c r="DW59" t="s">
        <v>280</v>
      </c>
      <c r="DX59" t="s">
        <v>206</v>
      </c>
      <c r="DY59" t="s">
        <v>211</v>
      </c>
      <c r="EU59" t="s">
        <v>211</v>
      </c>
      <c r="EW59" t="s">
        <v>213</v>
      </c>
      <c r="EX59" t="s">
        <v>1630</v>
      </c>
      <c r="EZ59" t="s">
        <v>6995</v>
      </c>
      <c r="FA59" t="s">
        <v>6994</v>
      </c>
      <c r="FB59" t="s">
        <v>632</v>
      </c>
      <c r="FC59" t="s">
        <v>178</v>
      </c>
      <c r="FD59" t="s">
        <v>6989</v>
      </c>
      <c r="FE59" t="s">
        <v>1631</v>
      </c>
      <c r="FF59" t="s">
        <v>576</v>
      </c>
      <c r="FG59">
        <v>1</v>
      </c>
      <c r="FH59">
        <v>0</v>
      </c>
      <c r="FI59">
        <v>1</v>
      </c>
      <c r="FJ59">
        <v>0</v>
      </c>
      <c r="FK59">
        <v>1</v>
      </c>
      <c r="FL59" t="s">
        <v>1632</v>
      </c>
      <c r="FM59" t="s">
        <v>219</v>
      </c>
      <c r="FN59" s="9">
        <v>0.5</v>
      </c>
      <c r="FO59" t="s">
        <v>286</v>
      </c>
      <c r="FP59">
        <v>1</v>
      </c>
      <c r="FQ59">
        <v>0</v>
      </c>
      <c r="FR59">
        <v>0</v>
      </c>
      <c r="FS59">
        <v>0</v>
      </c>
      <c r="FT59">
        <v>0</v>
      </c>
      <c r="FU59">
        <v>0</v>
      </c>
      <c r="FV59">
        <v>0</v>
      </c>
      <c r="FW59" t="s">
        <v>347</v>
      </c>
      <c r="FX59" t="s">
        <v>608</v>
      </c>
      <c r="FY59">
        <v>1</v>
      </c>
      <c r="FZ59">
        <v>1</v>
      </c>
      <c r="GA59">
        <v>0</v>
      </c>
      <c r="GC59" t="s">
        <v>1634</v>
      </c>
      <c r="GD59" t="s">
        <v>1635</v>
      </c>
      <c r="GE59" t="s">
        <v>1636</v>
      </c>
      <c r="GF59" t="s">
        <v>1637</v>
      </c>
      <c r="GG59" t="s">
        <v>1638</v>
      </c>
      <c r="GH59">
        <v>58</v>
      </c>
    </row>
    <row r="60" spans="1:190" x14ac:dyDescent="0.25">
      <c r="A60" t="s">
        <v>178</v>
      </c>
      <c r="B60" t="s">
        <v>179</v>
      </c>
      <c r="C60" t="s">
        <v>1641</v>
      </c>
      <c r="D60" t="s">
        <v>1642</v>
      </c>
      <c r="E60" t="s">
        <v>1643</v>
      </c>
      <c r="F60" t="s">
        <v>1644</v>
      </c>
      <c r="G60" t="s">
        <v>1493</v>
      </c>
      <c r="H60" t="s">
        <v>1576</v>
      </c>
      <c r="I60" t="s">
        <v>6806</v>
      </c>
      <c r="J60" t="s">
        <v>6807</v>
      </c>
      <c r="M60" t="s">
        <v>1622</v>
      </c>
      <c r="N60" t="s">
        <v>1645</v>
      </c>
      <c r="O60" t="s">
        <v>328</v>
      </c>
      <c r="P60">
        <v>6</v>
      </c>
      <c r="Q60" t="s">
        <v>1646</v>
      </c>
      <c r="U60">
        <f>COUNTA(Table210[[#This Row],[ما هي مصادر دخلك؟ يرجى اختيار كل ما ينطبق.]:[ما هي مصادر دخلك؟ يرجى اختيار كل ما ينطبق. 4]])</f>
        <v>1</v>
      </c>
      <c r="V60" t="s">
        <v>1646</v>
      </c>
      <c r="W60" t="s">
        <v>649</v>
      </c>
      <c r="X60">
        <v>1</v>
      </c>
      <c r="Y60">
        <v>1</v>
      </c>
      <c r="Z60">
        <v>1</v>
      </c>
      <c r="AA60">
        <v>0</v>
      </c>
      <c r="AB60" t="s">
        <v>1595</v>
      </c>
      <c r="AC60">
        <v>1</v>
      </c>
      <c r="AD60">
        <v>1</v>
      </c>
      <c r="AE60">
        <v>1</v>
      </c>
      <c r="AF60">
        <v>1</v>
      </c>
      <c r="AG60">
        <v>0</v>
      </c>
      <c r="AH60">
        <v>0</v>
      </c>
      <c r="AI60">
        <v>0</v>
      </c>
      <c r="AK60" t="s">
        <v>273</v>
      </c>
      <c r="AL60">
        <v>1</v>
      </c>
      <c r="AM60">
        <v>1</v>
      </c>
      <c r="AN60">
        <v>1</v>
      </c>
      <c r="AO60">
        <v>1</v>
      </c>
      <c r="AP60">
        <v>0</v>
      </c>
      <c r="AQ60">
        <v>1</v>
      </c>
      <c r="AR60">
        <v>1</v>
      </c>
      <c r="AS60">
        <v>0</v>
      </c>
      <c r="AU60" t="s">
        <v>178</v>
      </c>
      <c r="AV60" t="s">
        <v>198</v>
      </c>
      <c r="AW60">
        <v>0</v>
      </c>
      <c r="AX60">
        <v>1</v>
      </c>
      <c r="AY60">
        <v>0</v>
      </c>
      <c r="BB60" t="s">
        <v>178</v>
      </c>
      <c r="BC60" t="s">
        <v>450</v>
      </c>
      <c r="BD60">
        <v>1</v>
      </c>
      <c r="BE60">
        <v>1</v>
      </c>
      <c r="BF60">
        <v>0</v>
      </c>
      <c r="BG60" t="s">
        <v>241</v>
      </c>
      <c r="BH60" t="s">
        <v>1647</v>
      </c>
      <c r="CR60" t="s">
        <v>1648</v>
      </c>
      <c r="CS60">
        <v>1</v>
      </c>
      <c r="CT60">
        <v>1</v>
      </c>
      <c r="CU60">
        <v>1</v>
      </c>
      <c r="CV60">
        <v>0</v>
      </c>
      <c r="CW60">
        <v>1</v>
      </c>
      <c r="CX60">
        <v>0</v>
      </c>
      <c r="CY60">
        <v>1</v>
      </c>
      <c r="CZ60">
        <v>0</v>
      </c>
      <c r="DK60" t="s">
        <v>203</v>
      </c>
      <c r="DL60">
        <v>0</v>
      </c>
      <c r="DM60">
        <v>0</v>
      </c>
      <c r="DN60">
        <v>0</v>
      </c>
      <c r="DO60">
        <v>0</v>
      </c>
      <c r="DP60">
        <v>1</v>
      </c>
      <c r="DQ60">
        <v>0</v>
      </c>
      <c r="DR60">
        <v>0</v>
      </c>
      <c r="DT60" t="s">
        <v>178</v>
      </c>
      <c r="DU60" t="s">
        <v>245</v>
      </c>
      <c r="DW60" t="s">
        <v>280</v>
      </c>
      <c r="DX60" t="s">
        <v>206</v>
      </c>
      <c r="DY60" t="s">
        <v>178</v>
      </c>
      <c r="DZ60" t="s">
        <v>207</v>
      </c>
      <c r="EB60" t="s">
        <v>1649</v>
      </c>
      <c r="EC60">
        <v>1</v>
      </c>
      <c r="ED60">
        <v>1</v>
      </c>
      <c r="EE60">
        <v>1</v>
      </c>
      <c r="EF60">
        <v>0</v>
      </c>
      <c r="EG60">
        <v>1</v>
      </c>
      <c r="EH60">
        <v>0</v>
      </c>
      <c r="EJ60" t="s">
        <v>209</v>
      </c>
      <c r="EK60" t="s">
        <v>1650</v>
      </c>
      <c r="EL60" t="s">
        <v>178</v>
      </c>
      <c r="EM60" t="s">
        <v>1651</v>
      </c>
      <c r="EN60">
        <v>1</v>
      </c>
      <c r="EO60">
        <v>1</v>
      </c>
      <c r="EP60">
        <v>1</v>
      </c>
      <c r="EQ60">
        <v>0</v>
      </c>
      <c r="ER60">
        <v>1</v>
      </c>
      <c r="ES60">
        <v>0</v>
      </c>
      <c r="EU60" t="s">
        <v>178</v>
      </c>
      <c r="EV60" t="s">
        <v>212</v>
      </c>
      <c r="EW60" t="s">
        <v>205</v>
      </c>
      <c r="EX60" t="s">
        <v>1652</v>
      </c>
      <c r="EZ60" t="s">
        <v>1653</v>
      </c>
      <c r="FA60" t="s">
        <v>6994</v>
      </c>
      <c r="FB60" t="s">
        <v>1520</v>
      </c>
      <c r="FC60" t="s">
        <v>178</v>
      </c>
      <c r="FD60" t="s">
        <v>6989</v>
      </c>
      <c r="FE60" t="s">
        <v>1654</v>
      </c>
      <c r="FF60" t="s">
        <v>1655</v>
      </c>
      <c r="FG60">
        <v>1</v>
      </c>
      <c r="FH60">
        <v>0</v>
      </c>
      <c r="FI60">
        <v>1</v>
      </c>
      <c r="FJ60">
        <v>0</v>
      </c>
      <c r="FK60">
        <v>1</v>
      </c>
      <c r="FL60" t="s">
        <v>1656</v>
      </c>
      <c r="FM60" t="s">
        <v>219</v>
      </c>
      <c r="FN60" s="9">
        <v>1</v>
      </c>
      <c r="FO60" t="s">
        <v>286</v>
      </c>
      <c r="FP60">
        <v>1</v>
      </c>
      <c r="FQ60">
        <v>0</v>
      </c>
      <c r="FR60">
        <v>0</v>
      </c>
      <c r="FS60">
        <v>0</v>
      </c>
      <c r="FT60">
        <v>0</v>
      </c>
      <c r="FU60">
        <v>0</v>
      </c>
      <c r="FV60">
        <v>0</v>
      </c>
      <c r="FW60" t="s">
        <v>347</v>
      </c>
      <c r="FX60" t="s">
        <v>224</v>
      </c>
      <c r="FY60">
        <v>0</v>
      </c>
      <c r="FZ60">
        <v>1</v>
      </c>
      <c r="GA60">
        <v>0</v>
      </c>
      <c r="GC60" t="s">
        <v>1657</v>
      </c>
      <c r="GD60" t="s">
        <v>1658</v>
      </c>
      <c r="GE60" t="s">
        <v>1659</v>
      </c>
      <c r="GF60" t="s">
        <v>1660</v>
      </c>
      <c r="GG60" t="s">
        <v>1661</v>
      </c>
      <c r="GH60">
        <v>59</v>
      </c>
    </row>
    <row r="61" spans="1:190" x14ac:dyDescent="0.25">
      <c r="A61" t="s">
        <v>178</v>
      </c>
      <c r="B61" t="s">
        <v>179</v>
      </c>
      <c r="C61" t="s">
        <v>1664</v>
      </c>
      <c r="D61" t="s">
        <v>1665</v>
      </c>
      <c r="E61" t="s">
        <v>1666</v>
      </c>
      <c r="F61" t="s">
        <v>1667</v>
      </c>
      <c r="G61" t="s">
        <v>407</v>
      </c>
      <c r="H61" t="s">
        <v>1576</v>
      </c>
      <c r="I61" t="s">
        <v>6806</v>
      </c>
      <c r="J61" t="s">
        <v>6807</v>
      </c>
      <c r="M61" t="s">
        <v>1668</v>
      </c>
      <c r="N61" t="s">
        <v>1669</v>
      </c>
      <c r="O61" t="s">
        <v>328</v>
      </c>
      <c r="P61">
        <v>6</v>
      </c>
      <c r="Q61" t="s">
        <v>1670</v>
      </c>
      <c r="R61" t="s">
        <v>1671</v>
      </c>
      <c r="U61">
        <f>COUNTA(Table210[[#This Row],[ما هي مصادر دخلك؟ يرجى اختيار كل ما ينطبق.]:[ما هي مصادر دخلك؟ يرجى اختيار كل ما ينطبق. 4]])</f>
        <v>2</v>
      </c>
      <c r="V61" t="s">
        <v>1670</v>
      </c>
      <c r="W61" t="s">
        <v>1672</v>
      </c>
      <c r="X61">
        <v>1</v>
      </c>
      <c r="Y61">
        <v>1</v>
      </c>
      <c r="Z61">
        <v>1</v>
      </c>
      <c r="AA61">
        <v>1</v>
      </c>
      <c r="AB61" t="s">
        <v>1595</v>
      </c>
      <c r="AC61">
        <v>1</v>
      </c>
      <c r="AD61">
        <v>1</v>
      </c>
      <c r="AE61">
        <v>1</v>
      </c>
      <c r="AF61">
        <v>1</v>
      </c>
      <c r="AG61">
        <v>0</v>
      </c>
      <c r="AH61">
        <v>0</v>
      </c>
      <c r="AI61">
        <v>0</v>
      </c>
      <c r="AK61" t="s">
        <v>1673</v>
      </c>
      <c r="AL61">
        <v>1</v>
      </c>
      <c r="AM61">
        <v>1</v>
      </c>
      <c r="AN61">
        <v>1</v>
      </c>
      <c r="AO61">
        <v>0</v>
      </c>
      <c r="AP61">
        <v>1</v>
      </c>
      <c r="AQ61">
        <v>1</v>
      </c>
      <c r="AR61">
        <v>1</v>
      </c>
      <c r="AS61">
        <v>0</v>
      </c>
      <c r="AU61" t="s">
        <v>178</v>
      </c>
      <c r="AV61" t="s">
        <v>1674</v>
      </c>
      <c r="AW61">
        <v>1</v>
      </c>
      <c r="AX61">
        <v>1</v>
      </c>
      <c r="AY61">
        <v>1</v>
      </c>
      <c r="BB61" t="s">
        <v>178</v>
      </c>
      <c r="BC61" t="s">
        <v>199</v>
      </c>
      <c r="BD61">
        <v>1</v>
      </c>
      <c r="BE61">
        <v>1</v>
      </c>
      <c r="BF61">
        <v>0</v>
      </c>
      <c r="BG61" t="s">
        <v>274</v>
      </c>
      <c r="BH61" t="s">
        <v>1675</v>
      </c>
      <c r="BI61" t="s">
        <v>1310</v>
      </c>
      <c r="BJ61">
        <v>1</v>
      </c>
      <c r="BK61">
        <v>1</v>
      </c>
      <c r="BL61">
        <v>1</v>
      </c>
      <c r="BM61">
        <v>1</v>
      </c>
      <c r="BN61">
        <v>1</v>
      </c>
      <c r="BO61">
        <v>0</v>
      </c>
      <c r="BQ61">
        <v>2</v>
      </c>
      <c r="BR61">
        <v>5</v>
      </c>
      <c r="BS61">
        <v>2</v>
      </c>
      <c r="BT61">
        <v>12</v>
      </c>
      <c r="BU61">
        <v>2</v>
      </c>
      <c r="BV61">
        <v>5</v>
      </c>
      <c r="BW61">
        <v>2</v>
      </c>
      <c r="BX61">
        <v>12</v>
      </c>
      <c r="BY61" t="s">
        <v>515</v>
      </c>
      <c r="BZ61">
        <v>0</v>
      </c>
      <c r="CA61">
        <v>0</v>
      </c>
      <c r="CB61">
        <v>1</v>
      </c>
      <c r="CC61">
        <v>0</v>
      </c>
      <c r="CD61">
        <v>2</v>
      </c>
      <c r="CE61">
        <v>5</v>
      </c>
      <c r="CF61">
        <v>2</v>
      </c>
      <c r="CG61">
        <v>12</v>
      </c>
      <c r="CL61" t="s">
        <v>222</v>
      </c>
      <c r="CM61">
        <v>1</v>
      </c>
      <c r="CN61">
        <v>0</v>
      </c>
      <c r="CO61">
        <v>0</v>
      </c>
      <c r="CP61" t="s">
        <v>1676</v>
      </c>
      <c r="CQ61" t="s">
        <v>6818</v>
      </c>
      <c r="CR61" t="s">
        <v>1677</v>
      </c>
      <c r="CS61">
        <v>1</v>
      </c>
      <c r="CT61">
        <v>1</v>
      </c>
      <c r="CU61">
        <v>1</v>
      </c>
      <c r="CV61">
        <v>1</v>
      </c>
      <c r="CW61">
        <v>1</v>
      </c>
      <c r="CX61">
        <v>1</v>
      </c>
      <c r="CY61">
        <v>1</v>
      </c>
      <c r="CZ61">
        <v>0</v>
      </c>
      <c r="DB61" t="s">
        <v>1678</v>
      </c>
      <c r="DC61">
        <v>0</v>
      </c>
      <c r="DD61">
        <v>1</v>
      </c>
      <c r="DE61">
        <v>1</v>
      </c>
      <c r="DF61">
        <v>0</v>
      </c>
      <c r="DG61">
        <v>1</v>
      </c>
      <c r="DH61">
        <v>1</v>
      </c>
      <c r="DI61">
        <v>0</v>
      </c>
      <c r="DT61" t="s">
        <v>178</v>
      </c>
      <c r="DU61" t="s">
        <v>245</v>
      </c>
      <c r="DW61" t="s">
        <v>246</v>
      </c>
      <c r="DX61" t="s">
        <v>206</v>
      </c>
      <c r="DY61" t="s">
        <v>211</v>
      </c>
      <c r="EU61" t="s">
        <v>211</v>
      </c>
      <c r="EW61" t="s">
        <v>205</v>
      </c>
      <c r="EX61" t="s">
        <v>1679</v>
      </c>
      <c r="EZ61" t="s">
        <v>6995</v>
      </c>
      <c r="FA61" t="s">
        <v>205</v>
      </c>
      <c r="FB61" t="s">
        <v>1680</v>
      </c>
      <c r="FC61" t="s">
        <v>178</v>
      </c>
      <c r="FD61" t="s">
        <v>6989</v>
      </c>
      <c r="FE61" t="s">
        <v>1681</v>
      </c>
      <c r="FF61" t="s">
        <v>1682</v>
      </c>
      <c r="FG61">
        <v>1</v>
      </c>
      <c r="FH61">
        <v>1</v>
      </c>
      <c r="FI61">
        <v>1</v>
      </c>
      <c r="FJ61">
        <v>0</v>
      </c>
      <c r="FK61">
        <v>1</v>
      </c>
      <c r="FL61" t="s">
        <v>1683</v>
      </c>
      <c r="FM61" t="s">
        <v>219</v>
      </c>
      <c r="FN61" s="9">
        <v>1</v>
      </c>
      <c r="FO61" t="s">
        <v>286</v>
      </c>
      <c r="FP61">
        <v>1</v>
      </c>
      <c r="FQ61">
        <v>0</v>
      </c>
      <c r="FR61">
        <v>0</v>
      </c>
      <c r="FS61">
        <v>0</v>
      </c>
      <c r="FT61">
        <v>0</v>
      </c>
      <c r="FU61">
        <v>0</v>
      </c>
      <c r="FV61">
        <v>0</v>
      </c>
      <c r="FW61" t="s">
        <v>347</v>
      </c>
      <c r="FX61" t="s">
        <v>1685</v>
      </c>
      <c r="FY61">
        <v>1</v>
      </c>
      <c r="FZ61">
        <v>1</v>
      </c>
      <c r="GA61">
        <v>0</v>
      </c>
      <c r="GC61" t="s">
        <v>1686</v>
      </c>
      <c r="GD61" t="s">
        <v>647</v>
      </c>
      <c r="GE61" t="s">
        <v>1687</v>
      </c>
      <c r="GF61" t="s">
        <v>1688</v>
      </c>
      <c r="GG61" t="s">
        <v>1689</v>
      </c>
      <c r="GH61">
        <v>60</v>
      </c>
    </row>
    <row r="62" spans="1:190" x14ac:dyDescent="0.25">
      <c r="A62" t="s">
        <v>178</v>
      </c>
      <c r="B62" t="s">
        <v>293</v>
      </c>
      <c r="C62" t="s">
        <v>1692</v>
      </c>
      <c r="D62" t="s">
        <v>1693</v>
      </c>
      <c r="E62" t="s">
        <v>1694</v>
      </c>
      <c r="F62" t="s">
        <v>1695</v>
      </c>
      <c r="G62" t="s">
        <v>1033</v>
      </c>
      <c r="H62" t="s">
        <v>1576</v>
      </c>
      <c r="I62" t="s">
        <v>6806</v>
      </c>
      <c r="J62" t="s">
        <v>6807</v>
      </c>
      <c r="M62" t="s">
        <v>1622</v>
      </c>
      <c r="N62" t="s">
        <v>1696</v>
      </c>
      <c r="O62" t="s">
        <v>858</v>
      </c>
      <c r="P62">
        <v>5</v>
      </c>
      <c r="Q62" t="s">
        <v>387</v>
      </c>
      <c r="R62" t="s">
        <v>1697</v>
      </c>
      <c r="U62">
        <f>COUNTA(Table210[[#This Row],[ما هي مصادر دخلك؟ يرجى اختيار كل ما ينطبق.]:[ما هي مصادر دخلك؟ يرجى اختيار كل ما ينطبق. 4]])</f>
        <v>2</v>
      </c>
      <c r="V62" t="s">
        <v>387</v>
      </c>
      <c r="W62" t="s">
        <v>363</v>
      </c>
      <c r="X62">
        <v>1</v>
      </c>
      <c r="Y62">
        <v>0</v>
      </c>
      <c r="Z62">
        <v>0</v>
      </c>
      <c r="AA62">
        <v>0</v>
      </c>
      <c r="AB62" t="s">
        <v>622</v>
      </c>
      <c r="AC62">
        <v>0</v>
      </c>
      <c r="AD62">
        <v>1</v>
      </c>
      <c r="AE62">
        <v>1</v>
      </c>
      <c r="AF62">
        <v>0</v>
      </c>
      <c r="AG62">
        <v>0</v>
      </c>
      <c r="AH62">
        <v>0</v>
      </c>
      <c r="AI62">
        <v>0</v>
      </c>
      <c r="AK62" t="s">
        <v>902</v>
      </c>
      <c r="AL62">
        <v>1</v>
      </c>
      <c r="AM62">
        <v>0</v>
      </c>
      <c r="AN62">
        <v>0</v>
      </c>
      <c r="AO62">
        <v>1</v>
      </c>
      <c r="AP62">
        <v>0</v>
      </c>
      <c r="AQ62">
        <v>0</v>
      </c>
      <c r="AR62">
        <v>0</v>
      </c>
      <c r="AS62">
        <v>0</v>
      </c>
      <c r="AU62" t="s">
        <v>178</v>
      </c>
      <c r="AV62" t="s">
        <v>198</v>
      </c>
      <c r="AW62">
        <v>0</v>
      </c>
      <c r="AX62">
        <v>1</v>
      </c>
      <c r="AY62">
        <v>0</v>
      </c>
      <c r="BB62" t="s">
        <v>178</v>
      </c>
      <c r="BC62" t="s">
        <v>1063</v>
      </c>
      <c r="BD62">
        <v>0</v>
      </c>
      <c r="BE62">
        <v>1</v>
      </c>
      <c r="BF62">
        <v>0</v>
      </c>
      <c r="BG62" t="s">
        <v>274</v>
      </c>
      <c r="BH62" t="s">
        <v>1698</v>
      </c>
      <c r="BI62" t="s">
        <v>596</v>
      </c>
      <c r="BJ62">
        <v>0</v>
      </c>
      <c r="BK62">
        <v>1</v>
      </c>
      <c r="BL62">
        <v>1</v>
      </c>
      <c r="BM62">
        <v>0</v>
      </c>
      <c r="BN62">
        <v>0</v>
      </c>
      <c r="BO62">
        <v>0</v>
      </c>
      <c r="CR62" t="s">
        <v>1699</v>
      </c>
      <c r="CS62">
        <v>0</v>
      </c>
      <c r="CT62">
        <v>1</v>
      </c>
      <c r="CU62">
        <v>0</v>
      </c>
      <c r="CV62">
        <v>1</v>
      </c>
      <c r="CW62">
        <v>1</v>
      </c>
      <c r="CX62">
        <v>0</v>
      </c>
      <c r="CY62">
        <v>0</v>
      </c>
      <c r="CZ62">
        <v>0</v>
      </c>
      <c r="DB62" t="s">
        <v>598</v>
      </c>
      <c r="DC62">
        <v>0</v>
      </c>
      <c r="DD62">
        <v>1</v>
      </c>
      <c r="DE62">
        <v>0</v>
      </c>
      <c r="DF62">
        <v>0</v>
      </c>
      <c r="DG62">
        <v>1</v>
      </c>
      <c r="DH62">
        <v>1</v>
      </c>
      <c r="DI62">
        <v>0</v>
      </c>
      <c r="DT62" t="s">
        <v>178</v>
      </c>
      <c r="DU62" t="s">
        <v>245</v>
      </c>
      <c r="DW62" t="s">
        <v>205</v>
      </c>
      <c r="DX62" t="s">
        <v>206</v>
      </c>
      <c r="DY62" t="s">
        <v>211</v>
      </c>
      <c r="EU62" t="s">
        <v>211</v>
      </c>
      <c r="EW62" t="s">
        <v>213</v>
      </c>
      <c r="EX62" t="s">
        <v>1700</v>
      </c>
      <c r="EZ62" t="s">
        <v>6995</v>
      </c>
      <c r="FA62" t="s">
        <v>6994</v>
      </c>
      <c r="FB62" t="s">
        <v>394</v>
      </c>
      <c r="FC62" t="s">
        <v>178</v>
      </c>
      <c r="FD62" t="s">
        <v>6989</v>
      </c>
      <c r="FE62" t="s">
        <v>1701</v>
      </c>
      <c r="FF62" t="s">
        <v>285</v>
      </c>
      <c r="FG62">
        <v>1</v>
      </c>
      <c r="FH62">
        <v>0</v>
      </c>
      <c r="FI62">
        <v>1</v>
      </c>
      <c r="FJ62">
        <v>0</v>
      </c>
      <c r="FK62">
        <v>0</v>
      </c>
      <c r="FM62" t="s">
        <v>219</v>
      </c>
      <c r="FN62" s="9">
        <v>1</v>
      </c>
      <c r="FO62" t="s">
        <v>1702</v>
      </c>
      <c r="FP62">
        <v>0</v>
      </c>
      <c r="FQ62">
        <v>0</v>
      </c>
      <c r="FR62">
        <v>0</v>
      </c>
      <c r="FS62">
        <v>0</v>
      </c>
      <c r="FT62">
        <v>0</v>
      </c>
      <c r="FU62">
        <v>1</v>
      </c>
      <c r="FV62">
        <v>0</v>
      </c>
      <c r="FW62" t="s">
        <v>287</v>
      </c>
      <c r="FX62" t="s">
        <v>1685</v>
      </c>
      <c r="FY62">
        <v>1</v>
      </c>
      <c r="FZ62">
        <v>1</v>
      </c>
      <c r="GA62">
        <v>0</v>
      </c>
      <c r="GC62" t="s">
        <v>178</v>
      </c>
      <c r="GD62" t="s">
        <v>300</v>
      </c>
      <c r="GE62" t="s">
        <v>1704</v>
      </c>
      <c r="GF62" t="s">
        <v>1705</v>
      </c>
      <c r="GG62" t="s">
        <v>300</v>
      </c>
      <c r="GH62">
        <v>61</v>
      </c>
    </row>
    <row r="63" spans="1:190" x14ac:dyDescent="0.25">
      <c r="A63" t="s">
        <v>178</v>
      </c>
      <c r="B63" t="s">
        <v>293</v>
      </c>
      <c r="C63" t="s">
        <v>1708</v>
      </c>
      <c r="D63" t="s">
        <v>1709</v>
      </c>
      <c r="E63" t="s">
        <v>1710</v>
      </c>
      <c r="F63" t="s">
        <v>1711</v>
      </c>
      <c r="G63" t="s">
        <v>1712</v>
      </c>
      <c r="H63" t="s">
        <v>1576</v>
      </c>
      <c r="I63" t="s">
        <v>6806</v>
      </c>
      <c r="J63" t="s">
        <v>6807</v>
      </c>
      <c r="M63" t="s">
        <v>1668</v>
      </c>
      <c r="N63" t="s">
        <v>1713</v>
      </c>
      <c r="O63" t="s">
        <v>328</v>
      </c>
      <c r="P63">
        <v>4</v>
      </c>
      <c r="Q63" t="s">
        <v>329</v>
      </c>
      <c r="R63" t="s">
        <v>1714</v>
      </c>
      <c r="U63">
        <f>COUNTA(Table210[[#This Row],[ما هي مصادر دخلك؟ يرجى اختيار كل ما ينطبق.]:[ما هي مصادر دخلك؟ يرجى اختيار كل ما ينطبق. 4]])</f>
        <v>2</v>
      </c>
      <c r="V63" t="s">
        <v>329</v>
      </c>
      <c r="W63" t="s">
        <v>941</v>
      </c>
      <c r="X63">
        <v>0</v>
      </c>
      <c r="Y63">
        <v>0</v>
      </c>
      <c r="Z63">
        <v>1</v>
      </c>
      <c r="AA63">
        <v>0</v>
      </c>
      <c r="AB63" t="s">
        <v>304</v>
      </c>
      <c r="AC63">
        <v>0</v>
      </c>
      <c r="AD63">
        <v>1</v>
      </c>
      <c r="AE63">
        <v>0</v>
      </c>
      <c r="AF63">
        <v>0</v>
      </c>
      <c r="AG63">
        <v>0</v>
      </c>
      <c r="AH63">
        <v>0</v>
      </c>
      <c r="AI63">
        <v>0</v>
      </c>
      <c r="AK63" t="s">
        <v>1715</v>
      </c>
      <c r="AL63">
        <v>1</v>
      </c>
      <c r="AM63">
        <v>0</v>
      </c>
      <c r="AN63">
        <v>1</v>
      </c>
      <c r="AO63">
        <v>0</v>
      </c>
      <c r="AP63">
        <v>0</v>
      </c>
      <c r="AQ63">
        <v>0</v>
      </c>
      <c r="AR63">
        <v>0</v>
      </c>
      <c r="AS63">
        <v>0</v>
      </c>
      <c r="AU63" t="s">
        <v>178</v>
      </c>
      <c r="AV63" t="s">
        <v>198</v>
      </c>
      <c r="AW63">
        <v>0</v>
      </c>
      <c r="AX63">
        <v>1</v>
      </c>
      <c r="AY63">
        <v>0</v>
      </c>
      <c r="BB63" t="s">
        <v>178</v>
      </c>
      <c r="BC63" t="s">
        <v>306</v>
      </c>
      <c r="BD63">
        <v>0</v>
      </c>
      <c r="BE63">
        <v>1</v>
      </c>
      <c r="BF63">
        <v>1</v>
      </c>
      <c r="BG63" t="s">
        <v>274</v>
      </c>
      <c r="BH63" t="s">
        <v>1716</v>
      </c>
      <c r="BI63" t="s">
        <v>1717</v>
      </c>
      <c r="BJ63">
        <v>0</v>
      </c>
      <c r="BK63">
        <v>0</v>
      </c>
      <c r="BL63">
        <v>1</v>
      </c>
      <c r="BM63">
        <v>0</v>
      </c>
      <c r="BN63">
        <v>0</v>
      </c>
      <c r="BO63">
        <v>0</v>
      </c>
      <c r="CR63" t="s">
        <v>1718</v>
      </c>
      <c r="CS63">
        <v>1</v>
      </c>
      <c r="CT63">
        <v>1</v>
      </c>
      <c r="CU63">
        <v>0</v>
      </c>
      <c r="CV63">
        <v>0</v>
      </c>
      <c r="CW63">
        <v>0</v>
      </c>
      <c r="CX63">
        <v>0</v>
      </c>
      <c r="CY63">
        <v>0</v>
      </c>
      <c r="CZ63">
        <v>0</v>
      </c>
      <c r="DT63" t="s">
        <v>178</v>
      </c>
      <c r="DU63" t="s">
        <v>245</v>
      </c>
      <c r="DW63" t="s">
        <v>246</v>
      </c>
      <c r="DX63" t="s">
        <v>206</v>
      </c>
      <c r="DY63" t="s">
        <v>211</v>
      </c>
      <c r="EU63" t="s">
        <v>178</v>
      </c>
      <c r="EV63" t="s">
        <v>281</v>
      </c>
      <c r="EW63" t="s">
        <v>213</v>
      </c>
      <c r="EX63" t="s">
        <v>1719</v>
      </c>
      <c r="EZ63" t="s">
        <v>6995</v>
      </c>
      <c r="FA63" t="s">
        <v>6994</v>
      </c>
      <c r="FB63" t="s">
        <v>1720</v>
      </c>
      <c r="FC63" t="s">
        <v>178</v>
      </c>
      <c r="FD63" t="s">
        <v>6989</v>
      </c>
      <c r="FE63" t="s">
        <v>1721</v>
      </c>
      <c r="FF63" t="s">
        <v>285</v>
      </c>
      <c r="FG63">
        <v>1</v>
      </c>
      <c r="FH63">
        <v>0</v>
      </c>
      <c r="FI63">
        <v>1</v>
      </c>
      <c r="FJ63">
        <v>0</v>
      </c>
      <c r="FK63">
        <v>0</v>
      </c>
      <c r="FM63" t="s">
        <v>219</v>
      </c>
      <c r="FN63" s="9">
        <v>0.5</v>
      </c>
      <c r="FO63" t="s">
        <v>34</v>
      </c>
      <c r="FP63">
        <v>0</v>
      </c>
      <c r="FQ63">
        <v>0</v>
      </c>
      <c r="FR63">
        <v>0</v>
      </c>
      <c r="FS63">
        <v>0</v>
      </c>
      <c r="FT63">
        <v>0</v>
      </c>
      <c r="FU63">
        <v>0</v>
      </c>
      <c r="FV63">
        <v>1</v>
      </c>
      <c r="FW63" t="s">
        <v>287</v>
      </c>
      <c r="FX63" t="s">
        <v>224</v>
      </c>
      <c r="FY63">
        <v>0</v>
      </c>
      <c r="FZ63">
        <v>1</v>
      </c>
      <c r="GA63">
        <v>0</v>
      </c>
      <c r="GC63" t="s">
        <v>178</v>
      </c>
      <c r="GD63" t="s">
        <v>1723</v>
      </c>
      <c r="GE63" t="s">
        <v>1724</v>
      </c>
      <c r="GF63" t="s">
        <v>1725</v>
      </c>
      <c r="GG63" t="s">
        <v>300</v>
      </c>
      <c r="GH63">
        <v>62</v>
      </c>
    </row>
    <row r="64" spans="1:190" x14ac:dyDescent="0.25">
      <c r="A64" t="s">
        <v>178</v>
      </c>
      <c r="B64" t="s">
        <v>293</v>
      </c>
      <c r="C64" t="s">
        <v>1728</v>
      </c>
      <c r="D64" t="s">
        <v>1729</v>
      </c>
      <c r="E64" t="s">
        <v>1730</v>
      </c>
      <c r="F64" t="s">
        <v>1731</v>
      </c>
      <c r="G64" t="s">
        <v>1186</v>
      </c>
      <c r="H64" t="s">
        <v>1576</v>
      </c>
      <c r="I64" t="s">
        <v>6806</v>
      </c>
      <c r="J64" t="s">
        <v>6807</v>
      </c>
      <c r="M64" t="s">
        <v>1075</v>
      </c>
      <c r="N64" t="s">
        <v>1732</v>
      </c>
      <c r="O64" t="s">
        <v>328</v>
      </c>
      <c r="P64">
        <v>4</v>
      </c>
      <c r="Q64" t="s">
        <v>328</v>
      </c>
      <c r="R64" t="s">
        <v>386</v>
      </c>
      <c r="S64" t="s">
        <v>1733</v>
      </c>
      <c r="T64" t="s">
        <v>329</v>
      </c>
      <c r="U64">
        <f>COUNTA(Table210[[#This Row],[ما هي مصادر دخلك؟ يرجى اختيار كل ما ينطبق.]:[ما هي مصادر دخلك؟ يرجى اختيار كل ما ينطبق. 4]])</f>
        <v>4</v>
      </c>
      <c r="V64" t="s">
        <v>329</v>
      </c>
      <c r="W64" t="s">
        <v>414</v>
      </c>
      <c r="X64">
        <v>0</v>
      </c>
      <c r="Y64">
        <v>0</v>
      </c>
      <c r="Z64">
        <v>0</v>
      </c>
      <c r="AA64">
        <v>1</v>
      </c>
      <c r="AB64" t="s">
        <v>701</v>
      </c>
      <c r="AC64">
        <v>1</v>
      </c>
      <c r="AD64">
        <v>1</v>
      </c>
      <c r="AE64">
        <v>1</v>
      </c>
      <c r="AF64">
        <v>0</v>
      </c>
      <c r="AG64">
        <v>0</v>
      </c>
      <c r="AH64">
        <v>0</v>
      </c>
      <c r="AI64">
        <v>0</v>
      </c>
      <c r="AK64" t="s">
        <v>764</v>
      </c>
      <c r="AL64">
        <v>1</v>
      </c>
      <c r="AM64">
        <v>0</v>
      </c>
      <c r="AN64">
        <v>0</v>
      </c>
      <c r="AO64">
        <v>0</v>
      </c>
      <c r="AP64">
        <v>0</v>
      </c>
      <c r="AQ64">
        <v>1</v>
      </c>
      <c r="AR64">
        <v>0</v>
      </c>
      <c r="AS64">
        <v>0</v>
      </c>
      <c r="AU64" t="s">
        <v>178</v>
      </c>
      <c r="AV64" t="s">
        <v>198</v>
      </c>
      <c r="AW64">
        <v>0</v>
      </c>
      <c r="AX64">
        <v>1</v>
      </c>
      <c r="AY64">
        <v>0</v>
      </c>
      <c r="BB64" t="s">
        <v>178</v>
      </c>
      <c r="BC64" t="s">
        <v>199</v>
      </c>
      <c r="BD64">
        <v>1</v>
      </c>
      <c r="BE64">
        <v>1</v>
      </c>
      <c r="BF64">
        <v>0</v>
      </c>
      <c r="BG64" t="s">
        <v>274</v>
      </c>
      <c r="BH64" t="s">
        <v>1734</v>
      </c>
      <c r="BI64" t="s">
        <v>596</v>
      </c>
      <c r="BJ64">
        <v>0</v>
      </c>
      <c r="BK64">
        <v>1</v>
      </c>
      <c r="BL64">
        <v>1</v>
      </c>
      <c r="BM64">
        <v>0</v>
      </c>
      <c r="BN64">
        <v>0</v>
      </c>
      <c r="BO64">
        <v>0</v>
      </c>
      <c r="CR64" t="s">
        <v>1718</v>
      </c>
      <c r="CS64">
        <v>1</v>
      </c>
      <c r="CT64">
        <v>1</v>
      </c>
      <c r="CU64">
        <v>0</v>
      </c>
      <c r="CV64">
        <v>0</v>
      </c>
      <c r="CW64">
        <v>0</v>
      </c>
      <c r="CX64">
        <v>0</v>
      </c>
      <c r="CY64">
        <v>0</v>
      </c>
      <c r="CZ64">
        <v>0</v>
      </c>
      <c r="DB64" t="s">
        <v>1735</v>
      </c>
      <c r="DC64">
        <v>0</v>
      </c>
      <c r="DD64">
        <v>0</v>
      </c>
      <c r="DE64">
        <v>0</v>
      </c>
      <c r="DF64">
        <v>1</v>
      </c>
      <c r="DG64">
        <v>1</v>
      </c>
      <c r="DH64">
        <v>1</v>
      </c>
      <c r="DI64">
        <v>0</v>
      </c>
      <c r="DT64" t="s">
        <v>178</v>
      </c>
      <c r="DU64" t="s">
        <v>245</v>
      </c>
      <c r="DW64" t="s">
        <v>246</v>
      </c>
      <c r="DX64" t="s">
        <v>206</v>
      </c>
      <c r="DY64" t="s">
        <v>211</v>
      </c>
      <c r="EU64" t="s">
        <v>211</v>
      </c>
      <c r="EW64" t="s">
        <v>213</v>
      </c>
      <c r="EX64" t="s">
        <v>1736</v>
      </c>
      <c r="EZ64" t="s">
        <v>6995</v>
      </c>
      <c r="FA64" t="s">
        <v>6994</v>
      </c>
      <c r="FB64" t="s">
        <v>394</v>
      </c>
      <c r="FC64" t="s">
        <v>178</v>
      </c>
      <c r="FD64" t="s">
        <v>6989</v>
      </c>
      <c r="FE64" t="s">
        <v>1737</v>
      </c>
      <c r="FF64" t="s">
        <v>893</v>
      </c>
      <c r="FG64">
        <v>0</v>
      </c>
      <c r="FH64">
        <v>0</v>
      </c>
      <c r="FI64">
        <v>1</v>
      </c>
      <c r="FJ64">
        <v>0</v>
      </c>
      <c r="FK64">
        <v>0</v>
      </c>
      <c r="FM64" t="s">
        <v>219</v>
      </c>
      <c r="FN64" s="9">
        <v>1</v>
      </c>
      <c r="FO64" t="s">
        <v>34</v>
      </c>
      <c r="FP64">
        <v>0</v>
      </c>
      <c r="FQ64">
        <v>0</v>
      </c>
      <c r="FR64">
        <v>0</v>
      </c>
      <c r="FS64">
        <v>0</v>
      </c>
      <c r="FT64">
        <v>0</v>
      </c>
      <c r="FU64">
        <v>0</v>
      </c>
      <c r="FV64">
        <v>1</v>
      </c>
      <c r="FW64" t="s">
        <v>287</v>
      </c>
      <c r="FX64" t="s">
        <v>224</v>
      </c>
      <c r="FY64">
        <v>0</v>
      </c>
      <c r="FZ64">
        <v>1</v>
      </c>
      <c r="GA64">
        <v>0</v>
      </c>
      <c r="GC64" t="s">
        <v>178</v>
      </c>
      <c r="GD64" t="s">
        <v>1738</v>
      </c>
      <c r="GE64" t="s">
        <v>1739</v>
      </c>
      <c r="GF64" t="s">
        <v>1740</v>
      </c>
      <c r="GG64" t="s">
        <v>1741</v>
      </c>
      <c r="GH64">
        <v>63</v>
      </c>
    </row>
    <row r="65" spans="1:190" x14ac:dyDescent="0.25">
      <c r="A65" t="s">
        <v>178</v>
      </c>
      <c r="B65" t="s">
        <v>293</v>
      </c>
      <c r="C65" t="s">
        <v>1744</v>
      </c>
      <c r="D65" t="s">
        <v>1745</v>
      </c>
      <c r="E65" t="s">
        <v>1746</v>
      </c>
      <c r="F65" t="s">
        <v>1747</v>
      </c>
      <c r="G65" t="s">
        <v>1748</v>
      </c>
      <c r="H65" t="s">
        <v>1576</v>
      </c>
      <c r="I65" t="s">
        <v>6806</v>
      </c>
      <c r="J65" t="s">
        <v>6807</v>
      </c>
      <c r="M65" t="s">
        <v>1622</v>
      </c>
      <c r="N65" t="s">
        <v>1749</v>
      </c>
      <c r="O65" t="s">
        <v>328</v>
      </c>
      <c r="P65">
        <v>5</v>
      </c>
      <c r="Q65" t="s">
        <v>329</v>
      </c>
      <c r="U65">
        <f>COUNTA(Table210[[#This Row],[ما هي مصادر دخلك؟ يرجى اختيار كل ما ينطبق.]:[ما هي مصادر دخلك؟ يرجى اختيار كل ما ينطبق. 4]])</f>
        <v>1</v>
      </c>
      <c r="V65" t="s">
        <v>329</v>
      </c>
      <c r="W65" t="s">
        <v>941</v>
      </c>
      <c r="X65">
        <v>0</v>
      </c>
      <c r="Y65">
        <v>0</v>
      </c>
      <c r="Z65">
        <v>1</v>
      </c>
      <c r="AA65">
        <v>0</v>
      </c>
      <c r="AB65" t="s">
        <v>622</v>
      </c>
      <c r="AC65">
        <v>0</v>
      </c>
      <c r="AD65">
        <v>1</v>
      </c>
      <c r="AE65">
        <v>1</v>
      </c>
      <c r="AF65">
        <v>0</v>
      </c>
      <c r="AG65">
        <v>0</v>
      </c>
      <c r="AH65">
        <v>0</v>
      </c>
      <c r="AI65">
        <v>0</v>
      </c>
      <c r="AK65" t="s">
        <v>623</v>
      </c>
      <c r="AL65">
        <v>1</v>
      </c>
      <c r="AM65">
        <v>0</v>
      </c>
      <c r="AN65">
        <v>1</v>
      </c>
      <c r="AO65">
        <v>1</v>
      </c>
      <c r="AP65">
        <v>0</v>
      </c>
      <c r="AQ65">
        <v>0</v>
      </c>
      <c r="AR65">
        <v>0</v>
      </c>
      <c r="AS65">
        <v>0</v>
      </c>
      <c r="AU65" t="s">
        <v>178</v>
      </c>
      <c r="AV65" t="s">
        <v>198</v>
      </c>
      <c r="AW65">
        <v>0</v>
      </c>
      <c r="AX65">
        <v>1</v>
      </c>
      <c r="AY65">
        <v>0</v>
      </c>
      <c r="BB65" t="s">
        <v>178</v>
      </c>
      <c r="BC65" t="s">
        <v>1750</v>
      </c>
      <c r="BD65">
        <v>1</v>
      </c>
      <c r="BE65">
        <v>1</v>
      </c>
      <c r="BF65">
        <v>1</v>
      </c>
      <c r="BG65" t="s">
        <v>274</v>
      </c>
      <c r="BH65" t="s">
        <v>1751</v>
      </c>
      <c r="BI65" t="s">
        <v>1752</v>
      </c>
      <c r="BJ65">
        <v>0</v>
      </c>
      <c r="BK65">
        <v>1</v>
      </c>
      <c r="BL65">
        <v>1</v>
      </c>
      <c r="BM65">
        <v>0</v>
      </c>
      <c r="BN65">
        <v>1</v>
      </c>
      <c r="BO65">
        <v>0</v>
      </c>
      <c r="CP65" t="s">
        <v>1753</v>
      </c>
      <c r="CQ65" t="s">
        <v>6817</v>
      </c>
      <c r="CR65" t="s">
        <v>1754</v>
      </c>
      <c r="CS65">
        <v>1</v>
      </c>
      <c r="CT65">
        <v>1</v>
      </c>
      <c r="CU65">
        <v>1</v>
      </c>
      <c r="CV65">
        <v>0</v>
      </c>
      <c r="CW65">
        <v>0</v>
      </c>
      <c r="CX65">
        <v>0</v>
      </c>
      <c r="CY65">
        <v>0</v>
      </c>
      <c r="CZ65">
        <v>0</v>
      </c>
      <c r="DB65" t="s">
        <v>1755</v>
      </c>
      <c r="DC65">
        <v>0</v>
      </c>
      <c r="DD65">
        <v>0</v>
      </c>
      <c r="DE65">
        <v>0</v>
      </c>
      <c r="DF65">
        <v>0</v>
      </c>
      <c r="DG65">
        <v>1</v>
      </c>
      <c r="DH65">
        <v>1</v>
      </c>
      <c r="DI65">
        <v>0</v>
      </c>
      <c r="DT65" t="s">
        <v>178</v>
      </c>
      <c r="DU65" t="s">
        <v>245</v>
      </c>
      <c r="DW65" t="s">
        <v>205</v>
      </c>
      <c r="DX65" t="s">
        <v>206</v>
      </c>
      <c r="DY65" t="s">
        <v>211</v>
      </c>
      <c r="EU65" t="s">
        <v>178</v>
      </c>
      <c r="EV65" t="s">
        <v>281</v>
      </c>
      <c r="EW65" t="s">
        <v>213</v>
      </c>
      <c r="EX65" t="s">
        <v>1756</v>
      </c>
      <c r="EZ65" t="s">
        <v>6995</v>
      </c>
      <c r="FA65" t="s">
        <v>6994</v>
      </c>
      <c r="FB65" t="s">
        <v>394</v>
      </c>
      <c r="FC65" t="s">
        <v>211</v>
      </c>
      <c r="FD65" t="s">
        <v>6988</v>
      </c>
      <c r="FE65" t="s">
        <v>1757</v>
      </c>
      <c r="FF65" t="s">
        <v>396</v>
      </c>
      <c r="FG65">
        <v>1</v>
      </c>
      <c r="FH65">
        <v>0</v>
      </c>
      <c r="FI65">
        <v>1</v>
      </c>
      <c r="FJ65">
        <v>0</v>
      </c>
      <c r="FK65">
        <v>0</v>
      </c>
      <c r="FM65" t="s">
        <v>219</v>
      </c>
      <c r="FN65" s="9">
        <v>1</v>
      </c>
      <c r="FO65" t="s">
        <v>34</v>
      </c>
      <c r="FP65">
        <v>0</v>
      </c>
      <c r="FQ65">
        <v>0</v>
      </c>
      <c r="FR65">
        <v>0</v>
      </c>
      <c r="FS65">
        <v>0</v>
      </c>
      <c r="FT65">
        <v>0</v>
      </c>
      <c r="FU65">
        <v>0</v>
      </c>
      <c r="FV65">
        <v>1</v>
      </c>
      <c r="FW65" t="s">
        <v>287</v>
      </c>
      <c r="FX65" t="s">
        <v>224</v>
      </c>
      <c r="FY65">
        <v>0</v>
      </c>
      <c r="FZ65">
        <v>1</v>
      </c>
      <c r="GA65">
        <v>0</v>
      </c>
      <c r="GC65" t="s">
        <v>178</v>
      </c>
      <c r="GD65" t="s">
        <v>300</v>
      </c>
      <c r="GE65" t="s">
        <v>1758</v>
      </c>
      <c r="GF65" t="s">
        <v>300</v>
      </c>
      <c r="GG65" t="s">
        <v>300</v>
      </c>
      <c r="GH65">
        <v>64</v>
      </c>
    </row>
    <row r="66" spans="1:190" x14ac:dyDescent="0.25">
      <c r="A66" t="s">
        <v>178</v>
      </c>
      <c r="B66" t="s">
        <v>293</v>
      </c>
      <c r="C66" t="s">
        <v>1761</v>
      </c>
      <c r="D66" t="s">
        <v>1762</v>
      </c>
      <c r="E66" t="s">
        <v>1763</v>
      </c>
      <c r="F66" t="s">
        <v>1764</v>
      </c>
      <c r="G66" t="s">
        <v>1136</v>
      </c>
      <c r="H66" t="s">
        <v>1576</v>
      </c>
      <c r="I66" t="s">
        <v>6806</v>
      </c>
      <c r="J66" t="s">
        <v>6807</v>
      </c>
      <c r="M66" t="s">
        <v>1075</v>
      </c>
      <c r="N66" t="s">
        <v>1765</v>
      </c>
      <c r="O66" t="s">
        <v>858</v>
      </c>
      <c r="P66">
        <v>4</v>
      </c>
      <c r="Q66" t="s">
        <v>386</v>
      </c>
      <c r="R66" t="s">
        <v>1766</v>
      </c>
      <c r="U66">
        <f>COUNTA(Table210[[#This Row],[ما هي مصادر دخلك؟ يرجى اختيار كل ما ينطبق.]:[ما هي مصادر دخلك؟ يرجى اختيار كل ما ينطبق. 4]])</f>
        <v>2</v>
      </c>
      <c r="V66" t="s">
        <v>387</v>
      </c>
      <c r="W66" t="s">
        <v>363</v>
      </c>
      <c r="X66">
        <v>1</v>
      </c>
      <c r="Y66">
        <v>0</v>
      </c>
      <c r="Z66">
        <v>0</v>
      </c>
      <c r="AA66">
        <v>0</v>
      </c>
      <c r="AB66" t="s">
        <v>304</v>
      </c>
      <c r="AC66">
        <v>0</v>
      </c>
      <c r="AD66">
        <v>1</v>
      </c>
      <c r="AE66">
        <v>0</v>
      </c>
      <c r="AF66">
        <v>0</v>
      </c>
      <c r="AG66">
        <v>0</v>
      </c>
      <c r="AH66">
        <v>0</v>
      </c>
      <c r="AI66">
        <v>0</v>
      </c>
      <c r="AK66" t="s">
        <v>1078</v>
      </c>
      <c r="AL66">
        <v>0</v>
      </c>
      <c r="AM66">
        <v>0</v>
      </c>
      <c r="AN66">
        <v>1</v>
      </c>
      <c r="AO66">
        <v>1</v>
      </c>
      <c r="AP66">
        <v>0</v>
      </c>
      <c r="AQ66">
        <v>0</v>
      </c>
      <c r="AR66">
        <v>0</v>
      </c>
      <c r="AS66">
        <v>0</v>
      </c>
      <c r="AU66" t="s">
        <v>178</v>
      </c>
      <c r="AV66" t="s">
        <v>919</v>
      </c>
      <c r="AW66">
        <v>1</v>
      </c>
      <c r="AX66">
        <v>0</v>
      </c>
      <c r="AY66">
        <v>0</v>
      </c>
      <c r="BB66" t="s">
        <v>178</v>
      </c>
      <c r="BC66" t="s">
        <v>199</v>
      </c>
      <c r="BD66">
        <v>1</v>
      </c>
      <c r="BE66">
        <v>1</v>
      </c>
      <c r="BF66">
        <v>0</v>
      </c>
      <c r="BG66" t="s">
        <v>274</v>
      </c>
      <c r="BH66" t="s">
        <v>1767</v>
      </c>
      <c r="BI66" t="s">
        <v>1768</v>
      </c>
      <c r="BJ66">
        <v>1</v>
      </c>
      <c r="BK66">
        <v>1</v>
      </c>
      <c r="BL66">
        <v>0</v>
      </c>
      <c r="BM66">
        <v>0</v>
      </c>
      <c r="BN66">
        <v>0</v>
      </c>
      <c r="BO66">
        <v>0</v>
      </c>
      <c r="BQ66">
        <v>1</v>
      </c>
      <c r="BR66">
        <v>1</v>
      </c>
      <c r="BS66">
        <v>7</v>
      </c>
      <c r="BT66">
        <v>12</v>
      </c>
      <c r="BU66">
        <v>1</v>
      </c>
      <c r="BV66">
        <v>5</v>
      </c>
      <c r="BW66">
        <v>7</v>
      </c>
      <c r="BX66">
        <v>12</v>
      </c>
      <c r="BY66" t="s">
        <v>1374</v>
      </c>
      <c r="BZ66">
        <v>0</v>
      </c>
      <c r="CA66">
        <v>0</v>
      </c>
      <c r="CB66">
        <v>1</v>
      </c>
      <c r="CC66">
        <v>1</v>
      </c>
      <c r="CD66">
        <v>1</v>
      </c>
      <c r="CE66">
        <v>5</v>
      </c>
      <c r="CF66">
        <v>7</v>
      </c>
      <c r="CG66">
        <v>12</v>
      </c>
      <c r="CH66">
        <v>0</v>
      </c>
      <c r="CI66">
        <v>0</v>
      </c>
      <c r="CJ66">
        <v>0</v>
      </c>
      <c r="CK66">
        <v>0</v>
      </c>
      <c r="CL66" t="s">
        <v>222</v>
      </c>
      <c r="CM66">
        <v>1</v>
      </c>
      <c r="CN66">
        <v>0</v>
      </c>
      <c r="CO66">
        <v>0</v>
      </c>
      <c r="CR66" t="s">
        <v>1769</v>
      </c>
      <c r="CS66">
        <v>1</v>
      </c>
      <c r="CT66">
        <v>0</v>
      </c>
      <c r="CU66">
        <v>1</v>
      </c>
      <c r="CV66">
        <v>0</v>
      </c>
      <c r="CW66">
        <v>1</v>
      </c>
      <c r="CX66">
        <v>0</v>
      </c>
      <c r="CY66">
        <v>0</v>
      </c>
      <c r="CZ66">
        <v>0</v>
      </c>
      <c r="DB66" t="s">
        <v>1770</v>
      </c>
      <c r="DC66">
        <v>0</v>
      </c>
      <c r="DD66">
        <v>0</v>
      </c>
      <c r="DE66">
        <v>1</v>
      </c>
      <c r="DF66">
        <v>0</v>
      </c>
      <c r="DG66">
        <v>1</v>
      </c>
      <c r="DH66">
        <v>1</v>
      </c>
      <c r="DI66">
        <v>0</v>
      </c>
      <c r="DT66" t="s">
        <v>178</v>
      </c>
      <c r="DU66" t="s">
        <v>245</v>
      </c>
      <c r="DW66" t="s">
        <v>280</v>
      </c>
      <c r="DX66" t="s">
        <v>206</v>
      </c>
      <c r="DY66" t="s">
        <v>211</v>
      </c>
      <c r="EU66" t="s">
        <v>178</v>
      </c>
      <c r="EV66" t="s">
        <v>281</v>
      </c>
      <c r="EW66" t="s">
        <v>213</v>
      </c>
      <c r="EX66" t="s">
        <v>1772</v>
      </c>
      <c r="EZ66" t="s">
        <v>6995</v>
      </c>
      <c r="FA66" t="s">
        <v>6994</v>
      </c>
      <c r="FB66" t="s">
        <v>394</v>
      </c>
      <c r="FC66" t="s">
        <v>178</v>
      </c>
      <c r="FD66" t="s">
        <v>6989</v>
      </c>
      <c r="FE66" t="s">
        <v>1773</v>
      </c>
      <c r="FF66" t="s">
        <v>285</v>
      </c>
      <c r="FG66">
        <v>1</v>
      </c>
      <c r="FH66">
        <v>0</v>
      </c>
      <c r="FI66">
        <v>1</v>
      </c>
      <c r="FJ66">
        <v>0</v>
      </c>
      <c r="FK66">
        <v>0</v>
      </c>
      <c r="FM66" t="s">
        <v>219</v>
      </c>
      <c r="FN66" s="9">
        <v>1</v>
      </c>
      <c r="FO66" t="s">
        <v>34</v>
      </c>
      <c r="FP66">
        <v>0</v>
      </c>
      <c r="FQ66">
        <v>0</v>
      </c>
      <c r="FR66">
        <v>0</v>
      </c>
      <c r="FS66">
        <v>0</v>
      </c>
      <c r="FT66">
        <v>0</v>
      </c>
      <c r="FU66">
        <v>0</v>
      </c>
      <c r="FV66">
        <v>1</v>
      </c>
      <c r="FW66" t="s">
        <v>347</v>
      </c>
      <c r="FX66" t="s">
        <v>224</v>
      </c>
      <c r="FY66">
        <v>0</v>
      </c>
      <c r="FZ66">
        <v>1</v>
      </c>
      <c r="GA66">
        <v>0</v>
      </c>
      <c r="GC66" t="s">
        <v>178</v>
      </c>
      <c r="GD66" t="s">
        <v>1775</v>
      </c>
      <c r="GE66" t="s">
        <v>1776</v>
      </c>
      <c r="GF66" t="s">
        <v>1777</v>
      </c>
      <c r="GG66" t="s">
        <v>300</v>
      </c>
      <c r="GH66">
        <v>65</v>
      </c>
    </row>
    <row r="67" spans="1:190" x14ac:dyDescent="0.25">
      <c r="A67" t="s">
        <v>178</v>
      </c>
      <c r="B67" t="s">
        <v>293</v>
      </c>
      <c r="C67" t="s">
        <v>1780</v>
      </c>
      <c r="D67" t="s">
        <v>1781</v>
      </c>
      <c r="E67" t="s">
        <v>1782</v>
      </c>
      <c r="F67" t="s">
        <v>1783</v>
      </c>
      <c r="G67" t="s">
        <v>1365</v>
      </c>
      <c r="H67" t="s">
        <v>1576</v>
      </c>
      <c r="I67" t="s">
        <v>6806</v>
      </c>
      <c r="J67" t="s">
        <v>6807</v>
      </c>
      <c r="M67" t="s">
        <v>1622</v>
      </c>
      <c r="N67" t="s">
        <v>1784</v>
      </c>
      <c r="O67" t="s">
        <v>503</v>
      </c>
      <c r="P67">
        <v>5</v>
      </c>
      <c r="Q67" t="s">
        <v>1786</v>
      </c>
      <c r="R67" t="s">
        <v>562</v>
      </c>
      <c r="S67" t="s">
        <v>743</v>
      </c>
      <c r="U67">
        <f>COUNTA(Table210[[#This Row],[ما هي مصادر دخلك؟ يرجى اختيار كل ما ينطبق.]:[ما هي مصادر دخلك؟ يرجى اختيار كل ما ينطبق. 4]])</f>
        <v>3</v>
      </c>
      <c r="V67" t="s">
        <v>1787</v>
      </c>
      <c r="W67" t="s">
        <v>941</v>
      </c>
      <c r="X67">
        <v>0</v>
      </c>
      <c r="Y67">
        <v>0</v>
      </c>
      <c r="Z67">
        <v>1</v>
      </c>
      <c r="AA67">
        <v>0</v>
      </c>
      <c r="AB67" t="s">
        <v>1788</v>
      </c>
      <c r="AC67">
        <v>0</v>
      </c>
      <c r="AD67">
        <v>1</v>
      </c>
      <c r="AE67">
        <v>1</v>
      </c>
      <c r="AF67">
        <v>0</v>
      </c>
      <c r="AG67">
        <v>0</v>
      </c>
      <c r="AH67">
        <v>0</v>
      </c>
      <c r="AI67">
        <v>0</v>
      </c>
      <c r="AK67" t="s">
        <v>331</v>
      </c>
      <c r="AL67">
        <v>1</v>
      </c>
      <c r="AM67">
        <v>0</v>
      </c>
      <c r="AN67">
        <v>0</v>
      </c>
      <c r="AO67">
        <v>0</v>
      </c>
      <c r="AP67">
        <v>0</v>
      </c>
      <c r="AQ67">
        <v>0</v>
      </c>
      <c r="AR67">
        <v>0</v>
      </c>
      <c r="AS67">
        <v>0</v>
      </c>
      <c r="AU67" t="s">
        <v>178</v>
      </c>
      <c r="AV67" t="s">
        <v>198</v>
      </c>
      <c r="AW67">
        <v>0</v>
      </c>
      <c r="AX67">
        <v>1</v>
      </c>
      <c r="AY67">
        <v>0</v>
      </c>
      <c r="BB67" t="s">
        <v>178</v>
      </c>
      <c r="BC67" t="s">
        <v>306</v>
      </c>
      <c r="BD67">
        <v>0</v>
      </c>
      <c r="BE67">
        <v>1</v>
      </c>
      <c r="BF67">
        <v>1</v>
      </c>
      <c r="BG67" t="s">
        <v>274</v>
      </c>
      <c r="BH67" t="s">
        <v>1789</v>
      </c>
      <c r="BI67" t="s">
        <v>1717</v>
      </c>
      <c r="BJ67">
        <v>0</v>
      </c>
      <c r="BK67">
        <v>0</v>
      </c>
      <c r="BL67">
        <v>1</v>
      </c>
      <c r="BM67">
        <v>0</v>
      </c>
      <c r="BN67">
        <v>0</v>
      </c>
      <c r="BO67">
        <v>0</v>
      </c>
      <c r="CR67" t="s">
        <v>1790</v>
      </c>
      <c r="CS67">
        <v>1</v>
      </c>
      <c r="CT67">
        <v>1</v>
      </c>
      <c r="CU67">
        <v>1</v>
      </c>
      <c r="CV67">
        <v>0</v>
      </c>
      <c r="CW67">
        <v>0</v>
      </c>
      <c r="CX67">
        <v>0</v>
      </c>
      <c r="CY67">
        <v>0</v>
      </c>
      <c r="CZ67">
        <v>0</v>
      </c>
      <c r="DT67" t="s">
        <v>178</v>
      </c>
      <c r="DU67" t="s">
        <v>245</v>
      </c>
      <c r="DW67" t="s">
        <v>205</v>
      </c>
      <c r="DX67" t="s">
        <v>206</v>
      </c>
      <c r="DY67" t="s">
        <v>211</v>
      </c>
      <c r="EU67" t="s">
        <v>211</v>
      </c>
      <c r="EW67" t="s">
        <v>213</v>
      </c>
      <c r="EX67" t="s">
        <v>1791</v>
      </c>
      <c r="EZ67" t="s">
        <v>6995</v>
      </c>
      <c r="FA67" t="s">
        <v>6994</v>
      </c>
      <c r="FB67" t="s">
        <v>394</v>
      </c>
      <c r="FC67" t="s">
        <v>178</v>
      </c>
      <c r="FD67" t="s">
        <v>6989</v>
      </c>
      <c r="FE67" t="s">
        <v>1792</v>
      </c>
      <c r="FF67" t="s">
        <v>893</v>
      </c>
      <c r="FG67">
        <v>0</v>
      </c>
      <c r="FH67">
        <v>0</v>
      </c>
      <c r="FI67">
        <v>1</v>
      </c>
      <c r="FJ67">
        <v>0</v>
      </c>
      <c r="FK67">
        <v>0</v>
      </c>
      <c r="FM67" t="s">
        <v>219</v>
      </c>
      <c r="FN67" s="9">
        <v>1</v>
      </c>
      <c r="FO67" t="s">
        <v>34</v>
      </c>
      <c r="FP67">
        <v>0</v>
      </c>
      <c r="FQ67">
        <v>0</v>
      </c>
      <c r="FR67">
        <v>0</v>
      </c>
      <c r="FS67">
        <v>0</v>
      </c>
      <c r="FT67">
        <v>0</v>
      </c>
      <c r="FU67">
        <v>0</v>
      </c>
      <c r="FV67">
        <v>1</v>
      </c>
      <c r="FW67" t="s">
        <v>287</v>
      </c>
      <c r="FX67" t="s">
        <v>526</v>
      </c>
      <c r="FY67">
        <v>1</v>
      </c>
      <c r="FZ67">
        <v>0</v>
      </c>
      <c r="GA67">
        <v>0</v>
      </c>
      <c r="GC67" t="s">
        <v>178</v>
      </c>
      <c r="GD67" t="s">
        <v>1793</v>
      </c>
      <c r="GE67" t="s">
        <v>1794</v>
      </c>
      <c r="GF67" t="s">
        <v>301</v>
      </c>
      <c r="GG67" t="s">
        <v>300</v>
      </c>
      <c r="GH67">
        <v>66</v>
      </c>
    </row>
    <row r="68" spans="1:190" x14ac:dyDescent="0.25">
      <c r="A68" t="s">
        <v>178</v>
      </c>
      <c r="B68" t="s">
        <v>899</v>
      </c>
      <c r="H68" t="s">
        <v>1576</v>
      </c>
      <c r="I68" t="s">
        <v>6806</v>
      </c>
      <c r="J68" t="s">
        <v>6807</v>
      </c>
      <c r="M68" t="s">
        <v>1797</v>
      </c>
      <c r="N68" t="s">
        <v>1798</v>
      </c>
      <c r="O68" t="s">
        <v>1799</v>
      </c>
      <c r="P68">
        <v>4</v>
      </c>
      <c r="Q68" t="s">
        <v>1800</v>
      </c>
      <c r="U68">
        <f>COUNTA(Table210[[#This Row],[ما هي مصادر دخلك؟ يرجى اختيار كل ما ينطبق.]:[ما هي مصادر دخلك؟ يرجى اختيار كل ما ينطبق. 4]])</f>
        <v>1</v>
      </c>
      <c r="V68" t="s">
        <v>1801</v>
      </c>
      <c r="W68" t="s">
        <v>363</v>
      </c>
      <c r="X68">
        <v>1</v>
      </c>
      <c r="Y68">
        <v>0</v>
      </c>
      <c r="Z68">
        <v>0</v>
      </c>
      <c r="AA68">
        <v>0</v>
      </c>
      <c r="AB68" t="s">
        <v>1802</v>
      </c>
      <c r="AC68">
        <v>1</v>
      </c>
      <c r="AD68">
        <v>1</v>
      </c>
      <c r="AE68">
        <v>0</v>
      </c>
      <c r="AF68">
        <v>0</v>
      </c>
      <c r="AG68">
        <v>0</v>
      </c>
      <c r="AH68">
        <v>0</v>
      </c>
      <c r="AI68">
        <v>0</v>
      </c>
      <c r="AK68" t="s">
        <v>1192</v>
      </c>
      <c r="AL68">
        <v>0</v>
      </c>
      <c r="AM68">
        <v>0</v>
      </c>
      <c r="AN68">
        <v>0</v>
      </c>
      <c r="AO68">
        <v>1</v>
      </c>
      <c r="AP68">
        <v>0</v>
      </c>
      <c r="AQ68">
        <v>0</v>
      </c>
      <c r="AR68">
        <v>1</v>
      </c>
      <c r="AS68">
        <v>0</v>
      </c>
      <c r="AU68" t="s">
        <v>178</v>
      </c>
      <c r="AV68" t="s">
        <v>332</v>
      </c>
      <c r="AW68">
        <v>1</v>
      </c>
      <c r="AX68">
        <v>1</v>
      </c>
      <c r="AY68">
        <v>0</v>
      </c>
      <c r="BB68" t="s">
        <v>178</v>
      </c>
      <c r="BC68" t="s">
        <v>1750</v>
      </c>
      <c r="BD68">
        <v>1</v>
      </c>
      <c r="BE68">
        <v>1</v>
      </c>
      <c r="BF68">
        <v>1</v>
      </c>
      <c r="BG68" t="s">
        <v>274</v>
      </c>
      <c r="BH68" t="s">
        <v>1803</v>
      </c>
      <c r="BI68" t="s">
        <v>1804</v>
      </c>
      <c r="BJ68">
        <v>1</v>
      </c>
      <c r="BK68">
        <v>1</v>
      </c>
      <c r="BL68">
        <v>0</v>
      </c>
      <c r="BM68">
        <v>0</v>
      </c>
      <c r="BN68">
        <v>1</v>
      </c>
      <c r="BO68">
        <v>0</v>
      </c>
      <c r="BQ68">
        <v>2</v>
      </c>
      <c r="BR68">
        <v>12</v>
      </c>
      <c r="BS68">
        <v>6</v>
      </c>
      <c r="BT68">
        <v>12</v>
      </c>
      <c r="BU68">
        <v>2</v>
      </c>
      <c r="BV68">
        <v>12</v>
      </c>
      <c r="BW68">
        <v>12</v>
      </c>
      <c r="BX68">
        <v>12</v>
      </c>
      <c r="BY68" t="s">
        <v>338</v>
      </c>
      <c r="BZ68">
        <v>0</v>
      </c>
      <c r="CA68">
        <v>0</v>
      </c>
      <c r="CB68">
        <v>0</v>
      </c>
      <c r="CC68">
        <v>1</v>
      </c>
      <c r="CH68">
        <v>2</v>
      </c>
      <c r="CI68">
        <v>12</v>
      </c>
      <c r="CJ68">
        <v>6</v>
      </c>
      <c r="CK68">
        <v>12</v>
      </c>
      <c r="CL68" t="s">
        <v>222</v>
      </c>
      <c r="CM68">
        <v>1</v>
      </c>
      <c r="CN68">
        <v>0</v>
      </c>
      <c r="CO68">
        <v>0</v>
      </c>
      <c r="CP68" t="s">
        <v>1807</v>
      </c>
      <c r="CQ68" t="s">
        <v>6817</v>
      </c>
      <c r="CR68" t="s">
        <v>1808</v>
      </c>
      <c r="CS68">
        <v>1</v>
      </c>
      <c r="CT68">
        <v>1</v>
      </c>
      <c r="CU68">
        <v>0</v>
      </c>
      <c r="CV68">
        <v>1</v>
      </c>
      <c r="CW68">
        <v>0</v>
      </c>
      <c r="CX68">
        <v>0</v>
      </c>
      <c r="CY68">
        <v>0</v>
      </c>
      <c r="CZ68">
        <v>0</v>
      </c>
      <c r="DB68" t="s">
        <v>1809</v>
      </c>
      <c r="DC68">
        <v>0</v>
      </c>
      <c r="DD68">
        <v>0</v>
      </c>
      <c r="DE68">
        <v>0</v>
      </c>
      <c r="DF68">
        <v>0</v>
      </c>
      <c r="DG68">
        <v>1</v>
      </c>
      <c r="DH68">
        <v>1</v>
      </c>
      <c r="DI68">
        <v>0</v>
      </c>
      <c r="DT68" t="s">
        <v>211</v>
      </c>
      <c r="DW68" t="s">
        <v>205</v>
      </c>
      <c r="DX68" t="s">
        <v>206</v>
      </c>
      <c r="DY68" t="s">
        <v>211</v>
      </c>
      <c r="EU68" t="s">
        <v>178</v>
      </c>
      <c r="EV68" t="s">
        <v>212</v>
      </c>
      <c r="EW68" t="s">
        <v>213</v>
      </c>
      <c r="EX68" t="s">
        <v>1810</v>
      </c>
      <c r="EZ68" t="s">
        <v>1811</v>
      </c>
      <c r="FA68" t="s">
        <v>6994</v>
      </c>
      <c r="FB68" t="s">
        <v>460</v>
      </c>
      <c r="FC68" t="s">
        <v>178</v>
      </c>
      <c r="FD68" t="s">
        <v>6989</v>
      </c>
      <c r="FE68" t="s">
        <v>1812</v>
      </c>
      <c r="FF68" t="s">
        <v>396</v>
      </c>
      <c r="FG68">
        <v>1</v>
      </c>
      <c r="FH68">
        <v>0</v>
      </c>
      <c r="FI68">
        <v>1</v>
      </c>
      <c r="FJ68">
        <v>0</v>
      </c>
      <c r="FK68">
        <v>0</v>
      </c>
      <c r="FM68" t="s">
        <v>219</v>
      </c>
      <c r="FN68" s="9">
        <v>0.5</v>
      </c>
      <c r="FO68" t="s">
        <v>34</v>
      </c>
      <c r="FP68">
        <v>0</v>
      </c>
      <c r="FQ68">
        <v>0</v>
      </c>
      <c r="FR68">
        <v>0</v>
      </c>
      <c r="FS68">
        <v>0</v>
      </c>
      <c r="FT68">
        <v>0</v>
      </c>
      <c r="FU68">
        <v>0</v>
      </c>
      <c r="FV68">
        <v>1</v>
      </c>
      <c r="FW68" t="s">
        <v>347</v>
      </c>
      <c r="FX68" t="s">
        <v>224</v>
      </c>
      <c r="FY68">
        <v>0</v>
      </c>
      <c r="FZ68">
        <v>1</v>
      </c>
      <c r="GA68">
        <v>0</v>
      </c>
      <c r="GC68" t="s">
        <v>1814</v>
      </c>
      <c r="GD68" t="s">
        <v>1815</v>
      </c>
      <c r="GE68" t="s">
        <v>1816</v>
      </c>
      <c r="GF68" t="s">
        <v>1817</v>
      </c>
      <c r="GG68" t="s">
        <v>1818</v>
      </c>
      <c r="GH68">
        <v>67</v>
      </c>
    </row>
    <row r="69" spans="1:190" x14ac:dyDescent="0.25">
      <c r="A69" t="s">
        <v>178</v>
      </c>
      <c r="B69" t="s">
        <v>899</v>
      </c>
      <c r="H69" t="s">
        <v>1576</v>
      </c>
      <c r="I69" t="s">
        <v>6806</v>
      </c>
      <c r="J69" t="s">
        <v>6807</v>
      </c>
      <c r="M69" t="s">
        <v>1075</v>
      </c>
      <c r="N69" t="s">
        <v>1821</v>
      </c>
      <c r="O69" t="s">
        <v>592</v>
      </c>
      <c r="P69">
        <v>4</v>
      </c>
      <c r="Q69" t="s">
        <v>1822</v>
      </c>
      <c r="U69">
        <f>COUNTA(Table210[[#This Row],[ما هي مصادر دخلك؟ يرجى اختيار كل ما ينطبق.]:[ما هي مصادر دخلك؟ يرجى اختيار كل ما ينطبق. 4]])</f>
        <v>1</v>
      </c>
      <c r="V69" t="s">
        <v>1822</v>
      </c>
      <c r="W69" t="s">
        <v>414</v>
      </c>
      <c r="X69">
        <v>0</v>
      </c>
      <c r="Y69">
        <v>0</v>
      </c>
      <c r="Z69">
        <v>0</v>
      </c>
      <c r="AA69">
        <v>1</v>
      </c>
      <c r="AB69" t="s">
        <v>1823</v>
      </c>
      <c r="AC69">
        <v>1</v>
      </c>
      <c r="AD69">
        <v>1</v>
      </c>
      <c r="AE69">
        <v>0</v>
      </c>
      <c r="AF69">
        <v>0</v>
      </c>
      <c r="AG69">
        <v>0</v>
      </c>
      <c r="AH69">
        <v>0</v>
      </c>
      <c r="AI69">
        <v>0</v>
      </c>
      <c r="AK69" t="s">
        <v>1824</v>
      </c>
      <c r="AL69">
        <v>1</v>
      </c>
      <c r="AM69">
        <v>0</v>
      </c>
      <c r="AN69">
        <v>1</v>
      </c>
      <c r="AO69">
        <v>0</v>
      </c>
      <c r="AP69">
        <v>0</v>
      </c>
      <c r="AQ69">
        <v>1</v>
      </c>
      <c r="AR69">
        <v>1</v>
      </c>
      <c r="AS69">
        <v>0</v>
      </c>
      <c r="AU69" t="s">
        <v>178</v>
      </c>
      <c r="AV69" t="s">
        <v>833</v>
      </c>
      <c r="AW69">
        <v>1</v>
      </c>
      <c r="AX69">
        <v>1</v>
      </c>
      <c r="AY69">
        <v>0</v>
      </c>
      <c r="BB69" t="s">
        <v>178</v>
      </c>
      <c r="BC69" t="s">
        <v>1113</v>
      </c>
      <c r="BD69">
        <v>1</v>
      </c>
      <c r="BE69">
        <v>1</v>
      </c>
      <c r="BF69">
        <v>1</v>
      </c>
      <c r="BG69" t="s">
        <v>200</v>
      </c>
      <c r="BH69" t="s">
        <v>1825</v>
      </c>
      <c r="CR69" t="s">
        <v>1826</v>
      </c>
      <c r="CS69">
        <v>1</v>
      </c>
      <c r="CT69">
        <v>1</v>
      </c>
      <c r="CU69">
        <v>0</v>
      </c>
      <c r="CV69">
        <v>1</v>
      </c>
      <c r="CW69">
        <v>0</v>
      </c>
      <c r="CX69">
        <v>0</v>
      </c>
      <c r="CY69">
        <v>0</v>
      </c>
      <c r="CZ69">
        <v>0</v>
      </c>
      <c r="DK69" t="s">
        <v>1827</v>
      </c>
      <c r="DL69">
        <v>0</v>
      </c>
      <c r="DM69">
        <v>0</v>
      </c>
      <c r="DN69">
        <v>1</v>
      </c>
      <c r="DO69">
        <v>0</v>
      </c>
      <c r="DP69">
        <v>0</v>
      </c>
      <c r="DQ69">
        <v>0</v>
      </c>
      <c r="DR69">
        <v>1</v>
      </c>
      <c r="DS69" t="s">
        <v>6826</v>
      </c>
      <c r="DT69" t="s">
        <v>211</v>
      </c>
      <c r="DW69" t="s">
        <v>246</v>
      </c>
      <c r="DX69" t="s">
        <v>206</v>
      </c>
      <c r="DY69" t="s">
        <v>178</v>
      </c>
      <c r="DZ69" t="s">
        <v>205</v>
      </c>
      <c r="EA69" t="s">
        <v>1829</v>
      </c>
      <c r="EB69" t="s">
        <v>601</v>
      </c>
      <c r="EC69">
        <v>1</v>
      </c>
      <c r="ED69">
        <v>1</v>
      </c>
      <c r="EE69">
        <v>0</v>
      </c>
      <c r="EF69">
        <v>0</v>
      </c>
      <c r="EG69">
        <v>0</v>
      </c>
      <c r="EH69">
        <v>0</v>
      </c>
      <c r="EJ69" t="s">
        <v>209</v>
      </c>
      <c r="EK69" t="s">
        <v>1830</v>
      </c>
      <c r="EL69" t="s">
        <v>178</v>
      </c>
      <c r="EM69" t="s">
        <v>601</v>
      </c>
      <c r="EN69">
        <v>1</v>
      </c>
      <c r="EO69">
        <v>1</v>
      </c>
      <c r="EP69">
        <v>0</v>
      </c>
      <c r="EQ69">
        <v>0</v>
      </c>
      <c r="ER69">
        <v>0</v>
      </c>
      <c r="ES69">
        <v>0</v>
      </c>
      <c r="EU69" t="s">
        <v>178</v>
      </c>
      <c r="EV69" t="s">
        <v>212</v>
      </c>
      <c r="EW69" t="s">
        <v>205</v>
      </c>
      <c r="EX69" t="s">
        <v>1831</v>
      </c>
      <c r="EZ69" t="s">
        <v>1832</v>
      </c>
      <c r="FA69" t="s">
        <v>6993</v>
      </c>
      <c r="FB69" t="s">
        <v>1833</v>
      </c>
      <c r="FC69" t="s">
        <v>178</v>
      </c>
      <c r="FD69" t="s">
        <v>6989</v>
      </c>
      <c r="FE69" t="s">
        <v>1834</v>
      </c>
      <c r="FF69" t="s">
        <v>893</v>
      </c>
      <c r="FG69">
        <v>0</v>
      </c>
      <c r="FH69">
        <v>0</v>
      </c>
      <c r="FI69">
        <v>1</v>
      </c>
      <c r="FJ69">
        <v>0</v>
      </c>
      <c r="FK69">
        <v>0</v>
      </c>
      <c r="FM69" t="s">
        <v>219</v>
      </c>
      <c r="FN69" s="9">
        <v>0.5</v>
      </c>
      <c r="FO69" t="s">
        <v>34</v>
      </c>
      <c r="FP69">
        <v>0</v>
      </c>
      <c r="FQ69">
        <v>0</v>
      </c>
      <c r="FR69">
        <v>0</v>
      </c>
      <c r="FS69">
        <v>0</v>
      </c>
      <c r="FT69">
        <v>0</v>
      </c>
      <c r="FU69">
        <v>0</v>
      </c>
      <c r="FV69">
        <v>1</v>
      </c>
      <c r="FW69" t="s">
        <v>222</v>
      </c>
      <c r="FX69" t="s">
        <v>34</v>
      </c>
      <c r="FY69">
        <v>0</v>
      </c>
      <c r="FZ69">
        <v>0</v>
      </c>
      <c r="GA69">
        <v>1</v>
      </c>
      <c r="GB69" s="3" t="s">
        <v>1836</v>
      </c>
      <c r="GC69" t="s">
        <v>1837</v>
      </c>
      <c r="GD69" t="s">
        <v>1838</v>
      </c>
      <c r="GE69" t="s">
        <v>1839</v>
      </c>
      <c r="GF69" t="s">
        <v>1840</v>
      </c>
      <c r="GG69" t="s">
        <v>1841</v>
      </c>
      <c r="GH69">
        <v>68</v>
      </c>
    </row>
    <row r="70" spans="1:190" x14ac:dyDescent="0.25">
      <c r="A70" t="s">
        <v>178</v>
      </c>
      <c r="B70" t="s">
        <v>899</v>
      </c>
      <c r="H70" t="s">
        <v>1576</v>
      </c>
      <c r="I70" t="s">
        <v>6806</v>
      </c>
      <c r="J70" t="s">
        <v>6807</v>
      </c>
      <c r="M70" t="s">
        <v>1075</v>
      </c>
      <c r="N70" t="s">
        <v>1844</v>
      </c>
      <c r="O70" t="s">
        <v>6836</v>
      </c>
      <c r="P70">
        <v>4</v>
      </c>
      <c r="Q70" t="s">
        <v>1846</v>
      </c>
      <c r="R70" t="s">
        <v>1847</v>
      </c>
      <c r="U70">
        <f>COUNTA(Table210[[#This Row],[ما هي مصادر دخلك؟ يرجى اختيار كل ما ينطبق.]:[ما هي مصادر دخلك؟ يرجى اختيار كل ما ينطبق. 4]])</f>
        <v>2</v>
      </c>
      <c r="V70" t="s">
        <v>1847</v>
      </c>
      <c r="W70" t="s">
        <v>303</v>
      </c>
      <c r="X70">
        <v>0</v>
      </c>
      <c r="Y70">
        <v>1</v>
      </c>
      <c r="Z70">
        <v>0</v>
      </c>
      <c r="AA70">
        <v>0</v>
      </c>
      <c r="AB70" t="s">
        <v>330</v>
      </c>
      <c r="AC70">
        <v>1</v>
      </c>
      <c r="AD70">
        <v>0</v>
      </c>
      <c r="AE70">
        <v>1</v>
      </c>
      <c r="AF70">
        <v>0</v>
      </c>
      <c r="AG70">
        <v>0</v>
      </c>
      <c r="AH70">
        <v>0</v>
      </c>
      <c r="AI70">
        <v>0</v>
      </c>
      <c r="AK70" t="s">
        <v>1848</v>
      </c>
      <c r="AL70">
        <v>0</v>
      </c>
      <c r="AM70">
        <v>0</v>
      </c>
      <c r="AN70">
        <v>1</v>
      </c>
      <c r="AO70">
        <v>0</v>
      </c>
      <c r="AP70">
        <v>0</v>
      </c>
      <c r="AQ70">
        <v>0</v>
      </c>
      <c r="AR70">
        <v>1</v>
      </c>
      <c r="AS70">
        <v>0</v>
      </c>
      <c r="AU70" t="s">
        <v>178</v>
      </c>
      <c r="AV70" t="s">
        <v>198</v>
      </c>
      <c r="AW70">
        <v>0</v>
      </c>
      <c r="AX70">
        <v>1</v>
      </c>
      <c r="AY70">
        <v>0</v>
      </c>
      <c r="BB70" t="s">
        <v>178</v>
      </c>
      <c r="BC70" t="s">
        <v>199</v>
      </c>
      <c r="BD70">
        <v>1</v>
      </c>
      <c r="BE70">
        <v>1</v>
      </c>
      <c r="BF70">
        <v>0</v>
      </c>
      <c r="BG70" t="s">
        <v>241</v>
      </c>
      <c r="BH70" t="s">
        <v>1849</v>
      </c>
      <c r="CR70" t="s">
        <v>454</v>
      </c>
      <c r="CS70">
        <v>1</v>
      </c>
      <c r="CT70">
        <v>0</v>
      </c>
      <c r="CU70">
        <v>0</v>
      </c>
      <c r="CV70">
        <v>0</v>
      </c>
      <c r="CW70">
        <v>0</v>
      </c>
      <c r="CX70">
        <v>0</v>
      </c>
      <c r="CY70">
        <v>0</v>
      </c>
      <c r="CZ70">
        <v>0</v>
      </c>
      <c r="DK70" t="s">
        <v>992</v>
      </c>
      <c r="DL70">
        <v>0</v>
      </c>
      <c r="DM70">
        <v>0</v>
      </c>
      <c r="DN70">
        <v>1</v>
      </c>
      <c r="DO70">
        <v>0</v>
      </c>
      <c r="DP70">
        <v>0</v>
      </c>
      <c r="DQ70">
        <v>1</v>
      </c>
      <c r="DR70">
        <v>0</v>
      </c>
      <c r="DT70" t="s">
        <v>178</v>
      </c>
      <c r="DU70" t="s">
        <v>311</v>
      </c>
      <c r="DW70" t="s">
        <v>246</v>
      </c>
      <c r="DX70" t="s">
        <v>206</v>
      </c>
      <c r="DY70" t="s">
        <v>211</v>
      </c>
      <c r="EU70" t="s">
        <v>178</v>
      </c>
      <c r="EV70" t="s">
        <v>212</v>
      </c>
      <c r="EW70" t="s">
        <v>213</v>
      </c>
      <c r="EX70" t="s">
        <v>1850</v>
      </c>
      <c r="EZ70" t="s">
        <v>1851</v>
      </c>
      <c r="FA70" t="s">
        <v>6994</v>
      </c>
      <c r="FB70" t="s">
        <v>1852</v>
      </c>
      <c r="FC70" t="s">
        <v>178</v>
      </c>
      <c r="FD70" t="s">
        <v>6989</v>
      </c>
      <c r="FE70" t="s">
        <v>1853</v>
      </c>
      <c r="FF70" t="s">
        <v>1854</v>
      </c>
      <c r="FG70">
        <v>1</v>
      </c>
      <c r="FH70">
        <v>1</v>
      </c>
      <c r="FI70">
        <v>0</v>
      </c>
      <c r="FJ70">
        <v>0</v>
      </c>
      <c r="FK70">
        <v>0</v>
      </c>
      <c r="FM70" t="s">
        <v>219</v>
      </c>
      <c r="FN70" s="9">
        <v>0.5</v>
      </c>
      <c r="FO70" t="s">
        <v>34</v>
      </c>
      <c r="FP70">
        <v>0</v>
      </c>
      <c r="FQ70">
        <v>0</v>
      </c>
      <c r="FR70">
        <v>0</v>
      </c>
      <c r="FS70">
        <v>0</v>
      </c>
      <c r="FT70">
        <v>0</v>
      </c>
      <c r="FU70">
        <v>0</v>
      </c>
      <c r="FV70">
        <v>1</v>
      </c>
      <c r="FW70" t="s">
        <v>222</v>
      </c>
      <c r="FX70" t="s">
        <v>34</v>
      </c>
      <c r="FY70">
        <v>0</v>
      </c>
      <c r="FZ70">
        <v>0</v>
      </c>
      <c r="GA70">
        <v>1</v>
      </c>
      <c r="GB70" t="s">
        <v>1856</v>
      </c>
      <c r="GC70" t="s">
        <v>1857</v>
      </c>
      <c r="GD70" t="s">
        <v>1858</v>
      </c>
      <c r="GE70" t="s">
        <v>1859</v>
      </c>
      <c r="GF70" t="s">
        <v>1860</v>
      </c>
      <c r="GG70" t="s">
        <v>1861</v>
      </c>
      <c r="GH70">
        <v>69</v>
      </c>
    </row>
    <row r="71" spans="1:190" x14ac:dyDescent="0.25">
      <c r="A71" t="s">
        <v>178</v>
      </c>
      <c r="B71" t="s">
        <v>899</v>
      </c>
      <c r="C71" t="s">
        <v>1864</v>
      </c>
      <c r="D71" t="s">
        <v>1865</v>
      </c>
      <c r="E71" t="s">
        <v>1866</v>
      </c>
      <c r="F71" t="s">
        <v>1867</v>
      </c>
      <c r="G71" t="s">
        <v>1868</v>
      </c>
      <c r="H71" t="s">
        <v>1576</v>
      </c>
      <c r="I71" t="s">
        <v>6806</v>
      </c>
      <c r="J71" t="s">
        <v>6807</v>
      </c>
      <c r="M71" t="s">
        <v>1075</v>
      </c>
      <c r="N71" t="s">
        <v>1869</v>
      </c>
      <c r="O71" t="s">
        <v>1870</v>
      </c>
      <c r="P71">
        <v>4</v>
      </c>
      <c r="Q71" t="s">
        <v>1871</v>
      </c>
      <c r="R71" t="s">
        <v>1872</v>
      </c>
      <c r="S71" t="s">
        <v>1873</v>
      </c>
      <c r="U71">
        <f>COUNTA(Table210[[#This Row],[ما هي مصادر دخلك؟ يرجى اختيار كل ما ينطبق.]:[ما هي مصادر دخلك؟ يرجى اختيار كل ما ينطبق. 4]])</f>
        <v>3</v>
      </c>
      <c r="V71" t="s">
        <v>1874</v>
      </c>
      <c r="W71" t="s">
        <v>414</v>
      </c>
      <c r="X71">
        <v>0</v>
      </c>
      <c r="Y71">
        <v>0</v>
      </c>
      <c r="Z71">
        <v>0</v>
      </c>
      <c r="AA71">
        <v>1</v>
      </c>
      <c r="AB71" t="s">
        <v>1875</v>
      </c>
      <c r="AC71">
        <v>0</v>
      </c>
      <c r="AD71">
        <v>0</v>
      </c>
      <c r="AE71">
        <v>1</v>
      </c>
      <c r="AF71">
        <v>1</v>
      </c>
      <c r="AG71">
        <v>0</v>
      </c>
      <c r="AH71">
        <v>0</v>
      </c>
      <c r="AI71">
        <v>0</v>
      </c>
      <c r="AK71" t="s">
        <v>247</v>
      </c>
      <c r="AL71">
        <v>1</v>
      </c>
      <c r="AM71">
        <v>0</v>
      </c>
      <c r="AN71">
        <v>0</v>
      </c>
      <c r="AO71">
        <v>0</v>
      </c>
      <c r="AP71">
        <v>0</v>
      </c>
      <c r="AQ71">
        <v>1</v>
      </c>
      <c r="AR71">
        <v>1</v>
      </c>
      <c r="AS71">
        <v>0</v>
      </c>
      <c r="AU71" t="s">
        <v>178</v>
      </c>
      <c r="AV71" t="s">
        <v>565</v>
      </c>
      <c r="AW71">
        <v>0</v>
      </c>
      <c r="AX71">
        <v>1</v>
      </c>
      <c r="AY71">
        <v>0</v>
      </c>
      <c r="BB71" t="s">
        <v>178</v>
      </c>
      <c r="BC71" t="s">
        <v>1113</v>
      </c>
      <c r="BD71">
        <v>1</v>
      </c>
      <c r="BE71">
        <v>1</v>
      </c>
      <c r="BF71">
        <v>1</v>
      </c>
      <c r="BG71" t="s">
        <v>274</v>
      </c>
      <c r="BH71" t="s">
        <v>1879</v>
      </c>
      <c r="BI71" t="s">
        <v>836</v>
      </c>
      <c r="BJ71">
        <v>1</v>
      </c>
      <c r="BK71">
        <v>0</v>
      </c>
      <c r="BL71">
        <v>0</v>
      </c>
      <c r="BM71">
        <v>0</v>
      </c>
      <c r="BN71">
        <v>1</v>
      </c>
      <c r="BO71">
        <v>0</v>
      </c>
      <c r="BQ71">
        <v>4</v>
      </c>
      <c r="BR71">
        <v>12</v>
      </c>
      <c r="BS71">
        <v>6</v>
      </c>
      <c r="BT71">
        <v>12</v>
      </c>
      <c r="BU71">
        <v>6</v>
      </c>
      <c r="BV71">
        <v>8</v>
      </c>
      <c r="BW71">
        <v>6</v>
      </c>
      <c r="BX71">
        <v>12</v>
      </c>
      <c r="BY71" t="s">
        <v>1374</v>
      </c>
      <c r="BZ71">
        <v>0</v>
      </c>
      <c r="CA71">
        <v>0</v>
      </c>
      <c r="CB71">
        <v>1</v>
      </c>
      <c r="CC71">
        <v>1</v>
      </c>
      <c r="CD71">
        <v>2</v>
      </c>
      <c r="CE71">
        <v>8</v>
      </c>
      <c r="CF71">
        <v>6</v>
      </c>
      <c r="CG71">
        <v>12</v>
      </c>
      <c r="CH71">
        <v>8</v>
      </c>
      <c r="CI71">
        <v>8</v>
      </c>
      <c r="CJ71">
        <v>6</v>
      </c>
      <c r="CK71">
        <v>12</v>
      </c>
      <c r="CL71" t="s">
        <v>222</v>
      </c>
      <c r="CM71">
        <v>1</v>
      </c>
      <c r="CN71">
        <v>0</v>
      </c>
      <c r="CO71">
        <v>0</v>
      </c>
      <c r="CP71" t="s">
        <v>1882</v>
      </c>
      <c r="CQ71" t="s">
        <v>6817</v>
      </c>
      <c r="CR71" t="s">
        <v>1883</v>
      </c>
      <c r="CS71">
        <v>1</v>
      </c>
      <c r="CT71">
        <v>0</v>
      </c>
      <c r="CU71">
        <v>0</v>
      </c>
      <c r="CV71">
        <v>0</v>
      </c>
      <c r="CW71">
        <v>0</v>
      </c>
      <c r="CX71">
        <v>0</v>
      </c>
      <c r="CY71">
        <v>1</v>
      </c>
      <c r="CZ71">
        <v>0</v>
      </c>
      <c r="DT71" t="s">
        <v>211</v>
      </c>
      <c r="DW71" t="s">
        <v>246</v>
      </c>
      <c r="DX71" t="s">
        <v>206</v>
      </c>
      <c r="DY71" t="s">
        <v>211</v>
      </c>
      <c r="EU71" t="s">
        <v>178</v>
      </c>
      <c r="EV71" t="s">
        <v>281</v>
      </c>
      <c r="EW71" t="s">
        <v>205</v>
      </c>
      <c r="EX71" t="s">
        <v>1884</v>
      </c>
      <c r="EZ71" t="s">
        <v>1885</v>
      </c>
      <c r="FA71" t="s">
        <v>6994</v>
      </c>
      <c r="FB71" t="s">
        <v>460</v>
      </c>
      <c r="FC71" t="s">
        <v>178</v>
      </c>
      <c r="FD71" t="s">
        <v>6989</v>
      </c>
      <c r="FE71" t="s">
        <v>1886</v>
      </c>
      <c r="FF71" t="s">
        <v>893</v>
      </c>
      <c r="FG71">
        <v>0</v>
      </c>
      <c r="FH71">
        <v>0</v>
      </c>
      <c r="FI71">
        <v>1</v>
      </c>
      <c r="FJ71">
        <v>0</v>
      </c>
      <c r="FK71">
        <v>0</v>
      </c>
      <c r="FM71" t="s">
        <v>219</v>
      </c>
      <c r="FN71" s="9">
        <v>0.5</v>
      </c>
      <c r="FO71" t="s">
        <v>34</v>
      </c>
      <c r="FP71">
        <v>0</v>
      </c>
      <c r="FQ71">
        <v>0</v>
      </c>
      <c r="FR71">
        <v>0</v>
      </c>
      <c r="FS71">
        <v>0</v>
      </c>
      <c r="FT71">
        <v>0</v>
      </c>
      <c r="FU71">
        <v>0</v>
      </c>
      <c r="FV71">
        <v>1</v>
      </c>
      <c r="FW71" t="s">
        <v>287</v>
      </c>
      <c r="FX71" t="s">
        <v>34</v>
      </c>
      <c r="FY71">
        <v>0</v>
      </c>
      <c r="FZ71">
        <v>0</v>
      </c>
      <c r="GA71">
        <v>1</v>
      </c>
      <c r="GB71" s="3" t="s">
        <v>1888</v>
      </c>
      <c r="GC71" t="s">
        <v>1889</v>
      </c>
      <c r="GD71" t="s">
        <v>1890</v>
      </c>
      <c r="GE71" t="s">
        <v>1891</v>
      </c>
      <c r="GF71" t="s">
        <v>1892</v>
      </c>
      <c r="GG71" t="s">
        <v>1893</v>
      </c>
      <c r="GH71">
        <v>70</v>
      </c>
    </row>
    <row r="72" spans="1:190" x14ac:dyDescent="0.25">
      <c r="A72" t="s">
        <v>178</v>
      </c>
      <c r="B72" t="s">
        <v>899</v>
      </c>
      <c r="H72" t="s">
        <v>1576</v>
      </c>
      <c r="I72" t="s">
        <v>6806</v>
      </c>
      <c r="J72" t="s">
        <v>6807</v>
      </c>
      <c r="M72" t="s">
        <v>1896</v>
      </c>
      <c r="N72" t="s">
        <v>1897</v>
      </c>
      <c r="O72" t="s">
        <v>858</v>
      </c>
      <c r="P72">
        <v>5</v>
      </c>
      <c r="Q72" t="s">
        <v>387</v>
      </c>
      <c r="U72">
        <f>COUNTA(Table210[[#This Row],[ما هي مصادر دخلك؟ يرجى اختيار كل ما ينطبق.]:[ما هي مصادر دخلك؟ يرجى اختيار كل ما ينطبق. 4]])</f>
        <v>1</v>
      </c>
      <c r="V72" t="s">
        <v>387</v>
      </c>
      <c r="W72" t="s">
        <v>363</v>
      </c>
      <c r="X72">
        <v>1</v>
      </c>
      <c r="Y72">
        <v>0</v>
      </c>
      <c r="Z72">
        <v>0</v>
      </c>
      <c r="AA72">
        <v>0</v>
      </c>
      <c r="AB72" t="s">
        <v>389</v>
      </c>
      <c r="AC72">
        <v>1</v>
      </c>
      <c r="AD72">
        <v>0</v>
      </c>
      <c r="AE72">
        <v>0</v>
      </c>
      <c r="AF72">
        <v>0</v>
      </c>
      <c r="AG72">
        <v>0</v>
      </c>
      <c r="AH72">
        <v>0</v>
      </c>
      <c r="AI72">
        <v>0</v>
      </c>
      <c r="AK72" t="s">
        <v>1898</v>
      </c>
      <c r="AL72">
        <v>0</v>
      </c>
      <c r="AM72">
        <v>0</v>
      </c>
      <c r="AN72">
        <v>0</v>
      </c>
      <c r="AO72">
        <v>0</v>
      </c>
      <c r="AP72">
        <v>0</v>
      </c>
      <c r="AQ72">
        <v>1</v>
      </c>
      <c r="AR72">
        <v>1</v>
      </c>
      <c r="AS72">
        <v>0</v>
      </c>
      <c r="AU72" t="s">
        <v>178</v>
      </c>
      <c r="AV72" t="s">
        <v>565</v>
      </c>
      <c r="AW72">
        <v>0</v>
      </c>
      <c r="AX72">
        <v>1</v>
      </c>
      <c r="AY72">
        <v>0</v>
      </c>
      <c r="BB72" t="s">
        <v>178</v>
      </c>
      <c r="BC72" t="s">
        <v>366</v>
      </c>
      <c r="BD72">
        <v>0</v>
      </c>
      <c r="BE72">
        <v>1</v>
      </c>
      <c r="BF72">
        <v>1</v>
      </c>
      <c r="BG72" t="s">
        <v>200</v>
      </c>
      <c r="BH72" t="s">
        <v>1901</v>
      </c>
      <c r="CR72" t="s">
        <v>1080</v>
      </c>
      <c r="CS72">
        <v>1</v>
      </c>
      <c r="CT72">
        <v>0</v>
      </c>
      <c r="CU72">
        <v>0</v>
      </c>
      <c r="CV72">
        <v>0</v>
      </c>
      <c r="CW72">
        <v>1</v>
      </c>
      <c r="CX72">
        <v>0</v>
      </c>
      <c r="CY72">
        <v>0</v>
      </c>
      <c r="CZ72">
        <v>0</v>
      </c>
      <c r="DK72" t="s">
        <v>34</v>
      </c>
      <c r="DL72">
        <v>0</v>
      </c>
      <c r="DM72">
        <v>0</v>
      </c>
      <c r="DN72">
        <v>0</v>
      </c>
      <c r="DO72">
        <v>0</v>
      </c>
      <c r="DP72">
        <v>0</v>
      </c>
      <c r="DQ72">
        <v>0</v>
      </c>
      <c r="DR72">
        <v>1</v>
      </c>
      <c r="DS72" t="s">
        <v>6825</v>
      </c>
      <c r="DT72" t="s">
        <v>211</v>
      </c>
      <c r="DW72" t="s">
        <v>205</v>
      </c>
      <c r="DX72" t="s">
        <v>206</v>
      </c>
      <c r="DY72" t="s">
        <v>178</v>
      </c>
      <c r="DZ72" t="s">
        <v>207</v>
      </c>
      <c r="EB72" t="s">
        <v>1898</v>
      </c>
      <c r="EC72">
        <v>0</v>
      </c>
      <c r="ED72">
        <v>1</v>
      </c>
      <c r="EE72">
        <v>0</v>
      </c>
      <c r="EF72">
        <v>0</v>
      </c>
      <c r="EG72">
        <v>0</v>
      </c>
      <c r="EH72">
        <v>1</v>
      </c>
      <c r="EI72" t="s">
        <v>6830</v>
      </c>
      <c r="EJ72" t="s">
        <v>969</v>
      </c>
      <c r="EK72" t="s">
        <v>1904</v>
      </c>
      <c r="EL72" t="s">
        <v>178</v>
      </c>
      <c r="EM72" t="s">
        <v>1219</v>
      </c>
      <c r="EN72">
        <v>0</v>
      </c>
      <c r="EO72">
        <v>1</v>
      </c>
      <c r="EP72">
        <v>0</v>
      </c>
      <c r="EQ72">
        <v>0</v>
      </c>
      <c r="ER72">
        <v>1</v>
      </c>
      <c r="ES72">
        <v>0</v>
      </c>
      <c r="EU72" t="s">
        <v>178</v>
      </c>
      <c r="EV72" t="s">
        <v>212</v>
      </c>
      <c r="EW72" t="s">
        <v>213</v>
      </c>
      <c r="EX72" t="s">
        <v>1905</v>
      </c>
      <c r="EZ72" t="s">
        <v>6995</v>
      </c>
      <c r="FA72" t="s">
        <v>6994</v>
      </c>
      <c r="FB72" t="s">
        <v>1906</v>
      </c>
      <c r="FC72" t="s">
        <v>178</v>
      </c>
      <c r="FD72" t="s">
        <v>6989</v>
      </c>
      <c r="FE72" t="s">
        <v>1907</v>
      </c>
      <c r="FF72" t="s">
        <v>396</v>
      </c>
      <c r="FG72">
        <v>1</v>
      </c>
      <c r="FH72">
        <v>0</v>
      </c>
      <c r="FI72">
        <v>1</v>
      </c>
      <c r="FJ72">
        <v>0</v>
      </c>
      <c r="FK72">
        <v>0</v>
      </c>
      <c r="FM72" t="s">
        <v>219</v>
      </c>
      <c r="FN72" s="9">
        <v>0.5</v>
      </c>
      <c r="FO72" t="s">
        <v>34</v>
      </c>
      <c r="FP72">
        <v>0</v>
      </c>
      <c r="FQ72">
        <v>0</v>
      </c>
      <c r="FR72">
        <v>0</v>
      </c>
      <c r="FS72">
        <v>0</v>
      </c>
      <c r="FT72">
        <v>0</v>
      </c>
      <c r="FU72">
        <v>0</v>
      </c>
      <c r="FV72">
        <v>1</v>
      </c>
      <c r="FW72" t="s">
        <v>222</v>
      </c>
      <c r="FX72" t="s">
        <v>34</v>
      </c>
      <c r="FY72">
        <v>0</v>
      </c>
      <c r="FZ72">
        <v>0</v>
      </c>
      <c r="GA72">
        <v>1</v>
      </c>
      <c r="GB72" t="s">
        <v>1909</v>
      </c>
      <c r="GC72" t="s">
        <v>1910</v>
      </c>
      <c r="GD72" t="s">
        <v>1911</v>
      </c>
      <c r="GE72" t="s">
        <v>1912</v>
      </c>
      <c r="GF72" t="s">
        <v>1913</v>
      </c>
      <c r="GG72" t="s">
        <v>1914</v>
      </c>
      <c r="GH72">
        <v>71</v>
      </c>
    </row>
    <row r="73" spans="1:190" x14ac:dyDescent="0.25">
      <c r="A73" t="s">
        <v>178</v>
      </c>
      <c r="B73" t="s">
        <v>495</v>
      </c>
      <c r="C73" t="s">
        <v>1916</v>
      </c>
      <c r="D73" t="s">
        <v>1917</v>
      </c>
      <c r="E73" t="s">
        <v>1918</v>
      </c>
      <c r="F73" t="s">
        <v>1919</v>
      </c>
      <c r="G73" t="s">
        <v>500</v>
      </c>
      <c r="H73" t="s">
        <v>1576</v>
      </c>
      <c r="I73" t="s">
        <v>6806</v>
      </c>
      <c r="J73" t="s">
        <v>6807</v>
      </c>
      <c r="M73" t="s">
        <v>1275</v>
      </c>
      <c r="N73" t="s">
        <v>1920</v>
      </c>
      <c r="O73" t="s">
        <v>858</v>
      </c>
      <c r="P73">
        <v>4</v>
      </c>
      <c r="Q73" t="s">
        <v>858</v>
      </c>
      <c r="U73">
        <f>COUNTA(Table210[[#This Row],[ما هي مصادر دخلك؟ يرجى اختيار كل ما ينطبق.]:[ما هي مصادر دخلك؟ يرجى اختيار كل ما ينطبق. 4]])</f>
        <v>1</v>
      </c>
      <c r="V73" t="s">
        <v>857</v>
      </c>
      <c r="W73" t="s">
        <v>271</v>
      </c>
      <c r="X73">
        <v>1</v>
      </c>
      <c r="Y73">
        <v>1</v>
      </c>
      <c r="Z73">
        <v>1</v>
      </c>
      <c r="AA73">
        <v>1</v>
      </c>
      <c r="AB73" t="s">
        <v>1921</v>
      </c>
      <c r="AC73">
        <v>1</v>
      </c>
      <c r="AD73">
        <v>1</v>
      </c>
      <c r="AE73">
        <v>0</v>
      </c>
      <c r="AF73">
        <v>0</v>
      </c>
      <c r="AG73">
        <v>0</v>
      </c>
      <c r="AH73">
        <v>0</v>
      </c>
      <c r="AI73">
        <v>1</v>
      </c>
      <c r="AJ73" t="s">
        <v>6182</v>
      </c>
      <c r="AK73" t="s">
        <v>1923</v>
      </c>
      <c r="AL73">
        <v>1</v>
      </c>
      <c r="AM73">
        <v>1</v>
      </c>
      <c r="AN73">
        <v>1</v>
      </c>
      <c r="AO73">
        <v>1</v>
      </c>
      <c r="AP73">
        <v>1</v>
      </c>
      <c r="AQ73">
        <v>1</v>
      </c>
      <c r="AR73">
        <v>1</v>
      </c>
      <c r="AS73">
        <v>0</v>
      </c>
      <c r="AT73" s="1"/>
      <c r="AU73" t="s">
        <v>178</v>
      </c>
      <c r="AV73" t="s">
        <v>833</v>
      </c>
      <c r="AW73">
        <v>1</v>
      </c>
      <c r="AX73">
        <v>1</v>
      </c>
      <c r="AY73">
        <v>0</v>
      </c>
      <c r="BB73" t="s">
        <v>178</v>
      </c>
      <c r="BC73" t="s">
        <v>511</v>
      </c>
      <c r="BD73">
        <v>1</v>
      </c>
      <c r="BE73">
        <v>0</v>
      </c>
      <c r="BF73">
        <v>0</v>
      </c>
      <c r="BG73" t="s">
        <v>274</v>
      </c>
      <c r="BH73" t="s">
        <v>1925</v>
      </c>
      <c r="BI73" t="s">
        <v>1310</v>
      </c>
      <c r="BJ73">
        <v>1</v>
      </c>
      <c r="BK73">
        <v>1</v>
      </c>
      <c r="BL73">
        <v>1</v>
      </c>
      <c r="BM73">
        <v>1</v>
      </c>
      <c r="BN73">
        <v>1</v>
      </c>
      <c r="BO73">
        <v>0</v>
      </c>
      <c r="BQ73">
        <v>0</v>
      </c>
      <c r="BR73">
        <v>0</v>
      </c>
      <c r="BS73">
        <v>0</v>
      </c>
      <c r="BT73">
        <v>0</v>
      </c>
      <c r="BU73">
        <v>3</v>
      </c>
      <c r="BV73">
        <v>2</v>
      </c>
      <c r="BW73">
        <v>3</v>
      </c>
      <c r="BX73">
        <v>4</v>
      </c>
      <c r="BY73" t="s">
        <v>1599</v>
      </c>
      <c r="BZ73">
        <v>0</v>
      </c>
      <c r="CA73">
        <v>0</v>
      </c>
      <c r="CB73">
        <v>1</v>
      </c>
      <c r="CC73">
        <v>1</v>
      </c>
      <c r="CD73">
        <v>1</v>
      </c>
      <c r="CE73">
        <v>2</v>
      </c>
      <c r="CF73">
        <v>3</v>
      </c>
      <c r="CG73">
        <v>4</v>
      </c>
      <c r="CH73">
        <v>2</v>
      </c>
      <c r="CI73">
        <v>2</v>
      </c>
      <c r="CJ73">
        <v>3</v>
      </c>
      <c r="CK73">
        <v>4</v>
      </c>
      <c r="CL73" t="s">
        <v>287</v>
      </c>
      <c r="CM73">
        <v>0</v>
      </c>
      <c r="CN73">
        <v>0</v>
      </c>
      <c r="CO73">
        <v>1</v>
      </c>
      <c r="CP73" t="s">
        <v>1926</v>
      </c>
      <c r="CQ73" t="s">
        <v>6816</v>
      </c>
      <c r="CR73" t="s">
        <v>1407</v>
      </c>
      <c r="CS73">
        <v>1</v>
      </c>
      <c r="CT73">
        <v>1</v>
      </c>
      <c r="CU73">
        <v>0</v>
      </c>
      <c r="CV73">
        <v>1</v>
      </c>
      <c r="CW73">
        <v>1</v>
      </c>
      <c r="CX73">
        <v>1</v>
      </c>
      <c r="CY73">
        <v>1</v>
      </c>
      <c r="CZ73">
        <v>0</v>
      </c>
      <c r="DB73" t="s">
        <v>1927</v>
      </c>
      <c r="DC73">
        <v>1</v>
      </c>
      <c r="DD73">
        <v>1</v>
      </c>
      <c r="DE73">
        <v>1</v>
      </c>
      <c r="DF73">
        <v>0</v>
      </c>
      <c r="DG73">
        <v>1</v>
      </c>
      <c r="DH73">
        <v>1</v>
      </c>
      <c r="DI73">
        <v>0</v>
      </c>
      <c r="DT73" t="s">
        <v>178</v>
      </c>
      <c r="DU73" t="s">
        <v>245</v>
      </c>
      <c r="DW73" t="s">
        <v>205</v>
      </c>
      <c r="DX73" t="s">
        <v>206</v>
      </c>
      <c r="DY73" t="s">
        <v>178</v>
      </c>
      <c r="DZ73" t="s">
        <v>205</v>
      </c>
      <c r="EA73" t="s">
        <v>1344</v>
      </c>
      <c r="EB73" t="s">
        <v>1928</v>
      </c>
      <c r="EC73">
        <v>1</v>
      </c>
      <c r="ED73">
        <v>1</v>
      </c>
      <c r="EE73">
        <v>0</v>
      </c>
      <c r="EF73">
        <v>1</v>
      </c>
      <c r="EG73">
        <v>1</v>
      </c>
      <c r="EH73">
        <v>0</v>
      </c>
      <c r="EJ73" t="s">
        <v>209</v>
      </c>
      <c r="EK73" t="s">
        <v>1929</v>
      </c>
      <c r="EL73" t="s">
        <v>178</v>
      </c>
      <c r="EM73" t="s">
        <v>1316</v>
      </c>
      <c r="EN73">
        <v>1</v>
      </c>
      <c r="EO73">
        <v>1</v>
      </c>
      <c r="EP73">
        <v>0</v>
      </c>
      <c r="EQ73">
        <v>1</v>
      </c>
      <c r="ER73">
        <v>1</v>
      </c>
      <c r="ES73">
        <v>0</v>
      </c>
      <c r="EU73" t="s">
        <v>178</v>
      </c>
      <c r="EV73" t="s">
        <v>281</v>
      </c>
      <c r="EW73" t="s">
        <v>205</v>
      </c>
      <c r="EX73" t="s">
        <v>1930</v>
      </c>
      <c r="EZ73" t="s">
        <v>1440</v>
      </c>
      <c r="FA73" t="s">
        <v>6993</v>
      </c>
      <c r="FB73" t="s">
        <v>1931</v>
      </c>
      <c r="FC73" t="s">
        <v>178</v>
      </c>
      <c r="FD73" t="s">
        <v>6989</v>
      </c>
      <c r="FE73" t="s">
        <v>1932</v>
      </c>
      <c r="FF73" t="s">
        <v>576</v>
      </c>
      <c r="FG73">
        <v>1</v>
      </c>
      <c r="FH73">
        <v>0</v>
      </c>
      <c r="FI73">
        <v>1</v>
      </c>
      <c r="FJ73">
        <v>0</v>
      </c>
      <c r="FK73">
        <v>1</v>
      </c>
      <c r="FL73" t="s">
        <v>1933</v>
      </c>
      <c r="FM73" t="s">
        <v>219</v>
      </c>
      <c r="FN73" s="9">
        <v>1</v>
      </c>
      <c r="FO73" t="s">
        <v>34</v>
      </c>
      <c r="FP73">
        <v>0</v>
      </c>
      <c r="FQ73">
        <v>0</v>
      </c>
      <c r="FR73">
        <v>0</v>
      </c>
      <c r="FS73">
        <v>0</v>
      </c>
      <c r="FT73">
        <v>0</v>
      </c>
      <c r="FU73">
        <v>0</v>
      </c>
      <c r="FV73">
        <v>1</v>
      </c>
      <c r="FW73" t="s">
        <v>347</v>
      </c>
      <c r="FX73" t="s">
        <v>34</v>
      </c>
      <c r="FY73">
        <v>0</v>
      </c>
      <c r="FZ73">
        <v>0</v>
      </c>
      <c r="GA73">
        <v>1</v>
      </c>
      <c r="GB73" t="s">
        <v>1935</v>
      </c>
      <c r="GC73" t="s">
        <v>178</v>
      </c>
      <c r="GD73" t="s">
        <v>1936</v>
      </c>
      <c r="GE73" t="s">
        <v>1937</v>
      </c>
      <c r="GF73" t="s">
        <v>1938</v>
      </c>
      <c r="GH73">
        <v>72</v>
      </c>
    </row>
    <row r="74" spans="1:190" x14ac:dyDescent="0.25">
      <c r="A74" t="s">
        <v>178</v>
      </c>
      <c r="B74" t="s">
        <v>495</v>
      </c>
      <c r="C74" t="s">
        <v>1941</v>
      </c>
      <c r="D74" t="s">
        <v>1942</v>
      </c>
      <c r="E74" t="s">
        <v>1943</v>
      </c>
      <c r="F74" t="s">
        <v>1944</v>
      </c>
      <c r="G74" t="s">
        <v>500</v>
      </c>
      <c r="H74" t="s">
        <v>1576</v>
      </c>
      <c r="I74" t="s">
        <v>6806</v>
      </c>
      <c r="J74" t="s">
        <v>6807</v>
      </c>
      <c r="M74" t="s">
        <v>1275</v>
      </c>
      <c r="N74" t="s">
        <v>1945</v>
      </c>
      <c r="O74" t="s">
        <v>192</v>
      </c>
      <c r="P74">
        <v>4</v>
      </c>
      <c r="Q74" t="s">
        <v>204</v>
      </c>
      <c r="R74" t="s">
        <v>328</v>
      </c>
      <c r="U74">
        <f>COUNTA(Table210[[#This Row],[ما هي مصادر دخلك؟ يرجى اختيار كل ما ينطبق.]:[ما هي مصادر دخلك؟ يرجى اختيار كل ما ينطبق. 4]])</f>
        <v>2</v>
      </c>
      <c r="V74" t="s">
        <v>204</v>
      </c>
      <c r="W74" t="s">
        <v>363</v>
      </c>
      <c r="X74">
        <v>1</v>
      </c>
      <c r="Y74">
        <v>0</v>
      </c>
      <c r="Z74">
        <v>0</v>
      </c>
      <c r="AA74">
        <v>0</v>
      </c>
      <c r="AB74" t="s">
        <v>1946</v>
      </c>
      <c r="AC74">
        <v>1</v>
      </c>
      <c r="AD74">
        <v>1</v>
      </c>
      <c r="AE74">
        <v>0</v>
      </c>
      <c r="AF74">
        <v>0</v>
      </c>
      <c r="AG74">
        <v>0</v>
      </c>
      <c r="AH74">
        <v>1</v>
      </c>
      <c r="AI74">
        <v>0</v>
      </c>
      <c r="AK74" t="s">
        <v>1947</v>
      </c>
      <c r="AL74">
        <v>0</v>
      </c>
      <c r="AM74">
        <v>1</v>
      </c>
      <c r="AN74">
        <v>0</v>
      </c>
      <c r="AO74">
        <v>1</v>
      </c>
      <c r="AP74">
        <v>1</v>
      </c>
      <c r="AQ74">
        <v>1</v>
      </c>
      <c r="AR74">
        <v>1</v>
      </c>
      <c r="AS74">
        <v>0</v>
      </c>
      <c r="AU74" t="s">
        <v>178</v>
      </c>
      <c r="AV74" t="s">
        <v>198</v>
      </c>
      <c r="AW74">
        <v>0</v>
      </c>
      <c r="AX74">
        <v>1</v>
      </c>
      <c r="AY74">
        <v>0</v>
      </c>
      <c r="BB74" t="s">
        <v>178</v>
      </c>
      <c r="BC74" t="s">
        <v>511</v>
      </c>
      <c r="BD74">
        <v>1</v>
      </c>
      <c r="BE74">
        <v>0</v>
      </c>
      <c r="BF74">
        <v>0</v>
      </c>
      <c r="BG74" t="s">
        <v>274</v>
      </c>
      <c r="BH74" t="s">
        <v>1948</v>
      </c>
      <c r="BI74" t="s">
        <v>568</v>
      </c>
      <c r="BJ74">
        <v>0</v>
      </c>
      <c r="BK74">
        <v>1</v>
      </c>
      <c r="BL74">
        <v>1</v>
      </c>
      <c r="BM74">
        <v>1</v>
      </c>
      <c r="BN74">
        <v>1</v>
      </c>
      <c r="BO74">
        <v>0</v>
      </c>
      <c r="CP74" t="s">
        <v>1949</v>
      </c>
      <c r="CQ74" t="s">
        <v>6822</v>
      </c>
      <c r="CR74" t="s">
        <v>1950</v>
      </c>
      <c r="CS74">
        <v>1</v>
      </c>
      <c r="CT74">
        <v>0</v>
      </c>
      <c r="CU74">
        <v>1</v>
      </c>
      <c r="CV74">
        <v>0</v>
      </c>
      <c r="CW74">
        <v>1</v>
      </c>
      <c r="CX74">
        <v>1</v>
      </c>
      <c r="CY74">
        <v>1</v>
      </c>
      <c r="CZ74">
        <v>0</v>
      </c>
      <c r="DB74" t="s">
        <v>1951</v>
      </c>
      <c r="DC74">
        <v>1</v>
      </c>
      <c r="DD74">
        <v>1</v>
      </c>
      <c r="DE74">
        <v>1</v>
      </c>
      <c r="DF74">
        <v>1</v>
      </c>
      <c r="DG74">
        <v>1</v>
      </c>
      <c r="DH74">
        <v>1</v>
      </c>
      <c r="DI74">
        <v>0</v>
      </c>
      <c r="DT74" t="s">
        <v>178</v>
      </c>
      <c r="DU74" t="s">
        <v>204</v>
      </c>
      <c r="DW74" t="s">
        <v>205</v>
      </c>
      <c r="DX74" t="s">
        <v>206</v>
      </c>
      <c r="DY74" t="s">
        <v>178</v>
      </c>
      <c r="DZ74" t="s">
        <v>419</v>
      </c>
      <c r="EB74" t="s">
        <v>1436</v>
      </c>
      <c r="EC74">
        <v>1</v>
      </c>
      <c r="ED74">
        <v>1</v>
      </c>
      <c r="EE74">
        <v>0</v>
      </c>
      <c r="EF74">
        <v>1</v>
      </c>
      <c r="EG74">
        <v>1</v>
      </c>
      <c r="EH74">
        <v>0</v>
      </c>
      <c r="EJ74" t="s">
        <v>209</v>
      </c>
      <c r="EK74" t="s">
        <v>1952</v>
      </c>
      <c r="EL74" t="s">
        <v>178</v>
      </c>
      <c r="EM74" t="s">
        <v>1953</v>
      </c>
      <c r="EN74">
        <v>0</v>
      </c>
      <c r="EO74">
        <v>1</v>
      </c>
      <c r="EP74">
        <v>1</v>
      </c>
      <c r="EQ74">
        <v>1</v>
      </c>
      <c r="ER74">
        <v>1</v>
      </c>
      <c r="ES74">
        <v>0</v>
      </c>
      <c r="EU74" t="s">
        <v>178</v>
      </c>
      <c r="EV74" t="s">
        <v>281</v>
      </c>
      <c r="EW74" t="s">
        <v>205</v>
      </c>
      <c r="EX74" t="s">
        <v>1954</v>
      </c>
      <c r="EZ74" t="s">
        <v>6995</v>
      </c>
      <c r="FA74" t="s">
        <v>6994</v>
      </c>
      <c r="FB74" t="s">
        <v>1955</v>
      </c>
      <c r="FC74" t="s">
        <v>178</v>
      </c>
      <c r="FD74" t="s">
        <v>6989</v>
      </c>
      <c r="FE74" t="s">
        <v>1956</v>
      </c>
      <c r="FF74" t="s">
        <v>523</v>
      </c>
      <c r="FG74">
        <v>1</v>
      </c>
      <c r="FH74">
        <v>0</v>
      </c>
      <c r="FI74">
        <v>0</v>
      </c>
      <c r="FJ74">
        <v>0</v>
      </c>
      <c r="FK74">
        <v>1</v>
      </c>
      <c r="FL74" t="s">
        <v>1957</v>
      </c>
      <c r="FM74" t="s">
        <v>219</v>
      </c>
      <c r="FN74" s="9">
        <v>0.5</v>
      </c>
      <c r="FO74" t="s">
        <v>34</v>
      </c>
      <c r="FP74">
        <v>0</v>
      </c>
      <c r="FQ74">
        <v>0</v>
      </c>
      <c r="FR74">
        <v>0</v>
      </c>
      <c r="FS74">
        <v>0</v>
      </c>
      <c r="FT74">
        <v>0</v>
      </c>
      <c r="FU74">
        <v>0</v>
      </c>
      <c r="FV74">
        <v>1</v>
      </c>
      <c r="FW74" t="s">
        <v>222</v>
      </c>
      <c r="FX74" t="s">
        <v>608</v>
      </c>
      <c r="FY74">
        <v>1</v>
      </c>
      <c r="FZ74">
        <v>1</v>
      </c>
      <c r="GA74">
        <v>0</v>
      </c>
      <c r="GC74" t="s">
        <v>178</v>
      </c>
      <c r="GD74" t="s">
        <v>1959</v>
      </c>
      <c r="GE74" t="s">
        <v>1960</v>
      </c>
      <c r="GF74" t="s">
        <v>1961</v>
      </c>
      <c r="GG74" t="s">
        <v>1962</v>
      </c>
      <c r="GH74">
        <v>73</v>
      </c>
    </row>
    <row r="75" spans="1:190" x14ac:dyDescent="0.25">
      <c r="A75" t="s">
        <v>178</v>
      </c>
      <c r="B75" t="s">
        <v>495</v>
      </c>
      <c r="C75" t="s">
        <v>1965</v>
      </c>
      <c r="D75" t="s">
        <v>1966</v>
      </c>
      <c r="E75" t="s">
        <v>1967</v>
      </c>
      <c r="F75" t="s">
        <v>1968</v>
      </c>
      <c r="G75" t="s">
        <v>1186</v>
      </c>
      <c r="H75" t="s">
        <v>1576</v>
      </c>
      <c r="I75" t="s">
        <v>6806</v>
      </c>
      <c r="J75" t="s">
        <v>6807</v>
      </c>
      <c r="M75" t="s">
        <v>1969</v>
      </c>
      <c r="N75" t="s">
        <v>1970</v>
      </c>
      <c r="O75" t="s">
        <v>503</v>
      </c>
      <c r="P75">
        <v>5</v>
      </c>
      <c r="Q75" t="s">
        <v>1971</v>
      </c>
      <c r="R75" t="s">
        <v>1972</v>
      </c>
      <c r="U75">
        <f>COUNTA(Table210[[#This Row],[ما هي مصادر دخلك؟ يرجى اختيار كل ما ينطبق.]:[ما هي مصادر دخلك؟ يرجى اختيار كل ما ينطبق. 4]])</f>
        <v>2</v>
      </c>
      <c r="V75" t="s">
        <v>328</v>
      </c>
      <c r="W75" t="s">
        <v>363</v>
      </c>
      <c r="X75">
        <v>1</v>
      </c>
      <c r="Y75">
        <v>0</v>
      </c>
      <c r="Z75">
        <v>0</v>
      </c>
      <c r="AA75">
        <v>0</v>
      </c>
      <c r="AB75" t="s">
        <v>196</v>
      </c>
      <c r="AC75">
        <v>1</v>
      </c>
      <c r="AD75">
        <v>1</v>
      </c>
      <c r="AE75">
        <v>1</v>
      </c>
      <c r="AF75">
        <v>0</v>
      </c>
      <c r="AG75">
        <v>0</v>
      </c>
      <c r="AH75">
        <v>0</v>
      </c>
      <c r="AI75">
        <v>0</v>
      </c>
      <c r="AK75" t="s">
        <v>1973</v>
      </c>
      <c r="AL75">
        <v>1</v>
      </c>
      <c r="AM75">
        <v>1</v>
      </c>
      <c r="AN75">
        <v>0</v>
      </c>
      <c r="AO75">
        <v>1</v>
      </c>
      <c r="AP75">
        <v>1</v>
      </c>
      <c r="AQ75">
        <v>1</v>
      </c>
      <c r="AR75">
        <v>1</v>
      </c>
      <c r="AS75">
        <v>1</v>
      </c>
      <c r="AT75" t="s">
        <v>6814</v>
      </c>
      <c r="AU75" t="s">
        <v>178</v>
      </c>
      <c r="AV75" t="s">
        <v>332</v>
      </c>
      <c r="AW75">
        <v>1</v>
      </c>
      <c r="AX75">
        <v>1</v>
      </c>
      <c r="AY75">
        <v>0</v>
      </c>
      <c r="BB75" t="s">
        <v>178</v>
      </c>
      <c r="BC75" t="s">
        <v>511</v>
      </c>
      <c r="BD75">
        <v>1</v>
      </c>
      <c r="BE75">
        <v>0</v>
      </c>
      <c r="BF75">
        <v>0</v>
      </c>
      <c r="BG75" t="s">
        <v>274</v>
      </c>
      <c r="BH75" t="s">
        <v>1975</v>
      </c>
      <c r="BI75" t="s">
        <v>1976</v>
      </c>
      <c r="BJ75">
        <v>1</v>
      </c>
      <c r="BK75">
        <v>1</v>
      </c>
      <c r="BL75">
        <v>1</v>
      </c>
      <c r="BM75">
        <v>1</v>
      </c>
      <c r="BN75">
        <v>1</v>
      </c>
      <c r="BO75">
        <v>0</v>
      </c>
      <c r="BQ75">
        <v>0</v>
      </c>
      <c r="BR75">
        <v>0</v>
      </c>
      <c r="BS75">
        <v>0</v>
      </c>
      <c r="BT75">
        <v>0</v>
      </c>
      <c r="BU75">
        <v>2</v>
      </c>
      <c r="BV75">
        <v>3</v>
      </c>
      <c r="BW75">
        <v>6</v>
      </c>
      <c r="BX75">
        <v>6</v>
      </c>
      <c r="BY75" t="s">
        <v>515</v>
      </c>
      <c r="BZ75">
        <v>0</v>
      </c>
      <c r="CA75">
        <v>0</v>
      </c>
      <c r="CB75">
        <v>1</v>
      </c>
      <c r="CC75">
        <v>0</v>
      </c>
      <c r="CD75">
        <v>2</v>
      </c>
      <c r="CE75">
        <v>3</v>
      </c>
      <c r="CF75">
        <v>6</v>
      </c>
      <c r="CG75">
        <v>6</v>
      </c>
      <c r="CL75" t="s">
        <v>1977</v>
      </c>
      <c r="CM75">
        <v>0</v>
      </c>
      <c r="CN75">
        <v>1</v>
      </c>
      <c r="CO75">
        <v>1</v>
      </c>
      <c r="CP75" t="s">
        <v>1978</v>
      </c>
      <c r="CQ75" t="s">
        <v>6817</v>
      </c>
      <c r="CR75" t="s">
        <v>1979</v>
      </c>
      <c r="CS75">
        <v>1</v>
      </c>
      <c r="CT75">
        <v>1</v>
      </c>
      <c r="CU75">
        <v>0</v>
      </c>
      <c r="CV75">
        <v>1</v>
      </c>
      <c r="CW75">
        <v>1</v>
      </c>
      <c r="CX75">
        <v>1</v>
      </c>
      <c r="CY75">
        <v>1</v>
      </c>
      <c r="CZ75">
        <v>0</v>
      </c>
      <c r="DB75" t="s">
        <v>1980</v>
      </c>
      <c r="DC75">
        <v>1</v>
      </c>
      <c r="DD75">
        <v>1</v>
      </c>
      <c r="DE75">
        <v>1</v>
      </c>
      <c r="DF75">
        <v>0</v>
      </c>
      <c r="DG75">
        <v>1</v>
      </c>
      <c r="DH75">
        <v>1</v>
      </c>
      <c r="DI75">
        <v>0</v>
      </c>
      <c r="DT75" t="s">
        <v>178</v>
      </c>
      <c r="DU75" t="s">
        <v>4477</v>
      </c>
      <c r="DW75" t="s">
        <v>205</v>
      </c>
      <c r="DX75" t="s">
        <v>206</v>
      </c>
      <c r="DY75" t="s">
        <v>178</v>
      </c>
      <c r="DZ75" t="s">
        <v>205</v>
      </c>
      <c r="EA75" t="s">
        <v>1982</v>
      </c>
      <c r="EB75" t="s">
        <v>208</v>
      </c>
      <c r="EC75">
        <v>1</v>
      </c>
      <c r="ED75">
        <v>1</v>
      </c>
      <c r="EE75">
        <v>0</v>
      </c>
      <c r="EF75">
        <v>1</v>
      </c>
      <c r="EG75">
        <v>1</v>
      </c>
      <c r="EH75">
        <v>0</v>
      </c>
      <c r="EJ75" t="s">
        <v>209</v>
      </c>
      <c r="EK75" t="s">
        <v>1983</v>
      </c>
      <c r="EL75" t="s">
        <v>178</v>
      </c>
      <c r="EM75" t="s">
        <v>1316</v>
      </c>
      <c r="EN75">
        <v>1</v>
      </c>
      <c r="EO75">
        <v>1</v>
      </c>
      <c r="EP75">
        <v>0</v>
      </c>
      <c r="EQ75">
        <v>1</v>
      </c>
      <c r="ER75">
        <v>1</v>
      </c>
      <c r="ES75">
        <v>0</v>
      </c>
      <c r="EU75" t="s">
        <v>178</v>
      </c>
      <c r="EV75" t="s">
        <v>281</v>
      </c>
      <c r="EW75" t="s">
        <v>205</v>
      </c>
      <c r="EX75" t="s">
        <v>1984</v>
      </c>
      <c r="EZ75" t="s">
        <v>1985</v>
      </c>
      <c r="FA75" t="s">
        <v>6993</v>
      </c>
      <c r="FB75" t="s">
        <v>1986</v>
      </c>
      <c r="FC75" t="s">
        <v>178</v>
      </c>
      <c r="FD75" t="s">
        <v>6989</v>
      </c>
      <c r="FE75" t="s">
        <v>1987</v>
      </c>
      <c r="FF75" t="s">
        <v>396</v>
      </c>
      <c r="FG75">
        <v>1</v>
      </c>
      <c r="FH75">
        <v>0</v>
      </c>
      <c r="FI75">
        <v>1</v>
      </c>
      <c r="FJ75">
        <v>0</v>
      </c>
      <c r="FK75">
        <v>0</v>
      </c>
      <c r="FM75" t="s">
        <v>219</v>
      </c>
      <c r="FN75" s="9">
        <v>1</v>
      </c>
      <c r="FO75" t="s">
        <v>34</v>
      </c>
      <c r="FP75">
        <v>0</v>
      </c>
      <c r="FQ75">
        <v>0</v>
      </c>
      <c r="FR75">
        <v>0</v>
      </c>
      <c r="FS75">
        <v>0</v>
      </c>
      <c r="FT75">
        <v>0</v>
      </c>
      <c r="FU75">
        <v>0</v>
      </c>
      <c r="FV75">
        <v>1</v>
      </c>
      <c r="FW75" t="s">
        <v>287</v>
      </c>
      <c r="FX75" t="s">
        <v>34</v>
      </c>
      <c r="FY75">
        <v>0</v>
      </c>
      <c r="FZ75">
        <v>0</v>
      </c>
      <c r="GA75">
        <v>1</v>
      </c>
      <c r="GB75" t="s">
        <v>1989</v>
      </c>
      <c r="GC75" t="s">
        <v>178</v>
      </c>
      <c r="GD75" t="s">
        <v>1990</v>
      </c>
      <c r="GE75" t="s">
        <v>1991</v>
      </c>
      <c r="GF75" t="s">
        <v>1992</v>
      </c>
      <c r="GG75" t="s">
        <v>1993</v>
      </c>
      <c r="GH75">
        <v>74</v>
      </c>
    </row>
    <row r="76" spans="1:190" x14ac:dyDescent="0.25">
      <c r="A76" t="s">
        <v>178</v>
      </c>
      <c r="B76" t="s">
        <v>495</v>
      </c>
      <c r="C76" t="s">
        <v>1996</v>
      </c>
      <c r="D76" t="s">
        <v>1997</v>
      </c>
      <c r="E76" t="s">
        <v>1998</v>
      </c>
      <c r="F76" t="s">
        <v>1999</v>
      </c>
      <c r="G76" t="s">
        <v>1365</v>
      </c>
      <c r="H76" t="s">
        <v>1576</v>
      </c>
      <c r="I76" t="s">
        <v>6806</v>
      </c>
      <c r="J76" t="s">
        <v>6807</v>
      </c>
      <c r="M76" t="s">
        <v>2000</v>
      </c>
      <c r="N76" t="s">
        <v>2001</v>
      </c>
      <c r="O76" t="s">
        <v>328</v>
      </c>
      <c r="P76">
        <v>4</v>
      </c>
      <c r="Q76" t="s">
        <v>328</v>
      </c>
      <c r="R76" t="s">
        <v>2002</v>
      </c>
      <c r="S76" t="s">
        <v>2003</v>
      </c>
      <c r="U76">
        <f>COUNTA(Table210[[#This Row],[ما هي مصادر دخلك؟ يرجى اختيار كل ما ينطبق.]:[ما هي مصادر دخلك؟ يرجى اختيار كل ما ينطبق. 4]])</f>
        <v>3</v>
      </c>
      <c r="V76" t="s">
        <v>328</v>
      </c>
      <c r="W76" t="s">
        <v>363</v>
      </c>
      <c r="X76">
        <v>1</v>
      </c>
      <c r="Y76">
        <v>0</v>
      </c>
      <c r="Z76">
        <v>0</v>
      </c>
      <c r="AA76">
        <v>0</v>
      </c>
      <c r="AB76" t="s">
        <v>2004</v>
      </c>
      <c r="AC76">
        <v>1</v>
      </c>
      <c r="AD76">
        <v>1</v>
      </c>
      <c r="AE76">
        <v>0</v>
      </c>
      <c r="AF76">
        <v>0</v>
      </c>
      <c r="AG76">
        <v>0</v>
      </c>
      <c r="AH76">
        <v>0</v>
      </c>
      <c r="AI76">
        <v>0</v>
      </c>
      <c r="AJ76" s="1"/>
      <c r="AK76" t="s">
        <v>1371</v>
      </c>
      <c r="AL76">
        <v>1</v>
      </c>
      <c r="AM76">
        <v>0</v>
      </c>
      <c r="AN76">
        <v>1</v>
      </c>
      <c r="AO76">
        <v>1</v>
      </c>
      <c r="AP76">
        <v>1</v>
      </c>
      <c r="AQ76">
        <v>1</v>
      </c>
      <c r="AR76">
        <v>1</v>
      </c>
      <c r="AS76">
        <v>1</v>
      </c>
      <c r="AT76" t="s">
        <v>6814</v>
      </c>
      <c r="AU76" t="s">
        <v>178</v>
      </c>
      <c r="AV76" t="s">
        <v>198</v>
      </c>
      <c r="AW76">
        <v>0</v>
      </c>
      <c r="AX76">
        <v>1</v>
      </c>
      <c r="AY76">
        <v>0</v>
      </c>
      <c r="BB76" t="s">
        <v>178</v>
      </c>
      <c r="BC76" t="s">
        <v>511</v>
      </c>
      <c r="BD76">
        <v>1</v>
      </c>
      <c r="BE76">
        <v>0</v>
      </c>
      <c r="BF76">
        <v>0</v>
      </c>
      <c r="BG76" t="s">
        <v>274</v>
      </c>
      <c r="BH76" t="s">
        <v>2007</v>
      </c>
      <c r="BI76" t="s">
        <v>2008</v>
      </c>
      <c r="BJ76">
        <v>0</v>
      </c>
      <c r="BK76">
        <v>1</v>
      </c>
      <c r="BL76">
        <v>1</v>
      </c>
      <c r="BM76">
        <v>1</v>
      </c>
      <c r="BN76">
        <v>1</v>
      </c>
      <c r="BO76">
        <v>0</v>
      </c>
      <c r="CP76" t="s">
        <v>2009</v>
      </c>
      <c r="CQ76" t="s">
        <v>6816</v>
      </c>
      <c r="CR76" t="s">
        <v>2010</v>
      </c>
      <c r="CS76">
        <v>1</v>
      </c>
      <c r="CT76">
        <v>1</v>
      </c>
      <c r="CU76">
        <v>1</v>
      </c>
      <c r="CV76">
        <v>1</v>
      </c>
      <c r="CW76">
        <v>1</v>
      </c>
      <c r="CX76">
        <v>1</v>
      </c>
      <c r="CY76">
        <v>1</v>
      </c>
      <c r="CZ76">
        <v>0</v>
      </c>
      <c r="DB76" t="s">
        <v>571</v>
      </c>
      <c r="DC76">
        <v>1</v>
      </c>
      <c r="DD76">
        <v>1</v>
      </c>
      <c r="DE76">
        <v>1</v>
      </c>
      <c r="DF76">
        <v>1</v>
      </c>
      <c r="DG76">
        <v>1</v>
      </c>
      <c r="DH76">
        <v>1</v>
      </c>
      <c r="DI76">
        <v>0</v>
      </c>
      <c r="DT76" t="s">
        <v>211</v>
      </c>
      <c r="DW76" t="s">
        <v>205</v>
      </c>
      <c r="DX76" t="s">
        <v>206</v>
      </c>
      <c r="DY76" t="s">
        <v>178</v>
      </c>
      <c r="DZ76" t="s">
        <v>205</v>
      </c>
      <c r="EA76" t="s">
        <v>2012</v>
      </c>
      <c r="EB76" t="s">
        <v>1436</v>
      </c>
      <c r="EC76">
        <v>1</v>
      </c>
      <c r="ED76">
        <v>1</v>
      </c>
      <c r="EE76">
        <v>0</v>
      </c>
      <c r="EF76">
        <v>1</v>
      </c>
      <c r="EG76">
        <v>1</v>
      </c>
      <c r="EH76">
        <v>0</v>
      </c>
      <c r="EJ76" t="s">
        <v>209</v>
      </c>
      <c r="EK76" t="s">
        <v>2013</v>
      </c>
      <c r="EL76" t="s">
        <v>178</v>
      </c>
      <c r="EM76" t="s">
        <v>1316</v>
      </c>
      <c r="EN76">
        <v>1</v>
      </c>
      <c r="EO76">
        <v>1</v>
      </c>
      <c r="EP76">
        <v>0</v>
      </c>
      <c r="EQ76">
        <v>1</v>
      </c>
      <c r="ER76">
        <v>1</v>
      </c>
      <c r="ES76">
        <v>0</v>
      </c>
      <c r="EU76" t="s">
        <v>178</v>
      </c>
      <c r="EV76" t="s">
        <v>281</v>
      </c>
      <c r="EW76" t="s">
        <v>205</v>
      </c>
      <c r="EX76" t="s">
        <v>2014</v>
      </c>
      <c r="EZ76" t="s">
        <v>2015</v>
      </c>
      <c r="FA76" t="s">
        <v>6993</v>
      </c>
      <c r="FB76" t="s">
        <v>2016</v>
      </c>
      <c r="FC76" t="s">
        <v>178</v>
      </c>
      <c r="FD76" t="s">
        <v>6989</v>
      </c>
      <c r="FE76" t="s">
        <v>2017</v>
      </c>
      <c r="FF76" t="s">
        <v>576</v>
      </c>
      <c r="FG76">
        <v>1</v>
      </c>
      <c r="FH76">
        <v>0</v>
      </c>
      <c r="FI76">
        <v>1</v>
      </c>
      <c r="FJ76">
        <v>0</v>
      </c>
      <c r="FK76">
        <v>1</v>
      </c>
      <c r="FL76" t="s">
        <v>2018</v>
      </c>
      <c r="FM76" t="s">
        <v>219</v>
      </c>
      <c r="FN76" s="9">
        <v>0.5</v>
      </c>
      <c r="FO76" t="s">
        <v>34</v>
      </c>
      <c r="FP76">
        <v>0</v>
      </c>
      <c r="FQ76">
        <v>0</v>
      </c>
      <c r="FR76">
        <v>0</v>
      </c>
      <c r="FS76">
        <v>0</v>
      </c>
      <c r="FT76">
        <v>0</v>
      </c>
      <c r="FU76">
        <v>0</v>
      </c>
      <c r="FV76">
        <v>1</v>
      </c>
      <c r="FW76" t="s">
        <v>347</v>
      </c>
      <c r="FX76" t="s">
        <v>34</v>
      </c>
      <c r="FY76">
        <v>0</v>
      </c>
      <c r="FZ76">
        <v>0</v>
      </c>
      <c r="GA76">
        <v>1</v>
      </c>
      <c r="GB76" t="s">
        <v>2020</v>
      </c>
      <c r="GC76" t="s">
        <v>178</v>
      </c>
      <c r="GD76" t="s">
        <v>2021</v>
      </c>
      <c r="GE76" t="s">
        <v>2022</v>
      </c>
      <c r="GF76" t="s">
        <v>2023</v>
      </c>
      <c r="GG76" t="s">
        <v>2024</v>
      </c>
      <c r="GH76">
        <v>75</v>
      </c>
    </row>
    <row r="77" spans="1:190" x14ac:dyDescent="0.25">
      <c r="A77" t="s">
        <v>178</v>
      </c>
      <c r="B77" t="s">
        <v>495</v>
      </c>
      <c r="C77" t="s">
        <v>2027</v>
      </c>
      <c r="D77" t="s">
        <v>2028</v>
      </c>
      <c r="E77" t="s">
        <v>2029</v>
      </c>
      <c r="F77" t="s">
        <v>2030</v>
      </c>
      <c r="G77" t="s">
        <v>1136</v>
      </c>
      <c r="H77" t="s">
        <v>1576</v>
      </c>
      <c r="I77" t="s">
        <v>6806</v>
      </c>
      <c r="J77" t="s">
        <v>6807</v>
      </c>
      <c r="M77" t="s">
        <v>1275</v>
      </c>
      <c r="N77" t="s">
        <v>2031</v>
      </c>
      <c r="O77" t="s">
        <v>858</v>
      </c>
      <c r="P77">
        <v>4</v>
      </c>
      <c r="Q77" t="s">
        <v>857</v>
      </c>
      <c r="R77" t="s">
        <v>1427</v>
      </c>
      <c r="S77" t="s">
        <v>2032</v>
      </c>
      <c r="U77">
        <f>COUNTA(Table210[[#This Row],[ما هي مصادر دخلك؟ يرجى اختيار كل ما ينطبق.]:[ما هي مصادر دخلك؟ يرجى اختيار كل ما ينطبق. 4]])</f>
        <v>3</v>
      </c>
      <c r="V77" t="s">
        <v>858</v>
      </c>
      <c r="W77" t="s">
        <v>271</v>
      </c>
      <c r="X77">
        <v>1</v>
      </c>
      <c r="Y77">
        <v>1</v>
      </c>
      <c r="Z77">
        <v>1</v>
      </c>
      <c r="AA77">
        <v>1</v>
      </c>
      <c r="AB77" t="s">
        <v>2033</v>
      </c>
      <c r="AC77">
        <v>1</v>
      </c>
      <c r="AD77">
        <v>1</v>
      </c>
      <c r="AE77">
        <v>1</v>
      </c>
      <c r="AF77">
        <v>0</v>
      </c>
      <c r="AG77">
        <v>0</v>
      </c>
      <c r="AH77">
        <v>0</v>
      </c>
      <c r="AI77">
        <v>0</v>
      </c>
      <c r="AJ77" s="1"/>
      <c r="AK77" t="s">
        <v>2035</v>
      </c>
      <c r="AL77">
        <v>1</v>
      </c>
      <c r="AM77">
        <v>1</v>
      </c>
      <c r="AN77">
        <v>1</v>
      </c>
      <c r="AO77">
        <v>1</v>
      </c>
      <c r="AP77">
        <v>1</v>
      </c>
      <c r="AQ77">
        <v>1</v>
      </c>
      <c r="AR77">
        <v>1</v>
      </c>
      <c r="AS77">
        <v>0</v>
      </c>
      <c r="AU77" t="s">
        <v>178</v>
      </c>
      <c r="AV77" t="s">
        <v>2036</v>
      </c>
      <c r="AW77">
        <v>1</v>
      </c>
      <c r="AX77">
        <v>1</v>
      </c>
      <c r="AY77">
        <v>1</v>
      </c>
      <c r="BB77" t="s">
        <v>178</v>
      </c>
      <c r="BC77" t="s">
        <v>333</v>
      </c>
      <c r="BD77">
        <v>1</v>
      </c>
      <c r="BE77">
        <v>0</v>
      </c>
      <c r="BF77">
        <v>1</v>
      </c>
      <c r="BG77" t="s">
        <v>274</v>
      </c>
      <c r="BH77" t="s">
        <v>2038</v>
      </c>
      <c r="BI77" t="s">
        <v>2039</v>
      </c>
      <c r="BJ77">
        <v>1</v>
      </c>
      <c r="BK77">
        <v>1</v>
      </c>
      <c r="BL77">
        <v>1</v>
      </c>
      <c r="BM77">
        <v>1</v>
      </c>
      <c r="BN77">
        <v>1</v>
      </c>
      <c r="BO77">
        <v>1</v>
      </c>
      <c r="BP77" t="s">
        <v>2040</v>
      </c>
      <c r="BQ77">
        <v>0</v>
      </c>
      <c r="BR77">
        <v>0</v>
      </c>
      <c r="BS77">
        <v>0</v>
      </c>
      <c r="BT77">
        <v>0</v>
      </c>
      <c r="BU77" s="3">
        <v>50</v>
      </c>
      <c r="BV77">
        <v>11</v>
      </c>
      <c r="BW77">
        <v>6</v>
      </c>
      <c r="BX77">
        <v>12</v>
      </c>
      <c r="BY77" t="s">
        <v>338</v>
      </c>
      <c r="BZ77">
        <v>0</v>
      </c>
      <c r="CA77">
        <v>0</v>
      </c>
      <c r="CB77">
        <v>0</v>
      </c>
      <c r="CC77">
        <v>1</v>
      </c>
      <c r="CH77">
        <v>50</v>
      </c>
      <c r="CI77">
        <v>11</v>
      </c>
      <c r="CJ77">
        <v>6</v>
      </c>
      <c r="CK77">
        <v>12</v>
      </c>
      <c r="CL77" t="s">
        <v>287</v>
      </c>
      <c r="CM77">
        <v>0</v>
      </c>
      <c r="CN77">
        <v>0</v>
      </c>
      <c r="CO77">
        <v>1</v>
      </c>
      <c r="CP77" t="s">
        <v>2043</v>
      </c>
      <c r="CQ77" t="s">
        <v>6816</v>
      </c>
      <c r="CR77" t="s">
        <v>2044</v>
      </c>
      <c r="CS77">
        <v>1</v>
      </c>
      <c r="CT77">
        <v>1</v>
      </c>
      <c r="CU77">
        <v>1</v>
      </c>
      <c r="CV77">
        <v>1</v>
      </c>
      <c r="CW77">
        <v>1</v>
      </c>
      <c r="CX77">
        <v>1</v>
      </c>
      <c r="CY77">
        <v>1</v>
      </c>
      <c r="CZ77">
        <v>0</v>
      </c>
      <c r="DB77" t="s">
        <v>571</v>
      </c>
      <c r="DC77">
        <v>1</v>
      </c>
      <c r="DD77">
        <v>1</v>
      </c>
      <c r="DE77">
        <v>1</v>
      </c>
      <c r="DF77">
        <v>1</v>
      </c>
      <c r="DG77">
        <v>1</v>
      </c>
      <c r="DH77">
        <v>1</v>
      </c>
      <c r="DI77">
        <v>0</v>
      </c>
      <c r="DT77" t="s">
        <v>178</v>
      </c>
      <c r="DU77" t="s">
        <v>6828</v>
      </c>
      <c r="DW77" t="s">
        <v>205</v>
      </c>
      <c r="DX77" t="s">
        <v>206</v>
      </c>
      <c r="DY77" t="s">
        <v>178</v>
      </c>
      <c r="DZ77" t="s">
        <v>205</v>
      </c>
      <c r="EA77" t="s">
        <v>2047</v>
      </c>
      <c r="EB77" t="s">
        <v>2048</v>
      </c>
      <c r="EC77">
        <v>1</v>
      </c>
      <c r="ED77">
        <v>1</v>
      </c>
      <c r="EE77">
        <v>0</v>
      </c>
      <c r="EF77">
        <v>1</v>
      </c>
      <c r="EG77">
        <v>1</v>
      </c>
      <c r="EH77">
        <v>1</v>
      </c>
      <c r="EI77" t="s">
        <v>6831</v>
      </c>
      <c r="EJ77" t="s">
        <v>209</v>
      </c>
      <c r="EK77" t="s">
        <v>2050</v>
      </c>
      <c r="EL77" t="s">
        <v>178</v>
      </c>
      <c r="EM77" t="s">
        <v>1347</v>
      </c>
      <c r="EN77">
        <v>1</v>
      </c>
      <c r="EO77">
        <v>1</v>
      </c>
      <c r="EP77">
        <v>1</v>
      </c>
      <c r="EQ77">
        <v>1</v>
      </c>
      <c r="ER77">
        <v>1</v>
      </c>
      <c r="ES77">
        <v>0</v>
      </c>
      <c r="EU77" t="s">
        <v>178</v>
      </c>
      <c r="EV77" t="s">
        <v>281</v>
      </c>
      <c r="EW77" t="s">
        <v>205</v>
      </c>
      <c r="EX77" t="s">
        <v>2051</v>
      </c>
      <c r="EZ77" t="s">
        <v>2052</v>
      </c>
      <c r="FA77" t="s">
        <v>6993</v>
      </c>
      <c r="FB77" t="s">
        <v>2053</v>
      </c>
      <c r="FC77" t="s">
        <v>178</v>
      </c>
      <c r="FD77" t="s">
        <v>6989</v>
      </c>
      <c r="FE77" t="s">
        <v>2054</v>
      </c>
      <c r="FF77" t="s">
        <v>2055</v>
      </c>
      <c r="FG77">
        <v>1</v>
      </c>
      <c r="FH77">
        <v>1</v>
      </c>
      <c r="FI77">
        <v>1</v>
      </c>
      <c r="FJ77">
        <v>0</v>
      </c>
      <c r="FK77">
        <v>1</v>
      </c>
      <c r="FL77" t="s">
        <v>2056</v>
      </c>
      <c r="FM77" t="s">
        <v>219</v>
      </c>
      <c r="FN77" s="9">
        <v>1</v>
      </c>
      <c r="FO77" t="s">
        <v>34</v>
      </c>
      <c r="FP77">
        <v>0</v>
      </c>
      <c r="FQ77">
        <v>0</v>
      </c>
      <c r="FR77">
        <v>0</v>
      </c>
      <c r="FS77">
        <v>0</v>
      </c>
      <c r="FT77">
        <v>0</v>
      </c>
      <c r="FU77">
        <v>0</v>
      </c>
      <c r="FV77">
        <v>1</v>
      </c>
      <c r="FW77" t="s">
        <v>347</v>
      </c>
      <c r="FX77" t="s">
        <v>1524</v>
      </c>
      <c r="FY77">
        <v>0</v>
      </c>
      <c r="FZ77">
        <v>1</v>
      </c>
      <c r="GA77">
        <v>1</v>
      </c>
      <c r="GB77" t="s">
        <v>2058</v>
      </c>
      <c r="GC77" t="s">
        <v>178</v>
      </c>
      <c r="GD77" t="s">
        <v>2059</v>
      </c>
      <c r="GE77" t="s">
        <v>2060</v>
      </c>
      <c r="GF77" t="s">
        <v>2061</v>
      </c>
      <c r="GG77" t="s">
        <v>1937</v>
      </c>
      <c r="GH77">
        <v>76</v>
      </c>
    </row>
    <row r="78" spans="1:190" x14ac:dyDescent="0.25">
      <c r="A78" t="s">
        <v>178</v>
      </c>
      <c r="B78" t="s">
        <v>402</v>
      </c>
      <c r="C78" t="s">
        <v>2064</v>
      </c>
      <c r="D78" t="s">
        <v>2065</v>
      </c>
      <c r="E78" t="s">
        <v>2066</v>
      </c>
      <c r="F78" t="s">
        <v>2067</v>
      </c>
      <c r="G78" t="s">
        <v>407</v>
      </c>
      <c r="H78" t="s">
        <v>1576</v>
      </c>
      <c r="I78" t="s">
        <v>6806</v>
      </c>
      <c r="J78" t="s">
        <v>6807</v>
      </c>
      <c r="M78" t="s">
        <v>2068</v>
      </c>
      <c r="N78" t="s">
        <v>2069</v>
      </c>
      <c r="O78" t="s">
        <v>2070</v>
      </c>
      <c r="P78">
        <v>4</v>
      </c>
      <c r="Q78" t="s">
        <v>2070</v>
      </c>
      <c r="U78">
        <f>COUNTA(Table210[[#This Row],[ما هي مصادر دخلك؟ يرجى اختيار كل ما ينطبق.]:[ما هي مصادر دخلك؟ يرجى اختيار كل ما ينطبق. 4]])</f>
        <v>1</v>
      </c>
      <c r="V78" t="s">
        <v>2070</v>
      </c>
      <c r="W78" t="s">
        <v>414</v>
      </c>
      <c r="X78">
        <v>0</v>
      </c>
      <c r="Y78">
        <v>0</v>
      </c>
      <c r="Z78">
        <v>0</v>
      </c>
      <c r="AA78">
        <v>1</v>
      </c>
      <c r="AB78" t="s">
        <v>304</v>
      </c>
      <c r="AC78">
        <v>0</v>
      </c>
      <c r="AD78">
        <v>1</v>
      </c>
      <c r="AE78">
        <v>0</v>
      </c>
      <c r="AF78">
        <v>0</v>
      </c>
      <c r="AG78">
        <v>0</v>
      </c>
      <c r="AH78">
        <v>0</v>
      </c>
      <c r="AI78">
        <v>0</v>
      </c>
      <c r="AK78" t="s">
        <v>449</v>
      </c>
      <c r="AL78">
        <v>0</v>
      </c>
      <c r="AM78">
        <v>0</v>
      </c>
      <c r="AN78">
        <v>0</v>
      </c>
      <c r="AO78">
        <v>0</v>
      </c>
      <c r="AP78">
        <v>0</v>
      </c>
      <c r="AQ78">
        <v>1</v>
      </c>
      <c r="AR78">
        <v>1</v>
      </c>
      <c r="AS78">
        <v>0</v>
      </c>
      <c r="AU78" t="s">
        <v>211</v>
      </c>
      <c r="AZ78" t="s">
        <v>6999</v>
      </c>
      <c r="BA78" t="s">
        <v>2071</v>
      </c>
      <c r="BB78" t="s">
        <v>178</v>
      </c>
      <c r="BC78" t="s">
        <v>863</v>
      </c>
      <c r="BD78">
        <v>1</v>
      </c>
      <c r="BE78">
        <v>1</v>
      </c>
      <c r="BF78">
        <v>1</v>
      </c>
      <c r="BG78" t="s">
        <v>241</v>
      </c>
      <c r="BH78" t="s">
        <v>2072</v>
      </c>
      <c r="CR78" t="s">
        <v>2073</v>
      </c>
      <c r="CS78">
        <v>1</v>
      </c>
      <c r="CT78">
        <v>0</v>
      </c>
      <c r="CU78">
        <v>0</v>
      </c>
      <c r="CV78">
        <v>1</v>
      </c>
      <c r="CW78">
        <v>0</v>
      </c>
      <c r="CX78">
        <v>0</v>
      </c>
      <c r="CY78">
        <v>0</v>
      </c>
      <c r="CZ78">
        <v>0</v>
      </c>
      <c r="DK78" t="s">
        <v>34</v>
      </c>
      <c r="DL78">
        <v>0</v>
      </c>
      <c r="DM78">
        <v>0</v>
      </c>
      <c r="DN78">
        <v>0</v>
      </c>
      <c r="DO78">
        <v>0</v>
      </c>
      <c r="DP78">
        <v>0</v>
      </c>
      <c r="DQ78">
        <v>0</v>
      </c>
      <c r="DR78">
        <v>1</v>
      </c>
      <c r="DS78" t="s">
        <v>544</v>
      </c>
      <c r="DT78" t="s">
        <v>211</v>
      </c>
      <c r="DW78" t="s">
        <v>246</v>
      </c>
      <c r="DX78" t="s">
        <v>206</v>
      </c>
      <c r="DY78" t="s">
        <v>211</v>
      </c>
      <c r="EU78" t="s">
        <v>178</v>
      </c>
      <c r="EV78" t="s">
        <v>281</v>
      </c>
      <c r="EW78" t="s">
        <v>205</v>
      </c>
      <c r="EX78" t="s">
        <v>2076</v>
      </c>
      <c r="EZ78" t="s">
        <v>2077</v>
      </c>
      <c r="FA78" t="s">
        <v>6994</v>
      </c>
      <c r="FB78" t="s">
        <v>2078</v>
      </c>
      <c r="FC78" t="s">
        <v>211</v>
      </c>
      <c r="FD78" t="s">
        <v>6988</v>
      </c>
      <c r="FE78" t="s">
        <v>2079</v>
      </c>
      <c r="FF78" t="s">
        <v>893</v>
      </c>
      <c r="FG78">
        <v>0</v>
      </c>
      <c r="FH78">
        <v>0</v>
      </c>
      <c r="FI78">
        <v>1</v>
      </c>
      <c r="FJ78">
        <v>0</v>
      </c>
      <c r="FK78">
        <v>0</v>
      </c>
      <c r="FM78" t="s">
        <v>219</v>
      </c>
      <c r="FN78" s="9">
        <v>1</v>
      </c>
      <c r="FO78" t="s">
        <v>2080</v>
      </c>
      <c r="FP78">
        <v>0</v>
      </c>
      <c r="FQ78">
        <v>0</v>
      </c>
      <c r="FR78">
        <v>1</v>
      </c>
      <c r="FS78">
        <v>0</v>
      </c>
      <c r="FT78">
        <v>0</v>
      </c>
      <c r="FU78">
        <v>0</v>
      </c>
      <c r="FV78">
        <v>0</v>
      </c>
      <c r="FW78" t="s">
        <v>222</v>
      </c>
      <c r="FX78" t="s">
        <v>1524</v>
      </c>
      <c r="FY78">
        <v>0</v>
      </c>
      <c r="FZ78">
        <v>1</v>
      </c>
      <c r="GA78">
        <v>1</v>
      </c>
      <c r="GB78" t="s">
        <v>2082</v>
      </c>
      <c r="GC78" t="s">
        <v>2083</v>
      </c>
      <c r="GD78" t="s">
        <v>2084</v>
      </c>
      <c r="GE78" t="s">
        <v>2085</v>
      </c>
      <c r="GF78" t="s">
        <v>2086</v>
      </c>
      <c r="GG78" t="s">
        <v>2087</v>
      </c>
      <c r="GH78">
        <v>77</v>
      </c>
    </row>
    <row r="79" spans="1:190" x14ac:dyDescent="0.25">
      <c r="A79" t="s">
        <v>178</v>
      </c>
      <c r="B79" t="s">
        <v>402</v>
      </c>
      <c r="C79" t="s">
        <v>2090</v>
      </c>
      <c r="D79" t="s">
        <v>2091</v>
      </c>
      <c r="E79" t="s">
        <v>2092</v>
      </c>
      <c r="F79" t="s">
        <v>2093</v>
      </c>
      <c r="G79" t="s">
        <v>1712</v>
      </c>
      <c r="H79" t="s">
        <v>1576</v>
      </c>
      <c r="I79" t="s">
        <v>6806</v>
      </c>
      <c r="J79" t="s">
        <v>6807</v>
      </c>
      <c r="M79" t="s">
        <v>1592</v>
      </c>
      <c r="N79" t="s">
        <v>2094</v>
      </c>
      <c r="O79" t="s">
        <v>647</v>
      </c>
      <c r="P79">
        <v>4</v>
      </c>
      <c r="Q79" t="s">
        <v>647</v>
      </c>
      <c r="U79">
        <f>COUNTA(Table210[[#This Row],[ما هي مصادر دخلك؟ يرجى اختيار كل ما ينطبق.]:[ما هي مصادر دخلك؟ يرجى اختيار كل ما ينطبق. 4]])</f>
        <v>1</v>
      </c>
      <c r="V79" t="s">
        <v>647</v>
      </c>
      <c r="W79" t="s">
        <v>414</v>
      </c>
      <c r="X79">
        <v>0</v>
      </c>
      <c r="Y79">
        <v>0</v>
      </c>
      <c r="Z79">
        <v>0</v>
      </c>
      <c r="AA79">
        <v>1</v>
      </c>
      <c r="AB79" t="s">
        <v>304</v>
      </c>
      <c r="AC79">
        <v>0</v>
      </c>
      <c r="AD79">
        <v>1</v>
      </c>
      <c r="AE79">
        <v>0</v>
      </c>
      <c r="AF79">
        <v>0</v>
      </c>
      <c r="AG79">
        <v>0</v>
      </c>
      <c r="AH79">
        <v>0</v>
      </c>
      <c r="AI79">
        <v>0</v>
      </c>
      <c r="AK79" t="s">
        <v>764</v>
      </c>
      <c r="AL79">
        <v>1</v>
      </c>
      <c r="AM79">
        <v>0</v>
      </c>
      <c r="AN79">
        <v>0</v>
      </c>
      <c r="AO79">
        <v>0</v>
      </c>
      <c r="AP79">
        <v>0</v>
      </c>
      <c r="AQ79">
        <v>1</v>
      </c>
      <c r="AR79">
        <v>0</v>
      </c>
      <c r="AS79">
        <v>0</v>
      </c>
      <c r="AU79" t="s">
        <v>211</v>
      </c>
      <c r="AZ79" t="s">
        <v>6999</v>
      </c>
      <c r="BA79" t="s">
        <v>2095</v>
      </c>
      <c r="BB79" t="s">
        <v>178</v>
      </c>
      <c r="BC79" t="s">
        <v>863</v>
      </c>
      <c r="BD79">
        <v>1</v>
      </c>
      <c r="BE79">
        <v>1</v>
      </c>
      <c r="BF79">
        <v>1</v>
      </c>
      <c r="BG79" t="s">
        <v>241</v>
      </c>
      <c r="BH79" t="s">
        <v>2096</v>
      </c>
      <c r="CR79" t="s">
        <v>2097</v>
      </c>
      <c r="CS79">
        <v>0</v>
      </c>
      <c r="CT79">
        <v>1</v>
      </c>
      <c r="CU79">
        <v>1</v>
      </c>
      <c r="CV79">
        <v>0</v>
      </c>
      <c r="CW79">
        <v>0</v>
      </c>
      <c r="CX79">
        <v>0</v>
      </c>
      <c r="CY79">
        <v>0</v>
      </c>
      <c r="CZ79">
        <v>0</v>
      </c>
      <c r="DK79" t="s">
        <v>203</v>
      </c>
      <c r="DL79">
        <v>0</v>
      </c>
      <c r="DM79">
        <v>0</v>
      </c>
      <c r="DN79">
        <v>0</v>
      </c>
      <c r="DO79">
        <v>0</v>
      </c>
      <c r="DP79">
        <v>1</v>
      </c>
      <c r="DQ79">
        <v>0</v>
      </c>
      <c r="DR79">
        <v>0</v>
      </c>
      <c r="DT79" t="s">
        <v>178</v>
      </c>
      <c r="DU79" t="s">
        <v>245</v>
      </c>
      <c r="DW79" t="s">
        <v>205</v>
      </c>
      <c r="DX79" t="s">
        <v>206</v>
      </c>
      <c r="DY79" t="s">
        <v>211</v>
      </c>
      <c r="EU79" t="s">
        <v>178</v>
      </c>
      <c r="EV79" t="s">
        <v>281</v>
      </c>
      <c r="EW79" t="s">
        <v>213</v>
      </c>
      <c r="EX79" t="s">
        <v>2098</v>
      </c>
      <c r="EZ79" t="s">
        <v>2099</v>
      </c>
      <c r="FA79" t="s">
        <v>6994</v>
      </c>
      <c r="FB79" t="s">
        <v>394</v>
      </c>
      <c r="FC79" t="s">
        <v>178</v>
      </c>
      <c r="FD79" t="s">
        <v>6989</v>
      </c>
      <c r="FE79" t="s">
        <v>2100</v>
      </c>
      <c r="FF79" t="s">
        <v>893</v>
      </c>
      <c r="FG79">
        <v>0</v>
      </c>
      <c r="FH79">
        <v>0</v>
      </c>
      <c r="FI79">
        <v>1</v>
      </c>
      <c r="FJ79">
        <v>0</v>
      </c>
      <c r="FK79">
        <v>0</v>
      </c>
      <c r="FM79" t="s">
        <v>219</v>
      </c>
      <c r="FN79" s="9">
        <v>1</v>
      </c>
      <c r="FO79" t="s">
        <v>34</v>
      </c>
      <c r="FP79">
        <v>0</v>
      </c>
      <c r="FQ79">
        <v>0</v>
      </c>
      <c r="FR79">
        <v>0</v>
      </c>
      <c r="FS79">
        <v>0</v>
      </c>
      <c r="FT79">
        <v>0</v>
      </c>
      <c r="FU79">
        <v>0</v>
      </c>
      <c r="FV79">
        <v>1</v>
      </c>
      <c r="FW79" t="s">
        <v>287</v>
      </c>
      <c r="FX79" t="s">
        <v>224</v>
      </c>
      <c r="FY79">
        <v>0</v>
      </c>
      <c r="FZ79">
        <v>1</v>
      </c>
      <c r="GA79">
        <v>0</v>
      </c>
      <c r="GC79" t="s">
        <v>2102</v>
      </c>
      <c r="GD79" t="s">
        <v>329</v>
      </c>
      <c r="GE79" t="s">
        <v>2103</v>
      </c>
      <c r="GF79" t="s">
        <v>2104</v>
      </c>
      <c r="GG79" t="s">
        <v>2105</v>
      </c>
      <c r="GH79">
        <v>78</v>
      </c>
    </row>
    <row r="80" spans="1:190" x14ac:dyDescent="0.25">
      <c r="A80" t="s">
        <v>178</v>
      </c>
      <c r="B80" t="s">
        <v>402</v>
      </c>
      <c r="C80" t="s">
        <v>2107</v>
      </c>
      <c r="D80" t="s">
        <v>2108</v>
      </c>
      <c r="E80" t="s">
        <v>2109</v>
      </c>
      <c r="F80" t="s">
        <v>2093</v>
      </c>
      <c r="G80" t="s">
        <v>442</v>
      </c>
      <c r="H80" t="s">
        <v>1576</v>
      </c>
      <c r="I80" t="s">
        <v>6806</v>
      </c>
      <c r="J80" t="s">
        <v>6807</v>
      </c>
      <c r="M80" t="s">
        <v>1075</v>
      </c>
      <c r="N80" t="s">
        <v>2110</v>
      </c>
      <c r="O80" t="s">
        <v>2111</v>
      </c>
      <c r="P80">
        <v>4</v>
      </c>
      <c r="Q80" t="s">
        <v>2112</v>
      </c>
      <c r="U80">
        <f>COUNTA(Table210[[#This Row],[ما هي مصادر دخلك؟ يرجى اختيار كل ما ينطبق.]:[ما هي مصادر دخلك؟ يرجى اختيار كل ما ينطبق. 4]])</f>
        <v>1</v>
      </c>
      <c r="V80" t="s">
        <v>2112</v>
      </c>
      <c r="W80" t="s">
        <v>414</v>
      </c>
      <c r="X80">
        <v>0</v>
      </c>
      <c r="Y80">
        <v>0</v>
      </c>
      <c r="Z80">
        <v>0</v>
      </c>
      <c r="AA80">
        <v>1</v>
      </c>
      <c r="AB80" t="s">
        <v>2113</v>
      </c>
      <c r="AC80">
        <v>0</v>
      </c>
      <c r="AD80">
        <v>1</v>
      </c>
      <c r="AE80">
        <v>0</v>
      </c>
      <c r="AF80">
        <v>0</v>
      </c>
      <c r="AG80">
        <v>1</v>
      </c>
      <c r="AH80">
        <v>0</v>
      </c>
      <c r="AI80">
        <v>0</v>
      </c>
      <c r="AK80" t="s">
        <v>2114</v>
      </c>
      <c r="AL80">
        <v>1</v>
      </c>
      <c r="AM80">
        <v>0</v>
      </c>
      <c r="AN80">
        <v>1</v>
      </c>
      <c r="AO80">
        <v>1</v>
      </c>
      <c r="AP80">
        <v>1</v>
      </c>
      <c r="AQ80">
        <v>0</v>
      </c>
      <c r="AR80">
        <v>1</v>
      </c>
      <c r="AS80">
        <v>0</v>
      </c>
      <c r="AU80" t="s">
        <v>211</v>
      </c>
      <c r="AZ80" t="s">
        <v>6999</v>
      </c>
      <c r="BA80" t="s">
        <v>2115</v>
      </c>
      <c r="BB80" t="s">
        <v>178</v>
      </c>
      <c r="BC80" t="s">
        <v>863</v>
      </c>
      <c r="BD80">
        <v>1</v>
      </c>
      <c r="BE80">
        <v>1</v>
      </c>
      <c r="BF80">
        <v>1</v>
      </c>
      <c r="BG80" t="s">
        <v>241</v>
      </c>
      <c r="BH80" t="s">
        <v>2116</v>
      </c>
      <c r="CR80" t="s">
        <v>2117</v>
      </c>
      <c r="CS80">
        <v>1</v>
      </c>
      <c r="CT80">
        <v>0</v>
      </c>
      <c r="CU80">
        <v>1</v>
      </c>
      <c r="CV80">
        <v>1</v>
      </c>
      <c r="CW80">
        <v>0</v>
      </c>
      <c r="CX80">
        <v>0</v>
      </c>
      <c r="CY80">
        <v>0</v>
      </c>
      <c r="CZ80">
        <v>0</v>
      </c>
      <c r="DK80" t="s">
        <v>203</v>
      </c>
      <c r="DL80">
        <v>0</v>
      </c>
      <c r="DM80">
        <v>0</v>
      </c>
      <c r="DN80">
        <v>0</v>
      </c>
      <c r="DO80">
        <v>0</v>
      </c>
      <c r="DP80">
        <v>1</v>
      </c>
      <c r="DQ80">
        <v>0</v>
      </c>
      <c r="DR80">
        <v>0</v>
      </c>
      <c r="DT80" t="s">
        <v>178</v>
      </c>
      <c r="DU80" t="s">
        <v>311</v>
      </c>
      <c r="DW80" t="s">
        <v>246</v>
      </c>
      <c r="DX80" t="s">
        <v>206</v>
      </c>
      <c r="DY80" t="s">
        <v>211</v>
      </c>
      <c r="EU80" t="s">
        <v>211</v>
      </c>
      <c r="EW80" t="s">
        <v>205</v>
      </c>
      <c r="EX80" t="s">
        <v>2118</v>
      </c>
      <c r="EZ80" t="s">
        <v>2119</v>
      </c>
      <c r="FA80" t="s">
        <v>6994</v>
      </c>
      <c r="FB80" t="s">
        <v>460</v>
      </c>
      <c r="FC80" t="s">
        <v>178</v>
      </c>
      <c r="FD80" t="s">
        <v>6989</v>
      </c>
      <c r="FE80" t="s">
        <v>2120</v>
      </c>
      <c r="FF80" t="s">
        <v>218</v>
      </c>
      <c r="FG80">
        <v>1</v>
      </c>
      <c r="FH80">
        <v>0</v>
      </c>
      <c r="FI80">
        <v>1</v>
      </c>
      <c r="FJ80">
        <v>1</v>
      </c>
      <c r="FK80">
        <v>0</v>
      </c>
      <c r="FM80" t="s">
        <v>219</v>
      </c>
      <c r="FN80" s="9">
        <v>1</v>
      </c>
      <c r="FO80" t="s">
        <v>634</v>
      </c>
      <c r="FP80">
        <v>1</v>
      </c>
      <c r="FQ80">
        <v>0</v>
      </c>
      <c r="FR80">
        <v>0</v>
      </c>
      <c r="FS80">
        <v>0</v>
      </c>
      <c r="FT80">
        <v>0</v>
      </c>
      <c r="FU80">
        <v>0</v>
      </c>
      <c r="FV80">
        <v>1</v>
      </c>
      <c r="FW80" t="s">
        <v>287</v>
      </c>
      <c r="FX80" t="s">
        <v>1524</v>
      </c>
      <c r="FY80">
        <v>0</v>
      </c>
      <c r="FZ80">
        <v>1</v>
      </c>
      <c r="GA80">
        <v>1</v>
      </c>
      <c r="GB80" t="s">
        <v>2122</v>
      </c>
      <c r="GC80" t="s">
        <v>2123</v>
      </c>
      <c r="GD80" t="s">
        <v>2124</v>
      </c>
      <c r="GE80" t="s">
        <v>2125</v>
      </c>
      <c r="GF80" t="s">
        <v>2126</v>
      </c>
      <c r="GH80">
        <v>79</v>
      </c>
    </row>
    <row r="81" spans="1:190" x14ac:dyDescent="0.25">
      <c r="A81" t="s">
        <v>178</v>
      </c>
      <c r="B81" t="s">
        <v>402</v>
      </c>
      <c r="C81" t="s">
        <v>2129</v>
      </c>
      <c r="D81" t="s">
        <v>2130</v>
      </c>
      <c r="E81" t="s">
        <v>2131</v>
      </c>
      <c r="F81" t="s">
        <v>2132</v>
      </c>
      <c r="G81" t="s">
        <v>619</v>
      </c>
      <c r="H81" t="s">
        <v>1576</v>
      </c>
      <c r="I81" t="s">
        <v>6806</v>
      </c>
      <c r="J81" t="s">
        <v>6807</v>
      </c>
      <c r="M81" t="s">
        <v>939</v>
      </c>
      <c r="N81" t="s">
        <v>2133</v>
      </c>
      <c r="O81" t="s">
        <v>4308</v>
      </c>
      <c r="P81">
        <v>4</v>
      </c>
      <c r="Q81" t="s">
        <v>2135</v>
      </c>
      <c r="R81" t="s">
        <v>190</v>
      </c>
      <c r="U81">
        <f>COUNTA(Table210[[#This Row],[ما هي مصادر دخلك؟ يرجى اختيار كل ما ينطبق.]:[ما هي مصادر دخلك؟ يرجى اختيار كل ما ينطبق. 4]])</f>
        <v>2</v>
      </c>
      <c r="V81" t="s">
        <v>302</v>
      </c>
      <c r="W81" t="s">
        <v>303</v>
      </c>
      <c r="X81">
        <v>0</v>
      </c>
      <c r="Y81">
        <v>1</v>
      </c>
      <c r="Z81">
        <v>0</v>
      </c>
      <c r="AA81">
        <v>0</v>
      </c>
      <c r="AB81" t="s">
        <v>389</v>
      </c>
      <c r="AC81">
        <v>1</v>
      </c>
      <c r="AD81">
        <v>0</v>
      </c>
      <c r="AE81">
        <v>0</v>
      </c>
      <c r="AF81">
        <v>0</v>
      </c>
      <c r="AG81">
        <v>0</v>
      </c>
      <c r="AH81">
        <v>0</v>
      </c>
      <c r="AI81">
        <v>0</v>
      </c>
      <c r="AK81" t="s">
        <v>2136</v>
      </c>
      <c r="AL81">
        <v>0</v>
      </c>
      <c r="AM81">
        <v>0</v>
      </c>
      <c r="AN81">
        <v>0</v>
      </c>
      <c r="AO81">
        <v>0</v>
      </c>
      <c r="AP81">
        <v>1</v>
      </c>
      <c r="AQ81">
        <v>0</v>
      </c>
      <c r="AR81">
        <v>0</v>
      </c>
      <c r="AS81">
        <v>0</v>
      </c>
      <c r="AU81" t="s">
        <v>211</v>
      </c>
      <c r="AZ81" t="s">
        <v>6999</v>
      </c>
      <c r="BA81" t="s">
        <v>2137</v>
      </c>
      <c r="BB81" t="s">
        <v>178</v>
      </c>
      <c r="BC81" t="s">
        <v>863</v>
      </c>
      <c r="BD81">
        <v>1</v>
      </c>
      <c r="BE81">
        <v>1</v>
      </c>
      <c r="BF81">
        <v>1</v>
      </c>
      <c r="BG81" t="s">
        <v>200</v>
      </c>
      <c r="BH81" t="s">
        <v>2138</v>
      </c>
      <c r="CR81" t="s">
        <v>2139</v>
      </c>
      <c r="CS81">
        <v>1</v>
      </c>
      <c r="CT81">
        <v>0</v>
      </c>
      <c r="CU81">
        <v>0</v>
      </c>
      <c r="CV81">
        <v>0</v>
      </c>
      <c r="CW81">
        <v>0</v>
      </c>
      <c r="CX81">
        <v>1</v>
      </c>
      <c r="CY81">
        <v>0</v>
      </c>
      <c r="CZ81">
        <v>0</v>
      </c>
      <c r="DK81" t="s">
        <v>2140</v>
      </c>
      <c r="DL81">
        <v>0</v>
      </c>
      <c r="DM81">
        <v>0</v>
      </c>
      <c r="DN81">
        <v>0</v>
      </c>
      <c r="DO81">
        <v>0</v>
      </c>
      <c r="DP81">
        <v>0</v>
      </c>
      <c r="DQ81">
        <v>1</v>
      </c>
      <c r="DR81">
        <v>0</v>
      </c>
      <c r="DT81" t="s">
        <v>178</v>
      </c>
      <c r="DU81" t="s">
        <v>311</v>
      </c>
      <c r="DW81" t="s">
        <v>246</v>
      </c>
      <c r="DX81" t="s">
        <v>206</v>
      </c>
      <c r="DY81" t="s">
        <v>211</v>
      </c>
      <c r="EU81" t="s">
        <v>178</v>
      </c>
      <c r="EV81" t="s">
        <v>212</v>
      </c>
      <c r="EW81" t="s">
        <v>213</v>
      </c>
      <c r="EX81" t="s">
        <v>2141</v>
      </c>
      <c r="EZ81" t="s">
        <v>6995</v>
      </c>
      <c r="FA81" t="s">
        <v>6994</v>
      </c>
      <c r="FB81" t="s">
        <v>2078</v>
      </c>
      <c r="FC81" t="s">
        <v>178</v>
      </c>
      <c r="FD81" t="s">
        <v>6989</v>
      </c>
      <c r="FE81" t="s">
        <v>2143</v>
      </c>
      <c r="FF81" t="s">
        <v>949</v>
      </c>
      <c r="FG81">
        <v>1</v>
      </c>
      <c r="FH81">
        <v>0</v>
      </c>
      <c r="FI81">
        <v>0</v>
      </c>
      <c r="FJ81">
        <v>1</v>
      </c>
      <c r="FK81">
        <v>0</v>
      </c>
      <c r="FM81" t="s">
        <v>219</v>
      </c>
      <c r="FN81" s="9">
        <v>1</v>
      </c>
      <c r="FO81" t="s">
        <v>34</v>
      </c>
      <c r="FP81">
        <v>0</v>
      </c>
      <c r="FQ81">
        <v>0</v>
      </c>
      <c r="FR81">
        <v>0</v>
      </c>
      <c r="FS81">
        <v>0</v>
      </c>
      <c r="FT81">
        <v>0</v>
      </c>
      <c r="FU81">
        <v>0</v>
      </c>
      <c r="FV81">
        <v>1</v>
      </c>
      <c r="FW81" t="s">
        <v>287</v>
      </c>
      <c r="FX81" t="s">
        <v>224</v>
      </c>
      <c r="FY81">
        <v>0</v>
      </c>
      <c r="FZ81">
        <v>1</v>
      </c>
      <c r="GA81">
        <v>0</v>
      </c>
      <c r="GC81" t="s">
        <v>2145</v>
      </c>
      <c r="GD81" t="s">
        <v>190</v>
      </c>
      <c r="GE81" t="s">
        <v>2146</v>
      </c>
      <c r="GF81" t="s">
        <v>2147</v>
      </c>
      <c r="GG81" t="s">
        <v>2148</v>
      </c>
      <c r="GH81">
        <v>80</v>
      </c>
    </row>
    <row r="82" spans="1:190" x14ac:dyDescent="0.25">
      <c r="A82" t="s">
        <v>178</v>
      </c>
      <c r="B82" t="s">
        <v>402</v>
      </c>
      <c r="C82" t="s">
        <v>2151</v>
      </c>
      <c r="D82" t="s">
        <v>2152</v>
      </c>
      <c r="E82" t="s">
        <v>2153</v>
      </c>
      <c r="F82" t="s">
        <v>2093</v>
      </c>
      <c r="G82" t="s">
        <v>1365</v>
      </c>
      <c r="H82" t="s">
        <v>1576</v>
      </c>
      <c r="I82" t="s">
        <v>6806</v>
      </c>
      <c r="J82" t="s">
        <v>6807</v>
      </c>
      <c r="M82" t="s">
        <v>2154</v>
      </c>
      <c r="N82" t="s">
        <v>2155</v>
      </c>
      <c r="O82" t="s">
        <v>6835</v>
      </c>
      <c r="P82">
        <v>4</v>
      </c>
      <c r="Q82" t="s">
        <v>2156</v>
      </c>
      <c r="U82">
        <f>COUNTA(Table210[[#This Row],[ما هي مصادر دخلك؟ يرجى اختيار كل ما ينطبق.]:[ما هي مصادر دخلك؟ يرجى اختيار كل ما ينطبق. 4]])</f>
        <v>1</v>
      </c>
      <c r="V82" t="s">
        <v>2156</v>
      </c>
      <c r="W82" t="s">
        <v>414</v>
      </c>
      <c r="X82">
        <v>0</v>
      </c>
      <c r="Y82">
        <v>0</v>
      </c>
      <c r="Z82">
        <v>0</v>
      </c>
      <c r="AA82">
        <v>1</v>
      </c>
      <c r="AB82" t="s">
        <v>304</v>
      </c>
      <c r="AC82">
        <v>0</v>
      </c>
      <c r="AD82">
        <v>1</v>
      </c>
      <c r="AE82">
        <v>0</v>
      </c>
      <c r="AF82">
        <v>0</v>
      </c>
      <c r="AG82">
        <v>0</v>
      </c>
      <c r="AH82">
        <v>0</v>
      </c>
      <c r="AI82">
        <v>0</v>
      </c>
      <c r="AK82" t="s">
        <v>2157</v>
      </c>
      <c r="AL82">
        <v>1</v>
      </c>
      <c r="AM82">
        <v>0</v>
      </c>
      <c r="AN82">
        <v>0</v>
      </c>
      <c r="AO82">
        <v>0</v>
      </c>
      <c r="AP82">
        <v>0</v>
      </c>
      <c r="AQ82">
        <v>1</v>
      </c>
      <c r="AR82">
        <v>1</v>
      </c>
      <c r="AS82">
        <v>0</v>
      </c>
      <c r="AU82" t="s">
        <v>178</v>
      </c>
      <c r="AV82" t="s">
        <v>332</v>
      </c>
      <c r="AW82">
        <v>1</v>
      </c>
      <c r="AX82">
        <v>1</v>
      </c>
      <c r="AY82">
        <v>0</v>
      </c>
      <c r="BB82" t="s">
        <v>178</v>
      </c>
      <c r="BC82" t="s">
        <v>2159</v>
      </c>
      <c r="BD82">
        <v>1</v>
      </c>
      <c r="BE82">
        <v>1</v>
      </c>
      <c r="BF82">
        <v>1</v>
      </c>
      <c r="BG82" t="s">
        <v>241</v>
      </c>
      <c r="BH82" t="s">
        <v>2160</v>
      </c>
      <c r="BY82" s="3"/>
      <c r="CL82" t="s">
        <v>287</v>
      </c>
      <c r="CM82">
        <v>0</v>
      </c>
      <c r="CN82">
        <v>0</v>
      </c>
      <c r="CO82" s="3">
        <v>1</v>
      </c>
      <c r="CR82" t="s">
        <v>2161</v>
      </c>
      <c r="CS82">
        <v>1</v>
      </c>
      <c r="CT82">
        <v>0</v>
      </c>
      <c r="CU82">
        <v>1</v>
      </c>
      <c r="CV82">
        <v>0</v>
      </c>
      <c r="CW82">
        <v>0</v>
      </c>
      <c r="CX82">
        <v>0</v>
      </c>
      <c r="CY82">
        <v>0</v>
      </c>
      <c r="CZ82">
        <v>0</v>
      </c>
      <c r="DK82" t="s">
        <v>2140</v>
      </c>
      <c r="DL82">
        <v>0</v>
      </c>
      <c r="DM82">
        <v>0</v>
      </c>
      <c r="DN82">
        <v>0</v>
      </c>
      <c r="DO82">
        <v>0</v>
      </c>
      <c r="DP82">
        <v>0</v>
      </c>
      <c r="DQ82">
        <v>1</v>
      </c>
      <c r="DR82">
        <v>0</v>
      </c>
      <c r="DT82" t="s">
        <v>178</v>
      </c>
      <c r="DU82" t="s">
        <v>311</v>
      </c>
      <c r="DW82" t="s">
        <v>246</v>
      </c>
      <c r="DX82" t="s">
        <v>206</v>
      </c>
      <c r="DY82" t="s">
        <v>178</v>
      </c>
      <c r="DZ82" t="s">
        <v>419</v>
      </c>
      <c r="EB82" t="s">
        <v>1898</v>
      </c>
      <c r="EC82">
        <v>0</v>
      </c>
      <c r="ED82">
        <v>1</v>
      </c>
      <c r="EE82">
        <v>0</v>
      </c>
      <c r="EF82">
        <v>0</v>
      </c>
      <c r="EG82">
        <v>0</v>
      </c>
      <c r="EH82">
        <v>1</v>
      </c>
      <c r="EI82" t="s">
        <v>6831</v>
      </c>
      <c r="EJ82" t="s">
        <v>969</v>
      </c>
      <c r="EK82" t="s">
        <v>2162</v>
      </c>
      <c r="EL82" t="s">
        <v>178</v>
      </c>
      <c r="EM82" t="s">
        <v>2163</v>
      </c>
      <c r="EN82">
        <v>1</v>
      </c>
      <c r="EO82">
        <v>1</v>
      </c>
      <c r="EP82">
        <v>1</v>
      </c>
      <c r="EQ82">
        <v>1</v>
      </c>
      <c r="ER82">
        <v>0</v>
      </c>
      <c r="ES82">
        <v>0</v>
      </c>
      <c r="EU82" t="s">
        <v>178</v>
      </c>
      <c r="EV82" t="s">
        <v>212</v>
      </c>
      <c r="EW82" t="s">
        <v>213</v>
      </c>
      <c r="EX82" t="s">
        <v>2164</v>
      </c>
      <c r="EZ82" t="s">
        <v>6995</v>
      </c>
      <c r="FA82" t="s">
        <v>6994</v>
      </c>
      <c r="FB82" t="s">
        <v>2165</v>
      </c>
      <c r="FC82" t="s">
        <v>178</v>
      </c>
      <c r="FD82" t="s">
        <v>6989</v>
      </c>
      <c r="FE82" t="s">
        <v>2166</v>
      </c>
      <c r="FF82" t="s">
        <v>2167</v>
      </c>
      <c r="FG82">
        <v>0</v>
      </c>
      <c r="FH82">
        <v>1</v>
      </c>
      <c r="FI82">
        <v>0</v>
      </c>
      <c r="FJ82">
        <v>0</v>
      </c>
      <c r="FK82">
        <v>0</v>
      </c>
      <c r="FM82" t="s">
        <v>219</v>
      </c>
      <c r="FN82" s="9">
        <v>1</v>
      </c>
      <c r="FO82" t="s">
        <v>34</v>
      </c>
      <c r="FP82">
        <v>0</v>
      </c>
      <c r="FQ82">
        <v>0</v>
      </c>
      <c r="FR82">
        <v>0</v>
      </c>
      <c r="FS82">
        <v>0</v>
      </c>
      <c r="FT82">
        <v>0</v>
      </c>
      <c r="FU82">
        <v>0</v>
      </c>
      <c r="FV82">
        <v>1</v>
      </c>
      <c r="FW82" t="s">
        <v>287</v>
      </c>
      <c r="FX82" t="s">
        <v>224</v>
      </c>
      <c r="FY82">
        <v>0</v>
      </c>
      <c r="FZ82">
        <v>1</v>
      </c>
      <c r="GA82">
        <v>0</v>
      </c>
      <c r="GC82" t="s">
        <v>2169</v>
      </c>
      <c r="GD82" t="s">
        <v>2170</v>
      </c>
      <c r="GE82" t="s">
        <v>2171</v>
      </c>
      <c r="GF82" t="s">
        <v>2172</v>
      </c>
      <c r="GG82" t="s">
        <v>2173</v>
      </c>
      <c r="GH82">
        <v>81</v>
      </c>
    </row>
    <row r="83" spans="1:190" x14ac:dyDescent="0.25">
      <c r="A83" t="s">
        <v>178</v>
      </c>
      <c r="B83" t="s">
        <v>402</v>
      </c>
      <c r="C83" t="s">
        <v>2175</v>
      </c>
      <c r="D83" t="s">
        <v>2176</v>
      </c>
      <c r="E83" t="s">
        <v>2177</v>
      </c>
      <c r="F83" t="s">
        <v>2178</v>
      </c>
      <c r="G83" t="s">
        <v>2179</v>
      </c>
      <c r="H83" t="s">
        <v>1576</v>
      </c>
      <c r="I83" t="s">
        <v>6806</v>
      </c>
      <c r="J83" t="s">
        <v>6807</v>
      </c>
      <c r="M83" t="s">
        <v>2180</v>
      </c>
      <c r="N83" t="s">
        <v>2181</v>
      </c>
      <c r="O83" t="s">
        <v>858</v>
      </c>
      <c r="P83">
        <v>5</v>
      </c>
      <c r="Q83" t="s">
        <v>386</v>
      </c>
      <c r="U83">
        <f>COUNTA(Table210[[#This Row],[ما هي مصادر دخلك؟ يرجى اختيار كل ما ينطبق.]:[ما هي مصادر دخلك؟ يرجى اختيار كل ما ينطبق. 4]])</f>
        <v>1</v>
      </c>
      <c r="V83" t="s">
        <v>386</v>
      </c>
      <c r="W83" t="s">
        <v>414</v>
      </c>
      <c r="X83">
        <v>0</v>
      </c>
      <c r="Y83">
        <v>0</v>
      </c>
      <c r="Z83">
        <v>0</v>
      </c>
      <c r="AA83">
        <v>1</v>
      </c>
      <c r="AB83" t="s">
        <v>304</v>
      </c>
      <c r="AC83">
        <v>0</v>
      </c>
      <c r="AD83">
        <v>1</v>
      </c>
      <c r="AE83">
        <v>0</v>
      </c>
      <c r="AF83">
        <v>0</v>
      </c>
      <c r="AG83">
        <v>0</v>
      </c>
      <c r="AH83">
        <v>0</v>
      </c>
      <c r="AI83">
        <v>0</v>
      </c>
      <c r="AK83" t="s">
        <v>2182</v>
      </c>
      <c r="AL83">
        <v>1</v>
      </c>
      <c r="AM83">
        <v>1</v>
      </c>
      <c r="AN83">
        <v>0</v>
      </c>
      <c r="AO83">
        <v>0</v>
      </c>
      <c r="AP83">
        <v>0</v>
      </c>
      <c r="AQ83">
        <v>1</v>
      </c>
      <c r="AR83">
        <v>0</v>
      </c>
      <c r="AS83">
        <v>0</v>
      </c>
      <c r="AU83" t="s">
        <v>211</v>
      </c>
      <c r="AZ83" t="s">
        <v>6999</v>
      </c>
      <c r="BA83" t="s">
        <v>2183</v>
      </c>
      <c r="BB83" t="s">
        <v>178</v>
      </c>
      <c r="BC83" t="s">
        <v>1750</v>
      </c>
      <c r="BD83">
        <v>1</v>
      </c>
      <c r="BE83">
        <v>1</v>
      </c>
      <c r="BF83">
        <v>1</v>
      </c>
      <c r="BG83" t="s">
        <v>241</v>
      </c>
      <c r="BH83" t="s">
        <v>2184</v>
      </c>
      <c r="CR83" t="s">
        <v>2185</v>
      </c>
      <c r="CS83">
        <v>0</v>
      </c>
      <c r="CT83">
        <v>1</v>
      </c>
      <c r="CU83">
        <v>1</v>
      </c>
      <c r="CV83">
        <v>1</v>
      </c>
      <c r="CW83">
        <v>1</v>
      </c>
      <c r="CX83">
        <v>0</v>
      </c>
      <c r="CY83">
        <v>0</v>
      </c>
      <c r="CZ83">
        <v>0</v>
      </c>
      <c r="DK83" t="s">
        <v>203</v>
      </c>
      <c r="DL83">
        <v>0</v>
      </c>
      <c r="DM83">
        <v>0</v>
      </c>
      <c r="DN83">
        <v>0</v>
      </c>
      <c r="DO83">
        <v>0</v>
      </c>
      <c r="DP83">
        <v>1</v>
      </c>
      <c r="DQ83">
        <v>0</v>
      </c>
      <c r="DR83">
        <v>0</v>
      </c>
      <c r="DT83" t="s">
        <v>178</v>
      </c>
      <c r="DU83" t="s">
        <v>245</v>
      </c>
      <c r="DW83" t="s">
        <v>280</v>
      </c>
      <c r="DX83" t="s">
        <v>206</v>
      </c>
      <c r="DY83" t="s">
        <v>178</v>
      </c>
      <c r="DZ83" t="s">
        <v>419</v>
      </c>
      <c r="EB83" t="s">
        <v>601</v>
      </c>
      <c r="EC83">
        <v>1</v>
      </c>
      <c r="ED83">
        <v>1</v>
      </c>
      <c r="EE83">
        <v>0</v>
      </c>
      <c r="EF83">
        <v>0</v>
      </c>
      <c r="EG83">
        <v>0</v>
      </c>
      <c r="EH83">
        <v>0</v>
      </c>
      <c r="EJ83" t="s">
        <v>969</v>
      </c>
      <c r="EK83" t="s">
        <v>2186</v>
      </c>
      <c r="EL83" t="s">
        <v>178</v>
      </c>
      <c r="EM83" t="s">
        <v>2187</v>
      </c>
      <c r="EN83">
        <v>0</v>
      </c>
      <c r="EO83">
        <v>1</v>
      </c>
      <c r="EP83">
        <v>0</v>
      </c>
      <c r="EQ83">
        <v>1</v>
      </c>
      <c r="ER83">
        <v>1</v>
      </c>
      <c r="ES83">
        <v>1</v>
      </c>
      <c r="ET83" t="s">
        <v>6997</v>
      </c>
      <c r="EU83" t="s">
        <v>178</v>
      </c>
      <c r="EV83" t="s">
        <v>212</v>
      </c>
      <c r="EW83" t="s">
        <v>205</v>
      </c>
      <c r="EX83" t="s">
        <v>2188</v>
      </c>
      <c r="EZ83" t="s">
        <v>2189</v>
      </c>
      <c r="FA83" t="s">
        <v>6994</v>
      </c>
      <c r="FB83" t="s">
        <v>394</v>
      </c>
      <c r="FC83" t="s">
        <v>178</v>
      </c>
      <c r="FD83" t="s">
        <v>6989</v>
      </c>
      <c r="FE83" t="s">
        <v>2190</v>
      </c>
      <c r="FF83" t="s">
        <v>2191</v>
      </c>
      <c r="FG83">
        <v>1</v>
      </c>
      <c r="FH83">
        <v>0</v>
      </c>
      <c r="FI83">
        <v>0</v>
      </c>
      <c r="FJ83">
        <v>1</v>
      </c>
      <c r="FK83">
        <v>1</v>
      </c>
      <c r="FL83" t="s">
        <v>2192</v>
      </c>
      <c r="FM83" t="s">
        <v>219</v>
      </c>
      <c r="FN83" s="9">
        <v>1</v>
      </c>
      <c r="FO83" t="s">
        <v>34</v>
      </c>
      <c r="FP83">
        <v>0</v>
      </c>
      <c r="FQ83">
        <v>0</v>
      </c>
      <c r="FR83">
        <v>0</v>
      </c>
      <c r="FS83">
        <v>0</v>
      </c>
      <c r="FT83">
        <v>0</v>
      </c>
      <c r="FU83">
        <v>0</v>
      </c>
      <c r="FV83">
        <v>1</v>
      </c>
      <c r="FW83" t="s">
        <v>287</v>
      </c>
      <c r="FX83" t="s">
        <v>34</v>
      </c>
      <c r="FY83">
        <v>0</v>
      </c>
      <c r="FZ83">
        <v>0</v>
      </c>
      <c r="GA83">
        <v>1</v>
      </c>
      <c r="GB83" t="s">
        <v>2194</v>
      </c>
      <c r="GC83" t="s">
        <v>2195</v>
      </c>
      <c r="GD83" t="s">
        <v>190</v>
      </c>
      <c r="GE83" t="s">
        <v>2196</v>
      </c>
      <c r="GF83" t="s">
        <v>2197</v>
      </c>
      <c r="GG83" t="s">
        <v>2198</v>
      </c>
      <c r="GH83">
        <v>82</v>
      </c>
    </row>
    <row r="84" spans="1:190" x14ac:dyDescent="0.25">
      <c r="A84" t="s">
        <v>178</v>
      </c>
      <c r="B84" t="s">
        <v>402</v>
      </c>
      <c r="C84" t="s">
        <v>2201</v>
      </c>
      <c r="D84" t="s">
        <v>2202</v>
      </c>
      <c r="E84" t="s">
        <v>2203</v>
      </c>
      <c r="F84" t="s">
        <v>2204</v>
      </c>
      <c r="G84" t="s">
        <v>619</v>
      </c>
      <c r="H84" t="s">
        <v>1576</v>
      </c>
      <c r="I84" t="s">
        <v>6806</v>
      </c>
      <c r="J84" t="s">
        <v>6807</v>
      </c>
      <c r="M84" t="s">
        <v>2205</v>
      </c>
      <c r="N84" t="s">
        <v>2206</v>
      </c>
      <c r="O84" t="s">
        <v>858</v>
      </c>
      <c r="P84">
        <v>5</v>
      </c>
      <c r="Q84" t="s">
        <v>386</v>
      </c>
      <c r="U84">
        <f>COUNTA(Table210[[#This Row],[ما هي مصادر دخلك؟ يرجى اختيار كل ما ينطبق.]:[ما هي مصادر دخلك؟ يرجى اختيار كل ما ينطبق. 4]])</f>
        <v>1</v>
      </c>
      <c r="V84" t="s">
        <v>386</v>
      </c>
      <c r="W84" t="s">
        <v>941</v>
      </c>
      <c r="X84">
        <v>0</v>
      </c>
      <c r="Y84">
        <v>0</v>
      </c>
      <c r="Z84">
        <v>1</v>
      </c>
      <c r="AA84">
        <v>0</v>
      </c>
      <c r="AB84" t="s">
        <v>1823</v>
      </c>
      <c r="AC84">
        <v>1</v>
      </c>
      <c r="AD84">
        <v>1</v>
      </c>
      <c r="AE84">
        <v>0</v>
      </c>
      <c r="AF84">
        <v>0</v>
      </c>
      <c r="AG84">
        <v>0</v>
      </c>
      <c r="AH84">
        <v>0</v>
      </c>
      <c r="AI84">
        <v>0</v>
      </c>
      <c r="AK84" t="s">
        <v>746</v>
      </c>
      <c r="AL84">
        <v>0</v>
      </c>
      <c r="AM84">
        <v>0</v>
      </c>
      <c r="AN84">
        <v>0</v>
      </c>
      <c r="AO84">
        <v>0</v>
      </c>
      <c r="AP84">
        <v>0</v>
      </c>
      <c r="AQ84">
        <v>1</v>
      </c>
      <c r="AR84">
        <v>1</v>
      </c>
      <c r="AS84">
        <v>0</v>
      </c>
      <c r="AU84" t="s">
        <v>178</v>
      </c>
      <c r="AV84" t="s">
        <v>198</v>
      </c>
      <c r="AW84">
        <v>0</v>
      </c>
      <c r="AX84">
        <v>1</v>
      </c>
      <c r="AY84">
        <v>0</v>
      </c>
      <c r="BB84" t="s">
        <v>178</v>
      </c>
      <c r="BC84" t="s">
        <v>863</v>
      </c>
      <c r="BD84">
        <v>1</v>
      </c>
      <c r="BE84">
        <v>1</v>
      </c>
      <c r="BF84">
        <v>1</v>
      </c>
      <c r="BG84" t="s">
        <v>241</v>
      </c>
      <c r="BH84" t="s">
        <v>2207</v>
      </c>
      <c r="CR84" t="s">
        <v>310</v>
      </c>
      <c r="CS84">
        <v>0</v>
      </c>
      <c r="CT84">
        <v>0</v>
      </c>
      <c r="CU84">
        <v>1</v>
      </c>
      <c r="CV84">
        <v>0</v>
      </c>
      <c r="CW84">
        <v>0</v>
      </c>
      <c r="CX84">
        <v>0</v>
      </c>
      <c r="CY84">
        <v>0</v>
      </c>
      <c r="CZ84">
        <v>0</v>
      </c>
      <c r="DK84" t="s">
        <v>967</v>
      </c>
      <c r="DL84">
        <v>0</v>
      </c>
      <c r="DM84">
        <v>0</v>
      </c>
      <c r="DN84">
        <v>1</v>
      </c>
      <c r="DO84">
        <v>0</v>
      </c>
      <c r="DP84">
        <v>0</v>
      </c>
      <c r="DQ84">
        <v>0</v>
      </c>
      <c r="DR84">
        <v>0</v>
      </c>
      <c r="DT84" t="s">
        <v>178</v>
      </c>
      <c r="DU84" t="s">
        <v>245</v>
      </c>
      <c r="DW84" t="s">
        <v>280</v>
      </c>
      <c r="DX84" t="s">
        <v>206</v>
      </c>
      <c r="DY84" t="s">
        <v>178</v>
      </c>
      <c r="DZ84" t="s">
        <v>419</v>
      </c>
      <c r="EB84" t="s">
        <v>2208</v>
      </c>
      <c r="EC84">
        <v>0</v>
      </c>
      <c r="ED84">
        <v>1</v>
      </c>
      <c r="EE84">
        <v>0</v>
      </c>
      <c r="EF84">
        <v>1</v>
      </c>
      <c r="EG84">
        <v>1</v>
      </c>
      <c r="EH84">
        <v>1</v>
      </c>
      <c r="EI84" t="s">
        <v>6831</v>
      </c>
      <c r="EJ84" t="s">
        <v>209</v>
      </c>
      <c r="EK84" t="s">
        <v>2209</v>
      </c>
      <c r="EL84" t="s">
        <v>178</v>
      </c>
      <c r="EM84" t="s">
        <v>2210</v>
      </c>
      <c r="EN84">
        <v>0</v>
      </c>
      <c r="EO84">
        <v>1</v>
      </c>
      <c r="EP84">
        <v>0</v>
      </c>
      <c r="EQ84">
        <v>0</v>
      </c>
      <c r="ER84">
        <v>0</v>
      </c>
      <c r="ES84">
        <v>0</v>
      </c>
      <c r="EU84" t="s">
        <v>178</v>
      </c>
      <c r="EV84" t="s">
        <v>212</v>
      </c>
      <c r="EW84" t="s">
        <v>205</v>
      </c>
      <c r="EX84" t="s">
        <v>2211</v>
      </c>
      <c r="EZ84" t="s">
        <v>6995</v>
      </c>
      <c r="FA84" t="s">
        <v>6994</v>
      </c>
      <c r="FB84" t="s">
        <v>394</v>
      </c>
      <c r="FC84" t="s">
        <v>178</v>
      </c>
      <c r="FD84" t="s">
        <v>6989</v>
      </c>
      <c r="FE84" t="s">
        <v>2212</v>
      </c>
      <c r="FF84" t="s">
        <v>2191</v>
      </c>
      <c r="FG84">
        <v>1</v>
      </c>
      <c r="FH84">
        <v>0</v>
      </c>
      <c r="FI84">
        <v>0</v>
      </c>
      <c r="FJ84">
        <v>1</v>
      </c>
      <c r="FK84">
        <v>1</v>
      </c>
      <c r="FL84" t="s">
        <v>2213</v>
      </c>
      <c r="FM84" t="s">
        <v>219</v>
      </c>
      <c r="FN84" s="9">
        <v>1</v>
      </c>
      <c r="FO84" t="s">
        <v>34</v>
      </c>
      <c r="FP84">
        <v>0</v>
      </c>
      <c r="FQ84">
        <v>0</v>
      </c>
      <c r="FR84">
        <v>0</v>
      </c>
      <c r="FS84">
        <v>0</v>
      </c>
      <c r="FT84">
        <v>0</v>
      </c>
      <c r="FU84">
        <v>0</v>
      </c>
      <c r="FV84">
        <v>1</v>
      </c>
      <c r="FW84" t="s">
        <v>287</v>
      </c>
      <c r="FX84" t="s">
        <v>34</v>
      </c>
      <c r="FY84">
        <v>0</v>
      </c>
      <c r="FZ84">
        <v>0</v>
      </c>
      <c r="GA84">
        <v>1</v>
      </c>
      <c r="GB84" s="3" t="s">
        <v>2215</v>
      </c>
      <c r="GC84" t="s">
        <v>2216</v>
      </c>
      <c r="GD84" t="s">
        <v>2217</v>
      </c>
      <c r="GE84" t="s">
        <v>2218</v>
      </c>
      <c r="GF84" t="s">
        <v>2219</v>
      </c>
      <c r="GG84" t="s">
        <v>2220</v>
      </c>
      <c r="GH84">
        <v>83</v>
      </c>
    </row>
    <row r="85" spans="1:190" x14ac:dyDescent="0.25">
      <c r="A85" t="s">
        <v>178</v>
      </c>
      <c r="B85" t="s">
        <v>2223</v>
      </c>
      <c r="C85" t="s">
        <v>2224</v>
      </c>
      <c r="D85" t="s">
        <v>2225</v>
      </c>
      <c r="E85" t="s">
        <v>2226</v>
      </c>
      <c r="F85" t="s">
        <v>2227</v>
      </c>
      <c r="G85" t="s">
        <v>2228</v>
      </c>
      <c r="H85" t="s">
        <v>2229</v>
      </c>
      <c r="I85" t="s">
        <v>6810</v>
      </c>
      <c r="K85" t="s">
        <v>6811</v>
      </c>
      <c r="M85" t="s">
        <v>2232</v>
      </c>
      <c r="N85" t="s">
        <v>2233</v>
      </c>
      <c r="O85" t="s">
        <v>858</v>
      </c>
      <c r="P85">
        <v>4</v>
      </c>
      <c r="Q85" t="s">
        <v>2235</v>
      </c>
      <c r="U85">
        <f>COUNTA(Table210[[#This Row],[ما هي مصادر دخلك؟ يرجى اختيار كل ما ينطبق.]:[ما هي مصادر دخلك؟ يرجى اختيار كل ما ينطبق. 4]])</f>
        <v>1</v>
      </c>
      <c r="V85" t="s">
        <v>2235</v>
      </c>
      <c r="W85" t="s">
        <v>414</v>
      </c>
      <c r="X85">
        <v>0</v>
      </c>
      <c r="Y85">
        <v>0</v>
      </c>
      <c r="Z85">
        <v>0</v>
      </c>
      <c r="AA85">
        <v>1</v>
      </c>
      <c r="AB85" t="s">
        <v>1459</v>
      </c>
      <c r="AC85">
        <v>1</v>
      </c>
      <c r="AD85">
        <v>0</v>
      </c>
      <c r="AE85">
        <v>1</v>
      </c>
      <c r="AF85">
        <v>0</v>
      </c>
      <c r="AG85">
        <v>0</v>
      </c>
      <c r="AH85">
        <v>0</v>
      </c>
      <c r="AI85">
        <v>0</v>
      </c>
      <c r="AK85" t="s">
        <v>2237</v>
      </c>
      <c r="AL85">
        <v>0</v>
      </c>
      <c r="AM85">
        <v>0</v>
      </c>
      <c r="AN85">
        <v>1</v>
      </c>
      <c r="AO85">
        <v>1</v>
      </c>
      <c r="AP85">
        <v>1</v>
      </c>
      <c r="AQ85">
        <v>0</v>
      </c>
      <c r="AR85">
        <v>0</v>
      </c>
      <c r="AS85">
        <v>0</v>
      </c>
      <c r="AU85" t="s">
        <v>178</v>
      </c>
      <c r="AV85" t="s">
        <v>198</v>
      </c>
      <c r="AW85">
        <v>0</v>
      </c>
      <c r="AX85">
        <v>1</v>
      </c>
      <c r="AY85">
        <v>0</v>
      </c>
      <c r="BB85" t="s">
        <v>178</v>
      </c>
      <c r="BC85" t="s">
        <v>1063</v>
      </c>
      <c r="BD85">
        <v>0</v>
      </c>
      <c r="BE85">
        <v>1</v>
      </c>
      <c r="BF85">
        <v>0</v>
      </c>
      <c r="BG85" t="s">
        <v>274</v>
      </c>
      <c r="BH85" t="s">
        <v>2238</v>
      </c>
      <c r="BI85" t="s">
        <v>626</v>
      </c>
      <c r="BJ85">
        <v>0</v>
      </c>
      <c r="BK85">
        <v>1</v>
      </c>
      <c r="BL85">
        <v>0</v>
      </c>
      <c r="BM85">
        <v>0</v>
      </c>
      <c r="BN85">
        <v>1</v>
      </c>
      <c r="BO85">
        <v>0</v>
      </c>
      <c r="CP85" t="s">
        <v>2239</v>
      </c>
      <c r="CQ85" t="s">
        <v>6817</v>
      </c>
      <c r="CR85" t="s">
        <v>2240</v>
      </c>
      <c r="CS85">
        <v>1</v>
      </c>
      <c r="CT85">
        <v>0</v>
      </c>
      <c r="CU85">
        <v>0</v>
      </c>
      <c r="CV85">
        <v>1</v>
      </c>
      <c r="CW85">
        <v>1</v>
      </c>
      <c r="CX85">
        <v>1</v>
      </c>
      <c r="CY85">
        <v>0</v>
      </c>
      <c r="CZ85">
        <v>0</v>
      </c>
      <c r="DB85" t="s">
        <v>2241</v>
      </c>
      <c r="DC85">
        <v>0</v>
      </c>
      <c r="DD85">
        <v>1</v>
      </c>
      <c r="DE85">
        <v>1</v>
      </c>
      <c r="DF85">
        <v>0</v>
      </c>
      <c r="DG85">
        <v>1</v>
      </c>
      <c r="DH85">
        <v>0</v>
      </c>
      <c r="DI85">
        <v>0</v>
      </c>
      <c r="DT85" t="s">
        <v>211</v>
      </c>
      <c r="DW85" t="s">
        <v>280</v>
      </c>
      <c r="DY85" t="s">
        <v>211</v>
      </c>
      <c r="EU85" t="s">
        <v>178</v>
      </c>
      <c r="EV85" t="s">
        <v>281</v>
      </c>
      <c r="EW85" t="s">
        <v>213</v>
      </c>
      <c r="EX85" t="s">
        <v>2242</v>
      </c>
      <c r="EZ85" t="s">
        <v>6995</v>
      </c>
      <c r="FA85" t="s">
        <v>6994</v>
      </c>
      <c r="FB85" t="s">
        <v>2244</v>
      </c>
      <c r="FC85" t="s">
        <v>178</v>
      </c>
      <c r="FD85" t="s">
        <v>6989</v>
      </c>
      <c r="FE85" t="s">
        <v>2245</v>
      </c>
      <c r="FF85" t="s">
        <v>373</v>
      </c>
      <c r="FG85">
        <v>1</v>
      </c>
      <c r="FH85">
        <v>0</v>
      </c>
      <c r="FI85">
        <v>0</v>
      </c>
      <c r="FJ85">
        <v>0</v>
      </c>
      <c r="FK85">
        <v>0</v>
      </c>
      <c r="FM85" t="s">
        <v>219</v>
      </c>
      <c r="FN85" s="9">
        <v>0.5</v>
      </c>
      <c r="FO85" t="s">
        <v>634</v>
      </c>
      <c r="FP85">
        <v>1</v>
      </c>
      <c r="FQ85">
        <v>0</v>
      </c>
      <c r="FR85">
        <v>0</v>
      </c>
      <c r="FS85">
        <v>0</v>
      </c>
      <c r="FT85">
        <v>0</v>
      </c>
      <c r="FU85">
        <v>0</v>
      </c>
      <c r="FV85">
        <v>1</v>
      </c>
      <c r="FW85" t="s">
        <v>287</v>
      </c>
      <c r="FX85" t="s">
        <v>34</v>
      </c>
      <c r="FY85">
        <v>0</v>
      </c>
      <c r="FZ85">
        <v>0</v>
      </c>
      <c r="GA85">
        <v>1</v>
      </c>
      <c r="GB85" s="3" t="s">
        <v>2247</v>
      </c>
      <c r="GC85" t="s">
        <v>2248</v>
      </c>
      <c r="GD85" t="s">
        <v>2249</v>
      </c>
      <c r="GE85" t="s">
        <v>2250</v>
      </c>
      <c r="GF85" t="s">
        <v>2251</v>
      </c>
      <c r="GG85" t="s">
        <v>2252</v>
      </c>
      <c r="GH85">
        <v>84</v>
      </c>
    </row>
    <row r="86" spans="1:190" x14ac:dyDescent="0.25">
      <c r="A86" t="s">
        <v>178</v>
      </c>
      <c r="B86" t="s">
        <v>2223</v>
      </c>
      <c r="C86" t="s">
        <v>2255</v>
      </c>
      <c r="D86" t="s">
        <v>2256</v>
      </c>
      <c r="E86" t="s">
        <v>2257</v>
      </c>
      <c r="F86" t="s">
        <v>2258</v>
      </c>
      <c r="G86" t="s">
        <v>2228</v>
      </c>
      <c r="H86" t="s">
        <v>2229</v>
      </c>
      <c r="I86" t="s">
        <v>6810</v>
      </c>
      <c r="K86" t="s">
        <v>6811</v>
      </c>
      <c r="M86" t="s">
        <v>2232</v>
      </c>
      <c r="N86" t="s">
        <v>2259</v>
      </c>
      <c r="O86" t="s">
        <v>328</v>
      </c>
      <c r="P86">
        <v>4</v>
      </c>
      <c r="Q86" t="s">
        <v>2261</v>
      </c>
      <c r="U86">
        <f>COUNTA(Table210[[#This Row],[ما هي مصادر دخلك؟ يرجى اختيار كل ما ينطبق.]:[ما هي مصادر دخلك؟ يرجى اختيار كل ما ينطبق. 4]])</f>
        <v>1</v>
      </c>
      <c r="V86" t="s">
        <v>2261</v>
      </c>
      <c r="W86" t="s">
        <v>414</v>
      </c>
      <c r="X86">
        <v>0</v>
      </c>
      <c r="Y86">
        <v>0</v>
      </c>
      <c r="Z86">
        <v>0</v>
      </c>
      <c r="AA86">
        <v>1</v>
      </c>
      <c r="AB86" t="s">
        <v>1459</v>
      </c>
      <c r="AC86">
        <v>1</v>
      </c>
      <c r="AD86">
        <v>0</v>
      </c>
      <c r="AE86">
        <v>1</v>
      </c>
      <c r="AF86">
        <v>0</v>
      </c>
      <c r="AG86">
        <v>0</v>
      </c>
      <c r="AH86">
        <v>0</v>
      </c>
      <c r="AI86">
        <v>0</v>
      </c>
      <c r="AK86" t="s">
        <v>2262</v>
      </c>
      <c r="AL86">
        <v>1</v>
      </c>
      <c r="AM86">
        <v>0</v>
      </c>
      <c r="AN86">
        <v>1</v>
      </c>
      <c r="AO86">
        <v>1</v>
      </c>
      <c r="AP86">
        <v>1</v>
      </c>
      <c r="AQ86">
        <v>0</v>
      </c>
      <c r="AR86">
        <v>0</v>
      </c>
      <c r="AS86">
        <v>0</v>
      </c>
      <c r="AU86" t="s">
        <v>178</v>
      </c>
      <c r="AV86" t="s">
        <v>198</v>
      </c>
      <c r="AW86">
        <v>0</v>
      </c>
      <c r="AX86">
        <v>1</v>
      </c>
      <c r="AY86">
        <v>0</v>
      </c>
      <c r="BB86" t="s">
        <v>178</v>
      </c>
      <c r="BC86" t="s">
        <v>1063</v>
      </c>
      <c r="BD86">
        <v>0</v>
      </c>
      <c r="BE86">
        <v>1</v>
      </c>
      <c r="BF86">
        <v>0</v>
      </c>
      <c r="BG86" t="s">
        <v>274</v>
      </c>
      <c r="BH86" t="s">
        <v>2263</v>
      </c>
      <c r="BI86" t="s">
        <v>276</v>
      </c>
      <c r="BJ86">
        <v>0</v>
      </c>
      <c r="BK86">
        <v>1</v>
      </c>
      <c r="BL86">
        <v>0</v>
      </c>
      <c r="BM86">
        <v>0</v>
      </c>
      <c r="BN86">
        <v>1</v>
      </c>
      <c r="BO86">
        <v>0</v>
      </c>
      <c r="CP86" t="s">
        <v>2264</v>
      </c>
      <c r="CQ86" t="s">
        <v>6819</v>
      </c>
      <c r="CR86" t="s">
        <v>2265</v>
      </c>
      <c r="CS86">
        <v>1</v>
      </c>
      <c r="CT86">
        <v>0</v>
      </c>
      <c r="CU86">
        <v>0</v>
      </c>
      <c r="CV86">
        <v>0</v>
      </c>
      <c r="CW86">
        <v>1</v>
      </c>
      <c r="CX86">
        <v>1</v>
      </c>
      <c r="CY86">
        <v>1</v>
      </c>
      <c r="CZ86">
        <v>0</v>
      </c>
      <c r="DB86" t="s">
        <v>2241</v>
      </c>
      <c r="DC86">
        <v>0</v>
      </c>
      <c r="DD86">
        <v>1</v>
      </c>
      <c r="DE86">
        <v>1</v>
      </c>
      <c r="DF86">
        <v>0</v>
      </c>
      <c r="DG86">
        <v>1</v>
      </c>
      <c r="DH86">
        <v>0</v>
      </c>
      <c r="DI86">
        <v>0</v>
      </c>
      <c r="DT86" t="s">
        <v>211</v>
      </c>
      <c r="DW86" t="s">
        <v>205</v>
      </c>
      <c r="DY86" t="s">
        <v>178</v>
      </c>
      <c r="DZ86" t="s">
        <v>207</v>
      </c>
      <c r="EB86" t="s">
        <v>1143</v>
      </c>
      <c r="EC86">
        <v>0</v>
      </c>
      <c r="ED86">
        <v>1</v>
      </c>
      <c r="EE86">
        <v>0</v>
      </c>
      <c r="EF86">
        <v>1</v>
      </c>
      <c r="EG86">
        <v>1</v>
      </c>
      <c r="EH86">
        <v>0</v>
      </c>
      <c r="EJ86" t="s">
        <v>969</v>
      </c>
      <c r="EK86" t="s">
        <v>2266</v>
      </c>
      <c r="EL86" t="s">
        <v>178</v>
      </c>
      <c r="EM86" t="s">
        <v>2267</v>
      </c>
      <c r="EN86">
        <v>1</v>
      </c>
      <c r="EO86">
        <v>1</v>
      </c>
      <c r="EP86">
        <v>0</v>
      </c>
      <c r="EQ86">
        <v>1</v>
      </c>
      <c r="ER86">
        <v>1</v>
      </c>
      <c r="ES86">
        <v>0</v>
      </c>
      <c r="EU86" t="s">
        <v>178</v>
      </c>
      <c r="EV86" t="s">
        <v>281</v>
      </c>
      <c r="EW86" t="s">
        <v>205</v>
      </c>
      <c r="EX86" t="s">
        <v>2268</v>
      </c>
      <c r="EZ86" t="s">
        <v>2269</v>
      </c>
      <c r="FA86" t="s">
        <v>6994</v>
      </c>
      <c r="FB86" t="s">
        <v>2270</v>
      </c>
      <c r="FC86" t="s">
        <v>178</v>
      </c>
      <c r="FD86" t="s">
        <v>6989</v>
      </c>
      <c r="FE86" t="s">
        <v>2271</v>
      </c>
      <c r="FF86" t="s">
        <v>2272</v>
      </c>
      <c r="FG86">
        <v>0</v>
      </c>
      <c r="FH86">
        <v>1</v>
      </c>
      <c r="FI86">
        <v>1</v>
      </c>
      <c r="FJ86">
        <v>0</v>
      </c>
      <c r="FK86">
        <v>0</v>
      </c>
      <c r="FM86" t="s">
        <v>219</v>
      </c>
      <c r="FN86" s="9">
        <v>0.5</v>
      </c>
      <c r="FO86" t="s">
        <v>2273</v>
      </c>
      <c r="FP86">
        <v>1</v>
      </c>
      <c r="FQ86">
        <v>0</v>
      </c>
      <c r="FR86">
        <v>0</v>
      </c>
      <c r="FS86">
        <v>1</v>
      </c>
      <c r="FT86">
        <v>0</v>
      </c>
      <c r="FU86">
        <v>0</v>
      </c>
      <c r="FV86">
        <v>1</v>
      </c>
      <c r="FW86" t="s">
        <v>287</v>
      </c>
      <c r="FX86" t="s">
        <v>2275</v>
      </c>
      <c r="FY86">
        <v>0</v>
      </c>
      <c r="FZ86">
        <v>1</v>
      </c>
      <c r="GA86">
        <v>1</v>
      </c>
      <c r="GB86" t="s">
        <v>2276</v>
      </c>
      <c r="GC86" t="s">
        <v>2277</v>
      </c>
      <c r="GD86" t="s">
        <v>2278</v>
      </c>
      <c r="GE86" t="s">
        <v>2279</v>
      </c>
      <c r="GF86" t="s">
        <v>2280</v>
      </c>
      <c r="GG86" t="s">
        <v>2281</v>
      </c>
      <c r="GH86">
        <v>85</v>
      </c>
    </row>
    <row r="87" spans="1:190" x14ac:dyDescent="0.25">
      <c r="A87" t="s">
        <v>178</v>
      </c>
      <c r="B87" t="s">
        <v>2223</v>
      </c>
      <c r="C87" t="s">
        <v>2284</v>
      </c>
      <c r="D87" t="s">
        <v>2285</v>
      </c>
      <c r="E87" t="s">
        <v>2286</v>
      </c>
      <c r="F87" t="s">
        <v>2287</v>
      </c>
      <c r="G87" t="s">
        <v>2228</v>
      </c>
      <c r="H87" t="s">
        <v>2229</v>
      </c>
      <c r="I87" t="s">
        <v>6810</v>
      </c>
      <c r="K87" t="s">
        <v>6811</v>
      </c>
      <c r="M87" t="s">
        <v>2232</v>
      </c>
      <c r="N87" t="s">
        <v>2288</v>
      </c>
      <c r="O87" t="s">
        <v>328</v>
      </c>
      <c r="P87">
        <v>4</v>
      </c>
      <c r="Q87" t="s">
        <v>2290</v>
      </c>
      <c r="R87" t="s">
        <v>2002</v>
      </c>
      <c r="U87">
        <f>COUNTA(Table210[[#This Row],[ما هي مصادر دخلك؟ يرجى اختيار كل ما ينطبق.]:[ما هي مصادر دخلك؟ يرجى اختيار كل ما ينطبق. 4]])</f>
        <v>2</v>
      </c>
      <c r="V87" t="s">
        <v>2291</v>
      </c>
      <c r="W87" t="s">
        <v>414</v>
      </c>
      <c r="X87">
        <v>0</v>
      </c>
      <c r="Y87">
        <v>0</v>
      </c>
      <c r="Z87">
        <v>0</v>
      </c>
      <c r="AA87">
        <v>1</v>
      </c>
      <c r="AB87" t="s">
        <v>2292</v>
      </c>
      <c r="AC87">
        <v>1</v>
      </c>
      <c r="AD87">
        <v>0</v>
      </c>
      <c r="AE87">
        <v>1</v>
      </c>
      <c r="AF87">
        <v>1</v>
      </c>
      <c r="AG87">
        <v>0</v>
      </c>
      <c r="AH87">
        <v>0</v>
      </c>
      <c r="AI87">
        <v>0</v>
      </c>
      <c r="AK87" t="s">
        <v>2293</v>
      </c>
      <c r="AL87">
        <v>0</v>
      </c>
      <c r="AM87">
        <v>1</v>
      </c>
      <c r="AN87">
        <v>1</v>
      </c>
      <c r="AO87">
        <v>1</v>
      </c>
      <c r="AP87">
        <v>1</v>
      </c>
      <c r="AQ87">
        <v>0</v>
      </c>
      <c r="AR87">
        <v>0</v>
      </c>
      <c r="AS87">
        <v>0</v>
      </c>
      <c r="AU87" t="s">
        <v>178</v>
      </c>
      <c r="AV87" t="s">
        <v>198</v>
      </c>
      <c r="AW87">
        <v>0</v>
      </c>
      <c r="AX87">
        <v>1</v>
      </c>
      <c r="AY87">
        <v>0</v>
      </c>
      <c r="BB87" t="s">
        <v>178</v>
      </c>
      <c r="BC87" t="s">
        <v>1063</v>
      </c>
      <c r="BD87">
        <v>0</v>
      </c>
      <c r="BE87">
        <v>1</v>
      </c>
      <c r="BF87">
        <v>0</v>
      </c>
      <c r="BG87" t="s">
        <v>274</v>
      </c>
      <c r="BH87" t="s">
        <v>2294</v>
      </c>
      <c r="BI87" t="s">
        <v>2295</v>
      </c>
      <c r="BJ87">
        <v>0</v>
      </c>
      <c r="BK87">
        <v>1</v>
      </c>
      <c r="BL87">
        <v>1</v>
      </c>
      <c r="BM87">
        <v>0</v>
      </c>
      <c r="BN87">
        <v>1</v>
      </c>
      <c r="BO87">
        <v>0</v>
      </c>
      <c r="CP87" t="s">
        <v>2296</v>
      </c>
      <c r="CQ87" t="s">
        <v>6819</v>
      </c>
      <c r="CR87" t="s">
        <v>2297</v>
      </c>
      <c r="CS87">
        <v>1</v>
      </c>
      <c r="CT87">
        <v>1</v>
      </c>
      <c r="CU87">
        <v>0</v>
      </c>
      <c r="CV87">
        <v>1</v>
      </c>
      <c r="CW87">
        <v>1</v>
      </c>
      <c r="CX87">
        <v>1</v>
      </c>
      <c r="CY87">
        <v>0</v>
      </c>
      <c r="CZ87">
        <v>0</v>
      </c>
      <c r="DB87" t="s">
        <v>2298</v>
      </c>
      <c r="DC87">
        <v>1</v>
      </c>
      <c r="DD87">
        <v>0</v>
      </c>
      <c r="DE87">
        <v>1</v>
      </c>
      <c r="DF87">
        <v>0</v>
      </c>
      <c r="DG87">
        <v>1</v>
      </c>
      <c r="DH87">
        <v>1</v>
      </c>
      <c r="DI87">
        <v>0</v>
      </c>
      <c r="DT87" t="s">
        <v>211</v>
      </c>
      <c r="DW87" t="s">
        <v>205</v>
      </c>
      <c r="DY87" t="s">
        <v>178</v>
      </c>
      <c r="DZ87" t="s">
        <v>207</v>
      </c>
      <c r="EB87" t="s">
        <v>2299</v>
      </c>
      <c r="EC87">
        <v>0</v>
      </c>
      <c r="ED87">
        <v>1</v>
      </c>
      <c r="EE87">
        <v>0</v>
      </c>
      <c r="EF87">
        <v>1</v>
      </c>
      <c r="EG87">
        <v>1</v>
      </c>
      <c r="EH87">
        <v>1</v>
      </c>
      <c r="EI87" t="s">
        <v>6831</v>
      </c>
      <c r="EJ87" t="s">
        <v>209</v>
      </c>
      <c r="EK87" t="s">
        <v>2301</v>
      </c>
      <c r="EL87" t="s">
        <v>178</v>
      </c>
      <c r="EM87" t="s">
        <v>1438</v>
      </c>
      <c r="EN87">
        <v>1</v>
      </c>
      <c r="EO87">
        <v>1</v>
      </c>
      <c r="EP87">
        <v>1</v>
      </c>
      <c r="EQ87">
        <v>1</v>
      </c>
      <c r="ER87">
        <v>1</v>
      </c>
      <c r="ES87">
        <v>0</v>
      </c>
      <c r="EU87" t="s">
        <v>178</v>
      </c>
      <c r="EV87" t="s">
        <v>212</v>
      </c>
      <c r="EW87" t="s">
        <v>205</v>
      </c>
      <c r="EX87" t="s">
        <v>2302</v>
      </c>
      <c r="EZ87" t="s">
        <v>2303</v>
      </c>
      <c r="FA87" t="s">
        <v>6994</v>
      </c>
      <c r="FB87" t="s">
        <v>2270</v>
      </c>
      <c r="FC87" t="s">
        <v>178</v>
      </c>
      <c r="FD87" t="s">
        <v>6989</v>
      </c>
      <c r="FE87" t="s">
        <v>2304</v>
      </c>
      <c r="FF87" t="s">
        <v>2272</v>
      </c>
      <c r="FG87">
        <v>0</v>
      </c>
      <c r="FH87">
        <v>1</v>
      </c>
      <c r="FI87">
        <v>1</v>
      </c>
      <c r="FJ87">
        <v>0</v>
      </c>
      <c r="FK87">
        <v>0</v>
      </c>
      <c r="FM87" t="s">
        <v>219</v>
      </c>
      <c r="FN87" s="9">
        <v>1</v>
      </c>
      <c r="FO87" t="s">
        <v>2305</v>
      </c>
      <c r="FP87">
        <v>1</v>
      </c>
      <c r="FQ87">
        <v>0</v>
      </c>
      <c r="FR87">
        <v>0</v>
      </c>
      <c r="FS87">
        <v>0</v>
      </c>
      <c r="FT87">
        <v>0</v>
      </c>
      <c r="FU87">
        <v>1</v>
      </c>
      <c r="FV87">
        <v>1</v>
      </c>
      <c r="FW87" t="s">
        <v>287</v>
      </c>
      <c r="FX87" t="s">
        <v>224</v>
      </c>
      <c r="FY87">
        <v>0</v>
      </c>
      <c r="FZ87">
        <v>1</v>
      </c>
      <c r="GA87">
        <v>0</v>
      </c>
      <c r="GC87" t="s">
        <v>2277</v>
      </c>
      <c r="GD87" t="s">
        <v>2307</v>
      </c>
      <c r="GE87" t="s">
        <v>2308</v>
      </c>
      <c r="GF87" t="s">
        <v>2309</v>
      </c>
      <c r="GG87" t="s">
        <v>301</v>
      </c>
      <c r="GH87">
        <v>86</v>
      </c>
    </row>
    <row r="88" spans="1:190" x14ac:dyDescent="0.25">
      <c r="A88" t="s">
        <v>178</v>
      </c>
      <c r="B88" t="s">
        <v>2223</v>
      </c>
      <c r="C88" t="s">
        <v>2312</v>
      </c>
      <c r="D88" t="s">
        <v>2313</v>
      </c>
      <c r="E88" t="s">
        <v>2314</v>
      </c>
      <c r="F88" t="s">
        <v>2315</v>
      </c>
      <c r="G88" t="s">
        <v>2228</v>
      </c>
      <c r="H88" t="s">
        <v>2229</v>
      </c>
      <c r="I88" t="s">
        <v>6810</v>
      </c>
      <c r="K88" t="s">
        <v>6811</v>
      </c>
      <c r="M88" t="s">
        <v>2316</v>
      </c>
      <c r="N88" t="s">
        <v>2317</v>
      </c>
      <c r="O88" t="s">
        <v>328</v>
      </c>
      <c r="P88">
        <v>4</v>
      </c>
      <c r="Q88" t="s">
        <v>2261</v>
      </c>
      <c r="R88" t="s">
        <v>2318</v>
      </c>
      <c r="U88">
        <f>COUNTA(Table210[[#This Row],[ما هي مصادر دخلك؟ يرجى اختيار كل ما ينطبق.]:[ما هي مصادر دخلك؟ يرجى اختيار كل ما ينطبق. 4]])</f>
        <v>2</v>
      </c>
      <c r="V88" t="s">
        <v>2261</v>
      </c>
      <c r="W88" t="s">
        <v>414</v>
      </c>
      <c r="X88">
        <v>0</v>
      </c>
      <c r="Y88">
        <v>0</v>
      </c>
      <c r="Z88">
        <v>0</v>
      </c>
      <c r="AA88">
        <v>1</v>
      </c>
      <c r="AB88" t="s">
        <v>2319</v>
      </c>
      <c r="AC88">
        <v>1</v>
      </c>
      <c r="AD88">
        <v>0</v>
      </c>
      <c r="AE88">
        <v>0</v>
      </c>
      <c r="AF88">
        <v>1</v>
      </c>
      <c r="AG88">
        <v>0</v>
      </c>
      <c r="AH88">
        <v>0</v>
      </c>
      <c r="AI88">
        <v>0</v>
      </c>
      <c r="AK88" t="s">
        <v>2320</v>
      </c>
      <c r="AL88">
        <v>1</v>
      </c>
      <c r="AM88">
        <v>1</v>
      </c>
      <c r="AN88">
        <v>1</v>
      </c>
      <c r="AO88">
        <v>1</v>
      </c>
      <c r="AP88">
        <v>1</v>
      </c>
      <c r="AQ88">
        <v>0</v>
      </c>
      <c r="AR88">
        <v>0</v>
      </c>
      <c r="AS88">
        <v>0</v>
      </c>
      <c r="AU88" t="s">
        <v>178</v>
      </c>
      <c r="AV88" t="s">
        <v>198</v>
      </c>
      <c r="AW88">
        <v>0</v>
      </c>
      <c r="AX88">
        <v>1</v>
      </c>
      <c r="AY88">
        <v>0</v>
      </c>
      <c r="BB88" t="s">
        <v>178</v>
      </c>
      <c r="BC88" t="s">
        <v>450</v>
      </c>
      <c r="BD88">
        <v>1</v>
      </c>
      <c r="BE88">
        <v>1</v>
      </c>
      <c r="BF88">
        <v>0</v>
      </c>
      <c r="BG88" t="s">
        <v>274</v>
      </c>
      <c r="BH88" t="s">
        <v>2321</v>
      </c>
      <c r="BI88" t="s">
        <v>2322</v>
      </c>
      <c r="BJ88">
        <v>0</v>
      </c>
      <c r="BK88">
        <v>0</v>
      </c>
      <c r="BL88">
        <v>1</v>
      </c>
      <c r="BM88">
        <v>0</v>
      </c>
      <c r="BN88">
        <v>1</v>
      </c>
      <c r="BO88">
        <v>0</v>
      </c>
      <c r="CP88" t="s">
        <v>2323</v>
      </c>
      <c r="CQ88" t="s">
        <v>6817</v>
      </c>
      <c r="CR88" t="s">
        <v>2324</v>
      </c>
      <c r="CS88">
        <v>1</v>
      </c>
      <c r="CT88">
        <v>1</v>
      </c>
      <c r="CU88">
        <v>0</v>
      </c>
      <c r="CV88">
        <v>1</v>
      </c>
      <c r="CW88">
        <v>1</v>
      </c>
      <c r="CX88">
        <v>0</v>
      </c>
      <c r="CY88">
        <v>0</v>
      </c>
      <c r="CZ88">
        <v>0</v>
      </c>
      <c r="DT88" t="s">
        <v>211</v>
      </c>
      <c r="DW88" t="s">
        <v>205</v>
      </c>
      <c r="DY88" t="s">
        <v>178</v>
      </c>
      <c r="DZ88" t="s">
        <v>419</v>
      </c>
      <c r="EB88" t="s">
        <v>2325</v>
      </c>
      <c r="EC88">
        <v>1</v>
      </c>
      <c r="ED88">
        <v>1</v>
      </c>
      <c r="EE88">
        <v>0</v>
      </c>
      <c r="EF88">
        <v>0</v>
      </c>
      <c r="EG88">
        <v>1</v>
      </c>
      <c r="EH88">
        <v>0</v>
      </c>
      <c r="EJ88" t="s">
        <v>209</v>
      </c>
      <c r="EK88" t="s">
        <v>2326</v>
      </c>
      <c r="EL88" t="s">
        <v>178</v>
      </c>
      <c r="EM88" t="s">
        <v>2327</v>
      </c>
      <c r="EN88">
        <v>1</v>
      </c>
      <c r="EO88">
        <v>1</v>
      </c>
      <c r="EP88">
        <v>1</v>
      </c>
      <c r="EQ88">
        <v>0</v>
      </c>
      <c r="ER88">
        <v>1</v>
      </c>
      <c r="ES88">
        <v>0</v>
      </c>
      <c r="EU88" t="s">
        <v>178</v>
      </c>
      <c r="EV88" t="s">
        <v>212</v>
      </c>
      <c r="EW88" t="s">
        <v>205</v>
      </c>
      <c r="EX88" t="s">
        <v>2328</v>
      </c>
      <c r="EZ88" t="s">
        <v>2329</v>
      </c>
      <c r="FA88" t="s">
        <v>6994</v>
      </c>
      <c r="FB88" t="s">
        <v>2330</v>
      </c>
      <c r="FC88" t="s">
        <v>178</v>
      </c>
      <c r="FD88" t="s">
        <v>6989</v>
      </c>
      <c r="FE88" t="s">
        <v>2331</v>
      </c>
      <c r="FF88" t="s">
        <v>893</v>
      </c>
      <c r="FG88">
        <v>0</v>
      </c>
      <c r="FH88">
        <v>0</v>
      </c>
      <c r="FI88">
        <v>1</v>
      </c>
      <c r="FJ88">
        <v>0</v>
      </c>
      <c r="FK88">
        <v>0</v>
      </c>
      <c r="FM88" t="s">
        <v>219</v>
      </c>
      <c r="FN88" s="9">
        <v>1</v>
      </c>
      <c r="FO88" t="s">
        <v>634</v>
      </c>
      <c r="FP88">
        <v>1</v>
      </c>
      <c r="FQ88">
        <v>0</v>
      </c>
      <c r="FR88">
        <v>0</v>
      </c>
      <c r="FS88">
        <v>0</v>
      </c>
      <c r="FT88">
        <v>0</v>
      </c>
      <c r="FU88">
        <v>0</v>
      </c>
      <c r="FV88">
        <v>1</v>
      </c>
      <c r="FW88" t="s">
        <v>287</v>
      </c>
      <c r="FX88" t="s">
        <v>224</v>
      </c>
      <c r="FY88">
        <v>0</v>
      </c>
      <c r="FZ88">
        <v>1</v>
      </c>
      <c r="GA88">
        <v>0</v>
      </c>
      <c r="GC88" t="s">
        <v>2333</v>
      </c>
      <c r="GD88" t="s">
        <v>2334</v>
      </c>
      <c r="GE88" t="s">
        <v>2335</v>
      </c>
      <c r="GF88" t="s">
        <v>2336</v>
      </c>
      <c r="GG88" t="s">
        <v>2337</v>
      </c>
      <c r="GH88">
        <v>87</v>
      </c>
    </row>
    <row r="89" spans="1:190" x14ac:dyDescent="0.25">
      <c r="A89" t="s">
        <v>178</v>
      </c>
      <c r="B89" t="s">
        <v>2223</v>
      </c>
      <c r="C89" t="s">
        <v>2340</v>
      </c>
      <c r="D89" t="s">
        <v>2341</v>
      </c>
      <c r="E89" t="s">
        <v>2342</v>
      </c>
      <c r="F89" t="s">
        <v>2343</v>
      </c>
      <c r="G89" t="s">
        <v>2228</v>
      </c>
      <c r="H89" t="s">
        <v>2229</v>
      </c>
      <c r="I89" t="s">
        <v>6810</v>
      </c>
      <c r="K89" t="s">
        <v>6811</v>
      </c>
      <c r="M89" t="s">
        <v>2316</v>
      </c>
      <c r="N89" t="s">
        <v>2344</v>
      </c>
      <c r="O89" t="s">
        <v>6837</v>
      </c>
      <c r="P89">
        <v>4</v>
      </c>
      <c r="Q89" t="s">
        <v>2345</v>
      </c>
      <c r="U89">
        <f>COUNTA(Table210[[#This Row],[ما هي مصادر دخلك؟ يرجى اختيار كل ما ينطبق.]:[ما هي مصادر دخلك؟ يرجى اختيار كل ما ينطبق. 4]])</f>
        <v>1</v>
      </c>
      <c r="V89" t="s">
        <v>2346</v>
      </c>
      <c r="W89" t="s">
        <v>414</v>
      </c>
      <c r="X89">
        <v>0</v>
      </c>
      <c r="Y89">
        <v>0</v>
      </c>
      <c r="Z89">
        <v>0</v>
      </c>
      <c r="AA89">
        <v>1</v>
      </c>
      <c r="AB89" t="s">
        <v>1009</v>
      </c>
      <c r="AC89">
        <v>1</v>
      </c>
      <c r="AD89">
        <v>0</v>
      </c>
      <c r="AE89">
        <v>0</v>
      </c>
      <c r="AF89">
        <v>0</v>
      </c>
      <c r="AG89">
        <v>0</v>
      </c>
      <c r="AH89">
        <v>0</v>
      </c>
      <c r="AI89">
        <v>0</v>
      </c>
      <c r="AJ89" s="1"/>
      <c r="AK89" t="s">
        <v>1140</v>
      </c>
      <c r="AL89">
        <v>1</v>
      </c>
      <c r="AM89">
        <v>0</v>
      </c>
      <c r="AN89">
        <v>1</v>
      </c>
      <c r="AO89">
        <v>1</v>
      </c>
      <c r="AP89">
        <v>0</v>
      </c>
      <c r="AQ89">
        <v>0</v>
      </c>
      <c r="AR89">
        <v>0</v>
      </c>
      <c r="AS89">
        <v>0</v>
      </c>
      <c r="AU89" t="s">
        <v>178</v>
      </c>
      <c r="AV89" t="s">
        <v>198</v>
      </c>
      <c r="AW89">
        <v>0</v>
      </c>
      <c r="AX89">
        <v>1</v>
      </c>
      <c r="AY89">
        <v>0</v>
      </c>
      <c r="BB89" t="s">
        <v>178</v>
      </c>
      <c r="BC89" t="s">
        <v>1063</v>
      </c>
      <c r="BD89">
        <v>0</v>
      </c>
      <c r="BE89">
        <v>1</v>
      </c>
      <c r="BF89">
        <v>0</v>
      </c>
      <c r="BG89" t="s">
        <v>274</v>
      </c>
      <c r="BH89" t="s">
        <v>2348</v>
      </c>
      <c r="BI89" t="s">
        <v>2322</v>
      </c>
      <c r="BJ89">
        <v>0</v>
      </c>
      <c r="BK89">
        <v>0</v>
      </c>
      <c r="BL89">
        <v>1</v>
      </c>
      <c r="BM89">
        <v>0</v>
      </c>
      <c r="BN89">
        <v>1</v>
      </c>
      <c r="BO89">
        <v>0</v>
      </c>
      <c r="CP89" t="s">
        <v>2349</v>
      </c>
      <c r="CQ89" t="s">
        <v>6817</v>
      </c>
      <c r="CR89" t="s">
        <v>2350</v>
      </c>
      <c r="CS89">
        <v>1</v>
      </c>
      <c r="CT89">
        <v>1</v>
      </c>
      <c r="CU89">
        <v>0</v>
      </c>
      <c r="CV89">
        <v>1</v>
      </c>
      <c r="CW89">
        <v>1</v>
      </c>
      <c r="CX89">
        <v>0</v>
      </c>
      <c r="CY89">
        <v>0</v>
      </c>
      <c r="CZ89">
        <v>0</v>
      </c>
      <c r="DT89" t="s">
        <v>211</v>
      </c>
      <c r="DW89" t="s">
        <v>205</v>
      </c>
      <c r="DY89" t="s">
        <v>211</v>
      </c>
      <c r="EU89" t="s">
        <v>178</v>
      </c>
      <c r="EV89" t="s">
        <v>281</v>
      </c>
      <c r="EW89" t="s">
        <v>205</v>
      </c>
      <c r="EX89" t="s">
        <v>2351</v>
      </c>
      <c r="EZ89" t="s">
        <v>2352</v>
      </c>
      <c r="FA89" t="s">
        <v>6994</v>
      </c>
      <c r="FB89" t="s">
        <v>2353</v>
      </c>
      <c r="FC89" t="s">
        <v>178</v>
      </c>
      <c r="FD89" t="s">
        <v>6989</v>
      </c>
      <c r="FE89" t="s">
        <v>2354</v>
      </c>
      <c r="FF89" t="s">
        <v>893</v>
      </c>
      <c r="FG89">
        <v>0</v>
      </c>
      <c r="FH89">
        <v>0</v>
      </c>
      <c r="FI89">
        <v>1</v>
      </c>
      <c r="FJ89">
        <v>0</v>
      </c>
      <c r="FK89">
        <v>0</v>
      </c>
      <c r="FM89" t="s">
        <v>219</v>
      </c>
      <c r="FN89" s="9">
        <v>1</v>
      </c>
      <c r="FO89" t="s">
        <v>634</v>
      </c>
      <c r="FP89">
        <v>1</v>
      </c>
      <c r="FQ89">
        <v>0</v>
      </c>
      <c r="FR89">
        <v>0</v>
      </c>
      <c r="FS89">
        <v>0</v>
      </c>
      <c r="FT89">
        <v>0</v>
      </c>
      <c r="FU89">
        <v>0</v>
      </c>
      <c r="FV89">
        <v>1</v>
      </c>
      <c r="FW89" t="s">
        <v>287</v>
      </c>
      <c r="FX89" t="s">
        <v>224</v>
      </c>
      <c r="FY89">
        <v>0</v>
      </c>
      <c r="FZ89">
        <v>1</v>
      </c>
      <c r="GA89">
        <v>0</v>
      </c>
      <c r="GC89" t="s">
        <v>2356</v>
      </c>
      <c r="GD89" t="s">
        <v>2357</v>
      </c>
      <c r="GE89" t="s">
        <v>2358</v>
      </c>
      <c r="GF89" t="s">
        <v>2359</v>
      </c>
      <c r="GG89" t="s">
        <v>2236</v>
      </c>
      <c r="GH89">
        <v>88</v>
      </c>
    </row>
    <row r="90" spans="1:190" x14ac:dyDescent="0.25">
      <c r="A90" t="s">
        <v>178</v>
      </c>
      <c r="B90" t="s">
        <v>2223</v>
      </c>
      <c r="C90" t="s">
        <v>2361</v>
      </c>
      <c r="D90" t="s">
        <v>2362</v>
      </c>
      <c r="E90" t="s">
        <v>2363</v>
      </c>
      <c r="F90" t="s">
        <v>2364</v>
      </c>
      <c r="G90" t="s">
        <v>2228</v>
      </c>
      <c r="H90" t="s">
        <v>2229</v>
      </c>
      <c r="I90" t="s">
        <v>6810</v>
      </c>
      <c r="K90" t="s">
        <v>6811</v>
      </c>
      <c r="M90" t="s">
        <v>2316</v>
      </c>
      <c r="N90" t="s">
        <v>2365</v>
      </c>
      <c r="O90" t="s">
        <v>328</v>
      </c>
      <c r="P90">
        <v>4</v>
      </c>
      <c r="Q90" t="s">
        <v>2261</v>
      </c>
      <c r="U90">
        <f>COUNTA(Table210[[#This Row],[ما هي مصادر دخلك؟ يرجى اختيار كل ما ينطبق.]:[ما هي مصادر دخلك؟ يرجى اختيار كل ما ينطبق. 4]])</f>
        <v>1</v>
      </c>
      <c r="V90" t="s">
        <v>2261</v>
      </c>
      <c r="W90" t="s">
        <v>414</v>
      </c>
      <c r="X90">
        <v>0</v>
      </c>
      <c r="Y90">
        <v>0</v>
      </c>
      <c r="Z90">
        <v>0</v>
      </c>
      <c r="AA90">
        <v>1</v>
      </c>
      <c r="AB90" t="s">
        <v>1459</v>
      </c>
      <c r="AC90">
        <v>1</v>
      </c>
      <c r="AD90">
        <v>0</v>
      </c>
      <c r="AE90">
        <v>1</v>
      </c>
      <c r="AF90">
        <v>0</v>
      </c>
      <c r="AG90">
        <v>0</v>
      </c>
      <c r="AH90">
        <v>0</v>
      </c>
      <c r="AI90">
        <v>0</v>
      </c>
      <c r="AK90" t="s">
        <v>1140</v>
      </c>
      <c r="AL90">
        <v>1</v>
      </c>
      <c r="AM90">
        <v>0</v>
      </c>
      <c r="AN90">
        <v>1</v>
      </c>
      <c r="AO90">
        <v>1</v>
      </c>
      <c r="AP90">
        <v>0</v>
      </c>
      <c r="AQ90">
        <v>0</v>
      </c>
      <c r="AR90">
        <v>0</v>
      </c>
      <c r="AS90">
        <v>0</v>
      </c>
      <c r="AU90" t="s">
        <v>178</v>
      </c>
      <c r="AV90" t="s">
        <v>198</v>
      </c>
      <c r="AW90">
        <v>0</v>
      </c>
      <c r="AX90">
        <v>1</v>
      </c>
      <c r="AY90">
        <v>0</v>
      </c>
      <c r="BB90" t="s">
        <v>178</v>
      </c>
      <c r="BC90" t="s">
        <v>1063</v>
      </c>
      <c r="BD90">
        <v>0</v>
      </c>
      <c r="BE90">
        <v>1</v>
      </c>
      <c r="BF90">
        <v>0</v>
      </c>
      <c r="BG90" t="s">
        <v>274</v>
      </c>
      <c r="BH90" t="s">
        <v>2366</v>
      </c>
      <c r="BI90" t="s">
        <v>308</v>
      </c>
      <c r="BJ90">
        <v>0</v>
      </c>
      <c r="BK90">
        <v>0</v>
      </c>
      <c r="BL90">
        <v>0</v>
      </c>
      <c r="BM90">
        <v>0</v>
      </c>
      <c r="BN90">
        <v>1</v>
      </c>
      <c r="BO90">
        <v>0</v>
      </c>
      <c r="CP90" t="s">
        <v>2323</v>
      </c>
      <c r="CQ90" t="s">
        <v>6817</v>
      </c>
      <c r="CR90" t="s">
        <v>392</v>
      </c>
      <c r="CS90">
        <v>1</v>
      </c>
      <c r="CT90">
        <v>0</v>
      </c>
      <c r="CU90">
        <v>0</v>
      </c>
      <c r="CV90">
        <v>0</v>
      </c>
      <c r="CW90">
        <v>1</v>
      </c>
      <c r="CX90">
        <v>0</v>
      </c>
      <c r="CY90">
        <v>0</v>
      </c>
      <c r="CZ90">
        <v>0</v>
      </c>
      <c r="DT90" t="s">
        <v>211</v>
      </c>
      <c r="DW90" t="s">
        <v>205</v>
      </c>
      <c r="DY90" t="s">
        <v>211</v>
      </c>
      <c r="EU90" t="s">
        <v>211</v>
      </c>
      <c r="EW90" t="s">
        <v>205</v>
      </c>
      <c r="EX90" t="s">
        <v>2367</v>
      </c>
      <c r="EZ90" t="s">
        <v>2352</v>
      </c>
      <c r="FA90" t="s">
        <v>6994</v>
      </c>
      <c r="FB90" t="s">
        <v>2270</v>
      </c>
      <c r="FC90" t="s">
        <v>178</v>
      </c>
      <c r="FD90" t="s">
        <v>6989</v>
      </c>
      <c r="FE90" t="s">
        <v>2368</v>
      </c>
      <c r="FF90" t="s">
        <v>893</v>
      </c>
      <c r="FG90">
        <v>0</v>
      </c>
      <c r="FH90">
        <v>0</v>
      </c>
      <c r="FI90">
        <v>1</v>
      </c>
      <c r="FJ90">
        <v>0</v>
      </c>
      <c r="FK90">
        <v>0</v>
      </c>
      <c r="FM90" t="s">
        <v>219</v>
      </c>
      <c r="FN90" s="9">
        <v>0.5</v>
      </c>
      <c r="FO90" t="s">
        <v>34</v>
      </c>
      <c r="FP90">
        <v>0</v>
      </c>
      <c r="FQ90">
        <v>0</v>
      </c>
      <c r="FR90">
        <v>0</v>
      </c>
      <c r="FS90">
        <v>0</v>
      </c>
      <c r="FT90">
        <v>0</v>
      </c>
      <c r="FU90">
        <v>0</v>
      </c>
      <c r="FV90">
        <v>1</v>
      </c>
      <c r="FW90" t="s">
        <v>287</v>
      </c>
      <c r="FX90" t="s">
        <v>526</v>
      </c>
      <c r="FY90">
        <v>1</v>
      </c>
      <c r="FZ90">
        <v>0</v>
      </c>
      <c r="GA90">
        <v>0</v>
      </c>
      <c r="GC90" t="s">
        <v>2248</v>
      </c>
      <c r="GD90" t="s">
        <v>2370</v>
      </c>
      <c r="GE90" t="s">
        <v>2236</v>
      </c>
      <c r="GF90" t="s">
        <v>2236</v>
      </c>
      <c r="GG90" t="s">
        <v>2236</v>
      </c>
      <c r="GH90">
        <v>89</v>
      </c>
    </row>
    <row r="91" spans="1:190" x14ac:dyDescent="0.25">
      <c r="A91" t="s">
        <v>178</v>
      </c>
      <c r="B91" t="s">
        <v>2223</v>
      </c>
      <c r="C91" t="s">
        <v>2373</v>
      </c>
      <c r="D91" t="s">
        <v>2374</v>
      </c>
      <c r="E91" t="s">
        <v>2375</v>
      </c>
      <c r="F91" t="s">
        <v>2376</v>
      </c>
      <c r="G91" t="s">
        <v>2228</v>
      </c>
      <c r="H91" t="s">
        <v>2229</v>
      </c>
      <c r="I91" t="s">
        <v>6810</v>
      </c>
      <c r="K91" t="s">
        <v>6811</v>
      </c>
      <c r="M91" t="s">
        <v>2316</v>
      </c>
      <c r="N91" t="s">
        <v>2377</v>
      </c>
      <c r="O91" t="s">
        <v>328</v>
      </c>
      <c r="P91">
        <v>4</v>
      </c>
      <c r="Q91" t="s">
        <v>2261</v>
      </c>
      <c r="U91">
        <f>COUNTA(Table210[[#This Row],[ما هي مصادر دخلك؟ يرجى اختيار كل ما ينطبق.]:[ما هي مصادر دخلك؟ يرجى اختيار كل ما ينطبق. 4]])</f>
        <v>1</v>
      </c>
      <c r="V91" t="s">
        <v>2290</v>
      </c>
      <c r="W91" t="s">
        <v>414</v>
      </c>
      <c r="X91">
        <v>0</v>
      </c>
      <c r="Y91">
        <v>0</v>
      </c>
      <c r="Z91">
        <v>0</v>
      </c>
      <c r="AA91">
        <v>1</v>
      </c>
      <c r="AB91" t="s">
        <v>272</v>
      </c>
      <c r="AC91">
        <v>1</v>
      </c>
      <c r="AD91">
        <v>1</v>
      </c>
      <c r="AE91">
        <v>1</v>
      </c>
      <c r="AF91">
        <v>0</v>
      </c>
      <c r="AG91">
        <v>0</v>
      </c>
      <c r="AH91">
        <v>0</v>
      </c>
      <c r="AI91">
        <v>0</v>
      </c>
      <c r="AK91" t="s">
        <v>2378</v>
      </c>
      <c r="AL91">
        <v>1</v>
      </c>
      <c r="AM91">
        <v>0</v>
      </c>
      <c r="AN91">
        <v>1</v>
      </c>
      <c r="AO91">
        <v>1</v>
      </c>
      <c r="AP91">
        <v>0</v>
      </c>
      <c r="AQ91">
        <v>0</v>
      </c>
      <c r="AR91">
        <v>0</v>
      </c>
      <c r="AS91">
        <v>0</v>
      </c>
      <c r="AU91" t="s">
        <v>178</v>
      </c>
      <c r="AV91" t="s">
        <v>198</v>
      </c>
      <c r="AW91">
        <v>0</v>
      </c>
      <c r="AX91">
        <v>1</v>
      </c>
      <c r="AY91">
        <v>0</v>
      </c>
      <c r="BB91" t="s">
        <v>178</v>
      </c>
      <c r="BC91" t="s">
        <v>1063</v>
      </c>
      <c r="BD91">
        <v>0</v>
      </c>
      <c r="BE91">
        <v>1</v>
      </c>
      <c r="BF91">
        <v>0</v>
      </c>
      <c r="BG91" t="s">
        <v>274</v>
      </c>
      <c r="BH91" t="s">
        <v>2379</v>
      </c>
      <c r="BI91" t="s">
        <v>626</v>
      </c>
      <c r="BJ91">
        <v>0</v>
      </c>
      <c r="BK91">
        <v>1</v>
      </c>
      <c r="BL91">
        <v>0</v>
      </c>
      <c r="BM91">
        <v>0</v>
      </c>
      <c r="BN91">
        <v>1</v>
      </c>
      <c r="BO91">
        <v>0</v>
      </c>
      <c r="CP91" t="s">
        <v>2380</v>
      </c>
      <c r="CQ91" t="s">
        <v>6817</v>
      </c>
      <c r="CR91" t="s">
        <v>2324</v>
      </c>
      <c r="CS91">
        <v>1</v>
      </c>
      <c r="CT91">
        <v>1</v>
      </c>
      <c r="CU91">
        <v>0</v>
      </c>
      <c r="CV91">
        <v>1</v>
      </c>
      <c r="CW91">
        <v>1</v>
      </c>
      <c r="CX91">
        <v>0</v>
      </c>
      <c r="CY91">
        <v>0</v>
      </c>
      <c r="CZ91">
        <v>0</v>
      </c>
      <c r="DB91" t="s">
        <v>2381</v>
      </c>
      <c r="DC91">
        <v>0</v>
      </c>
      <c r="DD91">
        <v>0</v>
      </c>
      <c r="DE91">
        <v>1</v>
      </c>
      <c r="DF91">
        <v>1</v>
      </c>
      <c r="DG91">
        <v>1</v>
      </c>
      <c r="DH91">
        <v>0</v>
      </c>
      <c r="DI91">
        <v>0</v>
      </c>
      <c r="DT91" t="s">
        <v>211</v>
      </c>
      <c r="DW91" t="s">
        <v>205</v>
      </c>
      <c r="DY91" t="s">
        <v>178</v>
      </c>
      <c r="DZ91" t="s">
        <v>207</v>
      </c>
      <c r="EB91" t="s">
        <v>2382</v>
      </c>
      <c r="EC91">
        <v>1</v>
      </c>
      <c r="ED91">
        <v>0</v>
      </c>
      <c r="EE91">
        <v>0</v>
      </c>
      <c r="EF91">
        <v>1</v>
      </c>
      <c r="EG91">
        <v>1</v>
      </c>
      <c r="EH91">
        <v>0</v>
      </c>
      <c r="EJ91" t="s">
        <v>209</v>
      </c>
      <c r="EK91" t="s">
        <v>2383</v>
      </c>
      <c r="EL91" t="s">
        <v>178</v>
      </c>
      <c r="EM91" t="s">
        <v>2384</v>
      </c>
      <c r="EN91">
        <v>0</v>
      </c>
      <c r="EO91">
        <v>0</v>
      </c>
      <c r="EP91">
        <v>1</v>
      </c>
      <c r="EQ91">
        <v>0</v>
      </c>
      <c r="ER91">
        <v>1</v>
      </c>
      <c r="ES91">
        <v>0</v>
      </c>
      <c r="EU91" t="s">
        <v>178</v>
      </c>
      <c r="EV91" t="s">
        <v>281</v>
      </c>
      <c r="EW91" t="s">
        <v>205</v>
      </c>
      <c r="EX91" t="s">
        <v>2385</v>
      </c>
      <c r="EZ91" t="s">
        <v>2386</v>
      </c>
      <c r="FA91" t="s">
        <v>6994</v>
      </c>
      <c r="FB91" t="s">
        <v>394</v>
      </c>
      <c r="FC91" t="s">
        <v>178</v>
      </c>
      <c r="FD91" t="s">
        <v>6989</v>
      </c>
      <c r="FE91" t="s">
        <v>2387</v>
      </c>
      <c r="FF91" t="s">
        <v>893</v>
      </c>
      <c r="FG91">
        <v>0</v>
      </c>
      <c r="FH91">
        <v>0</v>
      </c>
      <c r="FI91">
        <v>1</v>
      </c>
      <c r="FJ91">
        <v>0</v>
      </c>
      <c r="FK91">
        <v>0</v>
      </c>
      <c r="FM91" t="s">
        <v>219</v>
      </c>
      <c r="FN91" s="9">
        <v>0.5</v>
      </c>
      <c r="FO91" t="s">
        <v>634</v>
      </c>
      <c r="FP91">
        <v>1</v>
      </c>
      <c r="FQ91">
        <v>0</v>
      </c>
      <c r="FR91">
        <v>0</v>
      </c>
      <c r="FS91">
        <v>0</v>
      </c>
      <c r="FT91">
        <v>0</v>
      </c>
      <c r="FU91">
        <v>0</v>
      </c>
      <c r="FV91">
        <v>1</v>
      </c>
      <c r="FW91" t="s">
        <v>287</v>
      </c>
      <c r="FX91" t="s">
        <v>1524</v>
      </c>
      <c r="FY91">
        <v>0</v>
      </c>
      <c r="FZ91">
        <v>1</v>
      </c>
      <c r="GA91">
        <v>1</v>
      </c>
      <c r="GB91" t="s">
        <v>2388</v>
      </c>
      <c r="GC91" t="s">
        <v>2389</v>
      </c>
      <c r="GD91" t="s">
        <v>2390</v>
      </c>
      <c r="GE91" t="s">
        <v>2391</v>
      </c>
      <c r="GF91" t="s">
        <v>2392</v>
      </c>
      <c r="GG91" t="s">
        <v>2393</v>
      </c>
      <c r="GH91">
        <v>90</v>
      </c>
    </row>
    <row r="92" spans="1:190" x14ac:dyDescent="0.25">
      <c r="A92" t="s">
        <v>178</v>
      </c>
      <c r="B92" t="s">
        <v>402</v>
      </c>
      <c r="C92" t="s">
        <v>2396</v>
      </c>
      <c r="D92" t="s">
        <v>2397</v>
      </c>
      <c r="E92" t="s">
        <v>2398</v>
      </c>
      <c r="F92" t="s">
        <v>2399</v>
      </c>
      <c r="G92" t="s">
        <v>1033</v>
      </c>
      <c r="H92" t="s">
        <v>2229</v>
      </c>
      <c r="I92" t="s">
        <v>6806</v>
      </c>
      <c r="J92" t="s">
        <v>6808</v>
      </c>
      <c r="M92" t="s">
        <v>236</v>
      </c>
      <c r="N92" t="s">
        <v>2400</v>
      </c>
      <c r="O92" t="s">
        <v>3397</v>
      </c>
      <c r="P92">
        <v>4</v>
      </c>
      <c r="Q92" t="s">
        <v>204</v>
      </c>
      <c r="U92">
        <f>COUNTA(Table210[[#This Row],[ما هي مصادر دخلك؟ يرجى اختيار كل ما ينطبق.]:[ما هي مصادر دخلك؟ يرجى اختيار كل ما ينطبق. 4]])</f>
        <v>1</v>
      </c>
      <c r="V92" t="s">
        <v>204</v>
      </c>
      <c r="W92" t="s">
        <v>363</v>
      </c>
      <c r="X92">
        <v>1</v>
      </c>
      <c r="Y92">
        <v>0</v>
      </c>
      <c r="Z92">
        <v>0</v>
      </c>
      <c r="AA92">
        <v>0</v>
      </c>
      <c r="AB92" t="s">
        <v>622</v>
      </c>
      <c r="AC92">
        <v>0</v>
      </c>
      <c r="AD92">
        <v>1</v>
      </c>
      <c r="AE92">
        <v>1</v>
      </c>
      <c r="AF92">
        <v>0</v>
      </c>
      <c r="AG92">
        <v>0</v>
      </c>
      <c r="AH92">
        <v>0</v>
      </c>
      <c r="AI92">
        <v>0</v>
      </c>
      <c r="AK92" t="s">
        <v>2401</v>
      </c>
      <c r="AL92">
        <v>0</v>
      </c>
      <c r="AM92">
        <v>1</v>
      </c>
      <c r="AN92">
        <v>0</v>
      </c>
      <c r="AO92">
        <v>0</v>
      </c>
      <c r="AP92">
        <v>1</v>
      </c>
      <c r="AQ92">
        <v>0</v>
      </c>
      <c r="AR92">
        <v>0</v>
      </c>
      <c r="AS92">
        <v>0</v>
      </c>
      <c r="AU92" t="s">
        <v>178</v>
      </c>
      <c r="AV92" t="s">
        <v>198</v>
      </c>
      <c r="AW92">
        <v>0</v>
      </c>
      <c r="AX92">
        <v>1</v>
      </c>
      <c r="AY92">
        <v>0</v>
      </c>
      <c r="BB92" t="s">
        <v>178</v>
      </c>
      <c r="BC92" t="s">
        <v>1113</v>
      </c>
      <c r="BD92">
        <v>1</v>
      </c>
      <c r="BE92">
        <v>1</v>
      </c>
      <c r="BF92">
        <v>1</v>
      </c>
      <c r="BG92" t="s">
        <v>241</v>
      </c>
      <c r="BH92" t="s">
        <v>2402</v>
      </c>
      <c r="CR92" t="s">
        <v>1097</v>
      </c>
      <c r="CS92">
        <v>1</v>
      </c>
      <c r="CT92">
        <v>1</v>
      </c>
      <c r="CU92">
        <v>0</v>
      </c>
      <c r="CV92">
        <v>0</v>
      </c>
      <c r="CW92">
        <v>1</v>
      </c>
      <c r="CX92">
        <v>0</v>
      </c>
      <c r="CY92">
        <v>0</v>
      </c>
      <c r="CZ92">
        <v>0</v>
      </c>
      <c r="DK92" t="s">
        <v>907</v>
      </c>
      <c r="DL92">
        <v>0</v>
      </c>
      <c r="DM92">
        <v>0</v>
      </c>
      <c r="DN92">
        <v>1</v>
      </c>
      <c r="DO92">
        <v>0</v>
      </c>
      <c r="DP92">
        <v>1</v>
      </c>
      <c r="DQ92">
        <v>0</v>
      </c>
      <c r="DR92">
        <v>0</v>
      </c>
      <c r="DT92" t="s">
        <v>178</v>
      </c>
      <c r="DU92" t="s">
        <v>311</v>
      </c>
      <c r="DW92" t="s">
        <v>246</v>
      </c>
      <c r="DX92" t="s">
        <v>206</v>
      </c>
      <c r="DY92" t="s">
        <v>211</v>
      </c>
      <c r="EU92" t="s">
        <v>211</v>
      </c>
      <c r="EW92" t="s">
        <v>213</v>
      </c>
      <c r="EX92" t="s">
        <v>2404</v>
      </c>
      <c r="EZ92" t="s">
        <v>6995</v>
      </c>
      <c r="FA92" t="s">
        <v>6994</v>
      </c>
      <c r="FB92" t="s">
        <v>2406</v>
      </c>
      <c r="FC92" t="s">
        <v>178</v>
      </c>
      <c r="FD92" t="s">
        <v>6989</v>
      </c>
      <c r="FE92" t="s">
        <v>2407</v>
      </c>
      <c r="FF92" t="s">
        <v>396</v>
      </c>
      <c r="FG92">
        <v>1</v>
      </c>
      <c r="FH92">
        <v>0</v>
      </c>
      <c r="FI92">
        <v>1</v>
      </c>
      <c r="FJ92">
        <v>0</v>
      </c>
      <c r="FK92">
        <v>0</v>
      </c>
      <c r="FM92" t="s">
        <v>219</v>
      </c>
      <c r="FN92" s="9">
        <v>1</v>
      </c>
      <c r="FO92" t="s">
        <v>286</v>
      </c>
      <c r="FP92">
        <v>1</v>
      </c>
      <c r="FQ92">
        <v>0</v>
      </c>
      <c r="FR92">
        <v>0</v>
      </c>
      <c r="FS92">
        <v>0</v>
      </c>
      <c r="FT92">
        <v>0</v>
      </c>
      <c r="FU92">
        <v>0</v>
      </c>
      <c r="FV92">
        <v>0</v>
      </c>
      <c r="FW92" t="s">
        <v>222</v>
      </c>
      <c r="FX92" t="s">
        <v>526</v>
      </c>
      <c r="FY92">
        <v>1</v>
      </c>
      <c r="FZ92">
        <v>0</v>
      </c>
      <c r="GA92">
        <v>0</v>
      </c>
      <c r="GC92" t="s">
        <v>2409</v>
      </c>
      <c r="GD92" t="s">
        <v>2410</v>
      </c>
      <c r="GE92" t="s">
        <v>2411</v>
      </c>
      <c r="GF92" t="s">
        <v>2412</v>
      </c>
      <c r="GH92">
        <v>91</v>
      </c>
    </row>
    <row r="93" spans="1:190" x14ac:dyDescent="0.25">
      <c r="A93" t="s">
        <v>178</v>
      </c>
      <c r="B93" t="s">
        <v>402</v>
      </c>
      <c r="C93" t="s">
        <v>2415</v>
      </c>
      <c r="D93" t="s">
        <v>2416</v>
      </c>
      <c r="E93" t="s">
        <v>2417</v>
      </c>
      <c r="F93" t="s">
        <v>2418</v>
      </c>
      <c r="G93" t="s">
        <v>2419</v>
      </c>
      <c r="H93" t="s">
        <v>2229</v>
      </c>
      <c r="I93" t="s">
        <v>6806</v>
      </c>
      <c r="J93" t="s">
        <v>6808</v>
      </c>
      <c r="M93" t="s">
        <v>236</v>
      </c>
      <c r="N93" t="s">
        <v>2420</v>
      </c>
      <c r="O93" t="s">
        <v>192</v>
      </c>
      <c r="P93">
        <v>4</v>
      </c>
      <c r="Q93" t="s">
        <v>190</v>
      </c>
      <c r="U93">
        <f>COUNTA(Table210[[#This Row],[ما هي مصادر دخلك؟ يرجى اختيار كل ما ينطبق.]:[ما هي مصادر دخلك؟ يرجى اختيار كل ما ينطبق. 4]])</f>
        <v>1</v>
      </c>
      <c r="V93" t="s">
        <v>190</v>
      </c>
      <c r="W93" t="s">
        <v>303</v>
      </c>
      <c r="X93">
        <v>0</v>
      </c>
      <c r="Y93">
        <v>1</v>
      </c>
      <c r="Z93">
        <v>0</v>
      </c>
      <c r="AA93">
        <v>0</v>
      </c>
      <c r="AB93" t="s">
        <v>389</v>
      </c>
      <c r="AC93">
        <v>1</v>
      </c>
      <c r="AD93">
        <v>0</v>
      </c>
      <c r="AE93">
        <v>0</v>
      </c>
      <c r="AF93">
        <v>0</v>
      </c>
      <c r="AG93">
        <v>0</v>
      </c>
      <c r="AH93">
        <v>0</v>
      </c>
      <c r="AI93">
        <v>0</v>
      </c>
      <c r="AK93" t="s">
        <v>2421</v>
      </c>
      <c r="AL93">
        <v>0</v>
      </c>
      <c r="AM93">
        <v>0</v>
      </c>
      <c r="AN93">
        <v>0</v>
      </c>
      <c r="AO93">
        <v>0</v>
      </c>
      <c r="AP93">
        <v>1</v>
      </c>
      <c r="AQ93">
        <v>1</v>
      </c>
      <c r="AR93">
        <v>0</v>
      </c>
      <c r="AS93">
        <v>0</v>
      </c>
      <c r="AU93" t="s">
        <v>178</v>
      </c>
      <c r="AV93" t="s">
        <v>198</v>
      </c>
      <c r="AW93">
        <v>0</v>
      </c>
      <c r="AX93">
        <v>1</v>
      </c>
      <c r="AY93">
        <v>0</v>
      </c>
      <c r="BB93" t="s">
        <v>178</v>
      </c>
      <c r="BC93" t="s">
        <v>199</v>
      </c>
      <c r="BD93">
        <v>1</v>
      </c>
      <c r="BE93">
        <v>1</v>
      </c>
      <c r="BF93">
        <v>0</v>
      </c>
      <c r="BG93" t="s">
        <v>241</v>
      </c>
      <c r="BH93" t="s">
        <v>2422</v>
      </c>
      <c r="CR93" t="s">
        <v>2423</v>
      </c>
      <c r="CS93">
        <v>0</v>
      </c>
      <c r="CT93">
        <v>0</v>
      </c>
      <c r="CU93">
        <v>0</v>
      </c>
      <c r="CV93">
        <v>0</v>
      </c>
      <c r="CW93">
        <v>1</v>
      </c>
      <c r="CX93">
        <v>0</v>
      </c>
      <c r="CY93">
        <v>1</v>
      </c>
      <c r="CZ93">
        <v>0</v>
      </c>
      <c r="DK93" t="s">
        <v>203</v>
      </c>
      <c r="DL93">
        <v>0</v>
      </c>
      <c r="DM93">
        <v>0</v>
      </c>
      <c r="DN93">
        <v>0</v>
      </c>
      <c r="DO93">
        <v>0</v>
      </c>
      <c r="DP93">
        <v>1</v>
      </c>
      <c r="DQ93">
        <v>0</v>
      </c>
      <c r="DR93">
        <v>0</v>
      </c>
      <c r="DT93" t="s">
        <v>178</v>
      </c>
      <c r="DU93" t="s">
        <v>204</v>
      </c>
      <c r="DW93" t="s">
        <v>205</v>
      </c>
      <c r="DX93" t="s">
        <v>206</v>
      </c>
      <c r="DY93" t="s">
        <v>211</v>
      </c>
      <c r="EU93" t="s">
        <v>178</v>
      </c>
      <c r="EV93" t="s">
        <v>212</v>
      </c>
      <c r="EW93" t="s">
        <v>213</v>
      </c>
      <c r="EX93" t="s">
        <v>2424</v>
      </c>
      <c r="EZ93" t="s">
        <v>6995</v>
      </c>
      <c r="FA93" t="s">
        <v>6994</v>
      </c>
      <c r="FB93" t="s">
        <v>2425</v>
      </c>
      <c r="FC93" t="s">
        <v>178</v>
      </c>
      <c r="FD93" t="s">
        <v>6989</v>
      </c>
      <c r="FE93" t="s">
        <v>2426</v>
      </c>
      <c r="FF93" t="s">
        <v>486</v>
      </c>
      <c r="FG93">
        <v>1</v>
      </c>
      <c r="FH93">
        <v>0</v>
      </c>
      <c r="FI93">
        <v>1</v>
      </c>
      <c r="FJ93">
        <v>1</v>
      </c>
      <c r="FK93">
        <v>0</v>
      </c>
      <c r="FM93" t="s">
        <v>219</v>
      </c>
      <c r="FN93" s="9">
        <v>1</v>
      </c>
      <c r="FO93" t="s">
        <v>2427</v>
      </c>
      <c r="FP93">
        <v>0</v>
      </c>
      <c r="FQ93">
        <v>1</v>
      </c>
      <c r="FR93">
        <v>0</v>
      </c>
      <c r="FS93">
        <v>0</v>
      </c>
      <c r="FT93">
        <v>0</v>
      </c>
      <c r="FU93">
        <v>0</v>
      </c>
      <c r="FV93">
        <v>0</v>
      </c>
      <c r="FW93" t="s">
        <v>222</v>
      </c>
      <c r="FX93" t="s">
        <v>224</v>
      </c>
      <c r="FY93">
        <v>0</v>
      </c>
      <c r="FZ93">
        <v>1</v>
      </c>
      <c r="GA93">
        <v>0</v>
      </c>
      <c r="GC93" t="s">
        <v>2429</v>
      </c>
      <c r="GD93" t="s">
        <v>386</v>
      </c>
      <c r="GE93" t="s">
        <v>2430</v>
      </c>
      <c r="GF93" t="s">
        <v>2431</v>
      </c>
      <c r="GH93">
        <v>92</v>
      </c>
    </row>
    <row r="94" spans="1:190" x14ac:dyDescent="0.25">
      <c r="A94" t="s">
        <v>178</v>
      </c>
      <c r="B94" t="s">
        <v>402</v>
      </c>
      <c r="C94" t="s">
        <v>2415</v>
      </c>
      <c r="D94" t="s">
        <v>2416</v>
      </c>
      <c r="E94" t="s">
        <v>2417</v>
      </c>
      <c r="F94" t="s">
        <v>2418</v>
      </c>
      <c r="G94" t="s">
        <v>2419</v>
      </c>
      <c r="H94" t="s">
        <v>2229</v>
      </c>
      <c r="I94" t="s">
        <v>6806</v>
      </c>
      <c r="J94" t="s">
        <v>6808</v>
      </c>
      <c r="M94" t="s">
        <v>236</v>
      </c>
      <c r="N94" t="s">
        <v>2434</v>
      </c>
      <c r="O94" t="s">
        <v>328</v>
      </c>
      <c r="P94">
        <v>4</v>
      </c>
      <c r="Q94" t="s">
        <v>328</v>
      </c>
      <c r="U94">
        <f>COUNTA(Table210[[#This Row],[ما هي مصادر دخلك؟ يرجى اختيار كل ما ينطبق.]:[ما هي مصادر دخلك؟ يرجى اختيار كل ما ينطبق. 4]])</f>
        <v>1</v>
      </c>
      <c r="V94" t="s">
        <v>328</v>
      </c>
      <c r="W94" t="s">
        <v>414</v>
      </c>
      <c r="X94">
        <v>0</v>
      </c>
      <c r="Y94">
        <v>0</v>
      </c>
      <c r="Z94">
        <v>0</v>
      </c>
      <c r="AA94">
        <v>1</v>
      </c>
      <c r="AB94" t="s">
        <v>1823</v>
      </c>
      <c r="AC94">
        <v>1</v>
      </c>
      <c r="AD94">
        <v>1</v>
      </c>
      <c r="AE94">
        <v>0</v>
      </c>
      <c r="AF94">
        <v>0</v>
      </c>
      <c r="AG94">
        <v>0</v>
      </c>
      <c r="AH94">
        <v>0</v>
      </c>
      <c r="AI94">
        <v>0</v>
      </c>
      <c r="AK94" t="s">
        <v>2435</v>
      </c>
      <c r="AL94">
        <v>1</v>
      </c>
      <c r="AM94">
        <v>1</v>
      </c>
      <c r="AN94">
        <v>0</v>
      </c>
      <c r="AO94">
        <v>0</v>
      </c>
      <c r="AP94">
        <v>0</v>
      </c>
      <c r="AQ94">
        <v>0</v>
      </c>
      <c r="AR94">
        <v>0</v>
      </c>
      <c r="AS94">
        <v>0</v>
      </c>
      <c r="AU94" t="s">
        <v>211</v>
      </c>
      <c r="AZ94" t="s">
        <v>6999</v>
      </c>
      <c r="BA94" t="s">
        <v>2436</v>
      </c>
      <c r="BB94" t="s">
        <v>178</v>
      </c>
      <c r="BC94" t="s">
        <v>479</v>
      </c>
      <c r="BD94">
        <v>1</v>
      </c>
      <c r="BE94">
        <v>1</v>
      </c>
      <c r="BF94">
        <v>1</v>
      </c>
      <c r="BG94" t="s">
        <v>241</v>
      </c>
      <c r="BH94" t="s">
        <v>2437</v>
      </c>
      <c r="CR94" t="s">
        <v>2438</v>
      </c>
      <c r="CS94">
        <v>0</v>
      </c>
      <c r="CT94">
        <v>1</v>
      </c>
      <c r="CU94">
        <v>1</v>
      </c>
      <c r="CV94">
        <v>0</v>
      </c>
      <c r="CW94">
        <v>0</v>
      </c>
      <c r="CX94">
        <v>0</v>
      </c>
      <c r="CY94">
        <v>0</v>
      </c>
      <c r="CZ94">
        <v>0</v>
      </c>
      <c r="DK94" t="s">
        <v>907</v>
      </c>
      <c r="DL94">
        <v>0</v>
      </c>
      <c r="DM94">
        <v>0</v>
      </c>
      <c r="DN94">
        <v>1</v>
      </c>
      <c r="DO94">
        <v>0</v>
      </c>
      <c r="DP94">
        <v>1</v>
      </c>
      <c r="DQ94">
        <v>0</v>
      </c>
      <c r="DR94">
        <v>0</v>
      </c>
      <c r="DT94" t="s">
        <v>211</v>
      </c>
      <c r="DW94" t="s">
        <v>280</v>
      </c>
      <c r="DX94" t="s">
        <v>206</v>
      </c>
      <c r="DY94" t="s">
        <v>211</v>
      </c>
      <c r="EU94" t="s">
        <v>178</v>
      </c>
      <c r="EV94" t="s">
        <v>212</v>
      </c>
      <c r="EW94" t="s">
        <v>205</v>
      </c>
      <c r="EX94" t="s">
        <v>2439</v>
      </c>
      <c r="EZ94" t="s">
        <v>6995</v>
      </c>
      <c r="FA94" t="s">
        <v>6994</v>
      </c>
      <c r="FB94" t="s">
        <v>394</v>
      </c>
      <c r="FC94" t="s">
        <v>178</v>
      </c>
      <c r="FD94" t="s">
        <v>6989</v>
      </c>
      <c r="FE94" t="s">
        <v>2441</v>
      </c>
      <c r="FF94" t="s">
        <v>893</v>
      </c>
      <c r="FG94">
        <v>0</v>
      </c>
      <c r="FH94">
        <v>0</v>
      </c>
      <c r="FI94">
        <v>1</v>
      </c>
      <c r="FJ94">
        <v>0</v>
      </c>
      <c r="FK94">
        <v>0</v>
      </c>
      <c r="FM94" t="s">
        <v>219</v>
      </c>
      <c r="FN94" s="9">
        <v>1</v>
      </c>
      <c r="FO94" t="s">
        <v>34</v>
      </c>
      <c r="FP94">
        <v>0</v>
      </c>
      <c r="FQ94">
        <v>0</v>
      </c>
      <c r="FR94">
        <v>0</v>
      </c>
      <c r="FS94">
        <v>0</v>
      </c>
      <c r="FT94">
        <v>0</v>
      </c>
      <c r="FU94">
        <v>0</v>
      </c>
      <c r="FV94">
        <v>1</v>
      </c>
      <c r="FW94" t="s">
        <v>287</v>
      </c>
      <c r="FX94" t="s">
        <v>224</v>
      </c>
      <c r="FY94">
        <v>0</v>
      </c>
      <c r="FZ94">
        <v>1</v>
      </c>
      <c r="GA94">
        <v>0</v>
      </c>
      <c r="GC94" t="s">
        <v>2443</v>
      </c>
      <c r="GD94" t="s">
        <v>2444</v>
      </c>
      <c r="GE94" t="s">
        <v>2445</v>
      </c>
      <c r="GF94" t="s">
        <v>2446</v>
      </c>
      <c r="GH94">
        <v>93</v>
      </c>
    </row>
    <row r="95" spans="1:190" x14ac:dyDescent="0.25">
      <c r="A95" t="s">
        <v>178</v>
      </c>
      <c r="B95" t="s">
        <v>402</v>
      </c>
      <c r="C95" t="s">
        <v>2449</v>
      </c>
      <c r="D95" t="s">
        <v>2450</v>
      </c>
      <c r="E95" t="s">
        <v>2451</v>
      </c>
      <c r="F95" t="s">
        <v>2452</v>
      </c>
      <c r="G95" t="s">
        <v>826</v>
      </c>
      <c r="H95" t="s">
        <v>2229</v>
      </c>
      <c r="I95" t="s">
        <v>6806</v>
      </c>
      <c r="J95" t="s">
        <v>6808</v>
      </c>
      <c r="M95" t="s">
        <v>236</v>
      </c>
      <c r="N95" t="s">
        <v>2453</v>
      </c>
      <c r="O95" t="s">
        <v>328</v>
      </c>
      <c r="P95">
        <v>4</v>
      </c>
      <c r="Q95" t="s">
        <v>328</v>
      </c>
      <c r="U95">
        <f>COUNTA(Table210[[#This Row],[ما هي مصادر دخلك؟ يرجى اختيار كل ما ينطبق.]:[ما هي مصادر دخلك؟ يرجى اختيار كل ما ينطبق. 4]])</f>
        <v>1</v>
      </c>
      <c r="V95" t="s">
        <v>328</v>
      </c>
      <c r="W95" t="s">
        <v>303</v>
      </c>
      <c r="X95">
        <v>0</v>
      </c>
      <c r="Y95">
        <v>1</v>
      </c>
      <c r="Z95">
        <v>0</v>
      </c>
      <c r="AA95">
        <v>0</v>
      </c>
      <c r="AB95" t="s">
        <v>2004</v>
      </c>
      <c r="AC95">
        <v>1</v>
      </c>
      <c r="AD95">
        <v>1</v>
      </c>
      <c r="AE95">
        <v>0</v>
      </c>
      <c r="AF95">
        <v>0</v>
      </c>
      <c r="AG95">
        <v>0</v>
      </c>
      <c r="AH95">
        <v>0</v>
      </c>
      <c r="AI95">
        <v>0</v>
      </c>
      <c r="AJ95" s="1"/>
      <c r="AK95" t="s">
        <v>1011</v>
      </c>
      <c r="AL95">
        <v>0</v>
      </c>
      <c r="AM95">
        <v>0</v>
      </c>
      <c r="AN95">
        <v>0</v>
      </c>
      <c r="AO95">
        <v>1</v>
      </c>
      <c r="AP95">
        <v>0</v>
      </c>
      <c r="AQ95">
        <v>0</v>
      </c>
      <c r="AR95">
        <v>0</v>
      </c>
      <c r="AS95">
        <v>0</v>
      </c>
      <c r="AU95" t="s">
        <v>211</v>
      </c>
      <c r="AZ95" t="s">
        <v>6999</v>
      </c>
      <c r="BA95" t="s">
        <v>2455</v>
      </c>
      <c r="BB95" t="s">
        <v>178</v>
      </c>
      <c r="BC95" t="s">
        <v>863</v>
      </c>
      <c r="BD95">
        <v>1</v>
      </c>
      <c r="BE95">
        <v>1</v>
      </c>
      <c r="BF95">
        <v>1</v>
      </c>
      <c r="BG95" t="s">
        <v>241</v>
      </c>
      <c r="BH95" t="s">
        <v>2456</v>
      </c>
      <c r="CR95" t="s">
        <v>2457</v>
      </c>
      <c r="CS95">
        <v>0</v>
      </c>
      <c r="CT95">
        <v>0</v>
      </c>
      <c r="CU95">
        <v>0</v>
      </c>
      <c r="CV95">
        <v>0</v>
      </c>
      <c r="CW95">
        <v>1</v>
      </c>
      <c r="CX95">
        <v>1</v>
      </c>
      <c r="CY95">
        <v>1</v>
      </c>
      <c r="CZ95">
        <v>0</v>
      </c>
      <c r="DK95" t="s">
        <v>922</v>
      </c>
      <c r="DL95">
        <v>0</v>
      </c>
      <c r="DM95">
        <v>0</v>
      </c>
      <c r="DN95">
        <v>1</v>
      </c>
      <c r="DO95">
        <v>0</v>
      </c>
      <c r="DP95">
        <v>0</v>
      </c>
      <c r="DQ95">
        <v>1</v>
      </c>
      <c r="DR95">
        <v>0</v>
      </c>
      <c r="DT95" t="s">
        <v>178</v>
      </c>
      <c r="DU95" t="s">
        <v>245</v>
      </c>
      <c r="DW95" t="s">
        <v>205</v>
      </c>
      <c r="DX95" t="s">
        <v>206</v>
      </c>
      <c r="DY95" t="s">
        <v>178</v>
      </c>
      <c r="DZ95" t="s">
        <v>419</v>
      </c>
      <c r="EB95" t="s">
        <v>247</v>
      </c>
      <c r="EC95">
        <v>1</v>
      </c>
      <c r="ED95">
        <v>1</v>
      </c>
      <c r="EE95">
        <v>0</v>
      </c>
      <c r="EF95">
        <v>0</v>
      </c>
      <c r="EG95">
        <v>0</v>
      </c>
      <c r="EH95">
        <v>1</v>
      </c>
      <c r="EI95" t="s">
        <v>6831</v>
      </c>
      <c r="EJ95" t="s">
        <v>209</v>
      </c>
      <c r="EK95" t="s">
        <v>2458</v>
      </c>
      <c r="EL95" t="s">
        <v>178</v>
      </c>
      <c r="EM95" t="s">
        <v>2459</v>
      </c>
      <c r="EN95">
        <v>0</v>
      </c>
      <c r="EO95">
        <v>1</v>
      </c>
      <c r="EP95">
        <v>1</v>
      </c>
      <c r="EQ95">
        <v>0</v>
      </c>
      <c r="ER95">
        <v>0</v>
      </c>
      <c r="ES95">
        <v>0</v>
      </c>
      <c r="EU95" t="s">
        <v>178</v>
      </c>
      <c r="EV95" t="s">
        <v>281</v>
      </c>
      <c r="EW95" t="s">
        <v>205</v>
      </c>
      <c r="EX95" t="s">
        <v>2460</v>
      </c>
      <c r="EZ95" t="s">
        <v>6995</v>
      </c>
      <c r="FA95" t="s">
        <v>6994</v>
      </c>
      <c r="FB95" t="s">
        <v>394</v>
      </c>
      <c r="FC95" t="s">
        <v>178</v>
      </c>
      <c r="FD95" t="s">
        <v>6989</v>
      </c>
      <c r="FE95" t="s">
        <v>2461</v>
      </c>
      <c r="FF95" t="s">
        <v>949</v>
      </c>
      <c r="FG95">
        <v>1</v>
      </c>
      <c r="FH95">
        <v>0</v>
      </c>
      <c r="FI95">
        <v>0</v>
      </c>
      <c r="FJ95">
        <v>1</v>
      </c>
      <c r="FK95">
        <v>0</v>
      </c>
      <c r="FM95" t="s">
        <v>219</v>
      </c>
      <c r="FN95" s="9">
        <v>1</v>
      </c>
      <c r="FO95" t="s">
        <v>34</v>
      </c>
      <c r="FP95">
        <v>0</v>
      </c>
      <c r="FQ95">
        <v>0</v>
      </c>
      <c r="FR95">
        <v>0</v>
      </c>
      <c r="FS95">
        <v>0</v>
      </c>
      <c r="FT95">
        <v>0</v>
      </c>
      <c r="FU95">
        <v>0</v>
      </c>
      <c r="FV95">
        <v>1</v>
      </c>
      <c r="FW95" t="s">
        <v>287</v>
      </c>
      <c r="FX95" t="s">
        <v>34</v>
      </c>
      <c r="FY95">
        <v>0</v>
      </c>
      <c r="FZ95">
        <v>0</v>
      </c>
      <c r="GA95">
        <v>1</v>
      </c>
      <c r="GB95" t="s">
        <v>2463</v>
      </c>
      <c r="GC95" t="s">
        <v>2464</v>
      </c>
      <c r="GD95" t="s">
        <v>2465</v>
      </c>
      <c r="GE95" t="s">
        <v>2466</v>
      </c>
      <c r="GF95" t="s">
        <v>2467</v>
      </c>
      <c r="GG95" t="s">
        <v>2468</v>
      </c>
      <c r="GH95">
        <v>94</v>
      </c>
    </row>
    <row r="96" spans="1:190" x14ac:dyDescent="0.25">
      <c r="A96" t="s">
        <v>178</v>
      </c>
      <c r="B96" t="s">
        <v>899</v>
      </c>
      <c r="H96" t="s">
        <v>2229</v>
      </c>
      <c r="I96" t="s">
        <v>6806</v>
      </c>
      <c r="J96" t="s">
        <v>6808</v>
      </c>
      <c r="M96" t="s">
        <v>2470</v>
      </c>
      <c r="N96" t="s">
        <v>2471</v>
      </c>
      <c r="O96" t="s">
        <v>858</v>
      </c>
      <c r="P96">
        <v>4</v>
      </c>
      <c r="Q96" t="s">
        <v>387</v>
      </c>
      <c r="R96" t="s">
        <v>2345</v>
      </c>
      <c r="U96">
        <f>COUNTA(Table210[[#This Row],[ما هي مصادر دخلك؟ يرجى اختيار كل ما ينطبق.]:[ما هي مصادر دخلك؟ يرجى اختيار كل ما ينطبق. 4]])</f>
        <v>2</v>
      </c>
      <c r="V96" t="s">
        <v>387</v>
      </c>
      <c r="W96" t="s">
        <v>363</v>
      </c>
      <c r="X96">
        <v>1</v>
      </c>
      <c r="Y96">
        <v>0</v>
      </c>
      <c r="Z96">
        <v>0</v>
      </c>
      <c r="AA96">
        <v>0</v>
      </c>
      <c r="AB96" t="s">
        <v>1459</v>
      </c>
      <c r="AC96">
        <v>1</v>
      </c>
      <c r="AD96">
        <v>0</v>
      </c>
      <c r="AE96">
        <v>1</v>
      </c>
      <c r="AF96">
        <v>0</v>
      </c>
      <c r="AG96">
        <v>0</v>
      </c>
      <c r="AH96">
        <v>0</v>
      </c>
      <c r="AI96">
        <v>0</v>
      </c>
      <c r="AK96" t="s">
        <v>2472</v>
      </c>
      <c r="AL96">
        <v>0</v>
      </c>
      <c r="AM96">
        <v>1</v>
      </c>
      <c r="AN96">
        <v>0</v>
      </c>
      <c r="AO96">
        <v>1</v>
      </c>
      <c r="AP96">
        <v>0</v>
      </c>
      <c r="AQ96">
        <v>0</v>
      </c>
      <c r="AR96">
        <v>1</v>
      </c>
      <c r="AS96">
        <v>0</v>
      </c>
      <c r="AU96" t="s">
        <v>178</v>
      </c>
      <c r="AV96" t="s">
        <v>198</v>
      </c>
      <c r="AW96">
        <v>0</v>
      </c>
      <c r="AX96">
        <v>1</v>
      </c>
      <c r="AY96">
        <v>0</v>
      </c>
      <c r="BB96" t="s">
        <v>178</v>
      </c>
      <c r="BC96" t="s">
        <v>366</v>
      </c>
      <c r="BD96">
        <v>0</v>
      </c>
      <c r="BE96">
        <v>1</v>
      </c>
      <c r="BF96">
        <v>1</v>
      </c>
      <c r="BG96" t="s">
        <v>200</v>
      </c>
      <c r="BH96" t="s">
        <v>2473</v>
      </c>
      <c r="CR96" t="s">
        <v>2474</v>
      </c>
      <c r="CS96">
        <v>1</v>
      </c>
      <c r="CT96">
        <v>1</v>
      </c>
      <c r="CU96">
        <v>0</v>
      </c>
      <c r="CV96">
        <v>0</v>
      </c>
      <c r="CW96">
        <v>1</v>
      </c>
      <c r="CX96">
        <v>0</v>
      </c>
      <c r="CY96">
        <v>0</v>
      </c>
      <c r="CZ96">
        <v>0</v>
      </c>
      <c r="DK96" t="s">
        <v>2475</v>
      </c>
      <c r="DL96">
        <v>0</v>
      </c>
      <c r="DM96">
        <v>0</v>
      </c>
      <c r="DN96">
        <v>1</v>
      </c>
      <c r="DO96">
        <v>0</v>
      </c>
      <c r="DP96">
        <v>0</v>
      </c>
      <c r="DQ96">
        <v>0</v>
      </c>
      <c r="DR96">
        <v>1</v>
      </c>
      <c r="DS96" t="s">
        <v>6827</v>
      </c>
      <c r="DT96" t="s">
        <v>211</v>
      </c>
      <c r="DW96" t="s">
        <v>280</v>
      </c>
      <c r="DX96" t="s">
        <v>206</v>
      </c>
      <c r="DY96" t="s">
        <v>211</v>
      </c>
      <c r="EU96" t="s">
        <v>178</v>
      </c>
      <c r="EV96" t="s">
        <v>281</v>
      </c>
      <c r="EW96" t="s">
        <v>213</v>
      </c>
      <c r="EX96" t="s">
        <v>2477</v>
      </c>
      <c r="EZ96" t="s">
        <v>6995</v>
      </c>
      <c r="FA96" t="s">
        <v>6994</v>
      </c>
      <c r="FB96" t="s">
        <v>909</v>
      </c>
      <c r="FC96" t="s">
        <v>178</v>
      </c>
      <c r="FD96" t="s">
        <v>6989</v>
      </c>
      <c r="FE96" t="s">
        <v>2478</v>
      </c>
      <c r="FF96" t="s">
        <v>893</v>
      </c>
      <c r="FG96">
        <v>0</v>
      </c>
      <c r="FH96">
        <v>0</v>
      </c>
      <c r="FI96">
        <v>1</v>
      </c>
      <c r="FJ96">
        <v>0</v>
      </c>
      <c r="FK96">
        <v>0</v>
      </c>
      <c r="FM96" t="s">
        <v>219</v>
      </c>
      <c r="FN96" s="9">
        <v>0.5</v>
      </c>
      <c r="FO96" t="s">
        <v>34</v>
      </c>
      <c r="FP96">
        <v>0</v>
      </c>
      <c r="FQ96">
        <v>0</v>
      </c>
      <c r="FR96">
        <v>0</v>
      </c>
      <c r="FS96">
        <v>0</v>
      </c>
      <c r="FT96">
        <v>0</v>
      </c>
      <c r="FU96">
        <v>0</v>
      </c>
      <c r="FV96">
        <v>1</v>
      </c>
      <c r="FW96" t="s">
        <v>287</v>
      </c>
      <c r="FX96" t="s">
        <v>224</v>
      </c>
      <c r="FY96">
        <v>0</v>
      </c>
      <c r="FZ96">
        <v>1</v>
      </c>
      <c r="GA96">
        <v>0</v>
      </c>
      <c r="GC96" t="s">
        <v>2480</v>
      </c>
      <c r="GD96" t="s">
        <v>2481</v>
      </c>
      <c r="GE96" t="s">
        <v>2482</v>
      </c>
      <c r="GF96" t="s">
        <v>2483</v>
      </c>
      <c r="GG96" t="s">
        <v>2484</v>
      </c>
      <c r="GH96">
        <v>95</v>
      </c>
    </row>
    <row r="97" spans="1:190" x14ac:dyDescent="0.25">
      <c r="A97" t="s">
        <v>178</v>
      </c>
      <c r="B97" t="s">
        <v>899</v>
      </c>
      <c r="H97" t="s">
        <v>2229</v>
      </c>
      <c r="I97" t="s">
        <v>6806</v>
      </c>
      <c r="J97" t="s">
        <v>6808</v>
      </c>
      <c r="M97" t="s">
        <v>2487</v>
      </c>
      <c r="N97" t="s">
        <v>2488</v>
      </c>
      <c r="O97" t="s">
        <v>328</v>
      </c>
      <c r="P97">
        <v>4</v>
      </c>
      <c r="Q97" t="s">
        <v>329</v>
      </c>
      <c r="R97" t="s">
        <v>2489</v>
      </c>
      <c r="U97">
        <f>COUNTA(Table210[[#This Row],[ما هي مصادر دخلك؟ يرجى اختيار كل ما ينطبق.]:[ما هي مصادر دخلك؟ يرجى اختيار كل ما ينطبق. 4]])</f>
        <v>2</v>
      </c>
      <c r="V97" t="s">
        <v>329</v>
      </c>
      <c r="W97" t="s">
        <v>414</v>
      </c>
      <c r="X97">
        <v>0</v>
      </c>
      <c r="Y97">
        <v>0</v>
      </c>
      <c r="Z97">
        <v>0</v>
      </c>
      <c r="AA97">
        <v>1</v>
      </c>
      <c r="AB97" t="s">
        <v>2490</v>
      </c>
      <c r="AC97">
        <v>1</v>
      </c>
      <c r="AD97">
        <v>1</v>
      </c>
      <c r="AE97">
        <v>0</v>
      </c>
      <c r="AF97">
        <v>0</v>
      </c>
      <c r="AG97">
        <v>1</v>
      </c>
      <c r="AH97">
        <v>1</v>
      </c>
      <c r="AI97">
        <v>0</v>
      </c>
      <c r="AK97" t="s">
        <v>2491</v>
      </c>
      <c r="AL97">
        <v>1</v>
      </c>
      <c r="AM97">
        <v>1</v>
      </c>
      <c r="AN97">
        <v>1</v>
      </c>
      <c r="AO97">
        <v>1</v>
      </c>
      <c r="AP97">
        <v>1</v>
      </c>
      <c r="AQ97">
        <v>1</v>
      </c>
      <c r="AR97">
        <v>1</v>
      </c>
      <c r="AS97">
        <v>0</v>
      </c>
      <c r="AU97" t="s">
        <v>178</v>
      </c>
      <c r="AV97" t="s">
        <v>2492</v>
      </c>
      <c r="AW97">
        <v>1</v>
      </c>
      <c r="AX97">
        <v>1</v>
      </c>
      <c r="AY97">
        <v>1</v>
      </c>
      <c r="BB97" t="s">
        <v>178</v>
      </c>
      <c r="BC97" t="s">
        <v>306</v>
      </c>
      <c r="BD97">
        <v>0</v>
      </c>
      <c r="BE97">
        <v>1</v>
      </c>
      <c r="BF97">
        <v>1</v>
      </c>
      <c r="BG97" t="s">
        <v>274</v>
      </c>
      <c r="BH97" t="s">
        <v>2494</v>
      </c>
      <c r="BI97" t="s">
        <v>2495</v>
      </c>
      <c r="BJ97">
        <v>1</v>
      </c>
      <c r="BK97">
        <v>0</v>
      </c>
      <c r="BL97">
        <v>0</v>
      </c>
      <c r="BM97">
        <v>1</v>
      </c>
      <c r="BN97">
        <v>1</v>
      </c>
      <c r="BO97">
        <v>0</v>
      </c>
      <c r="BQ97">
        <v>0</v>
      </c>
      <c r="BR97">
        <v>0</v>
      </c>
      <c r="BS97">
        <v>0</v>
      </c>
      <c r="BT97">
        <v>0</v>
      </c>
      <c r="BU97">
        <v>4</v>
      </c>
      <c r="BV97">
        <v>11</v>
      </c>
      <c r="BW97">
        <v>7</v>
      </c>
      <c r="BX97">
        <v>12</v>
      </c>
      <c r="BY97" t="s">
        <v>515</v>
      </c>
      <c r="BZ97">
        <v>0</v>
      </c>
      <c r="CA97">
        <v>0</v>
      </c>
      <c r="CB97">
        <v>1</v>
      </c>
      <c r="CC97">
        <v>0</v>
      </c>
      <c r="CD97">
        <v>4</v>
      </c>
      <c r="CE97">
        <v>11</v>
      </c>
      <c r="CF97">
        <v>7</v>
      </c>
      <c r="CG97">
        <v>12</v>
      </c>
      <c r="CL97" t="s">
        <v>287</v>
      </c>
      <c r="CM97">
        <v>0</v>
      </c>
      <c r="CN97">
        <v>0</v>
      </c>
      <c r="CO97">
        <v>1</v>
      </c>
      <c r="CP97" t="s">
        <v>2496</v>
      </c>
      <c r="CQ97" t="s">
        <v>6818</v>
      </c>
      <c r="CR97" t="s">
        <v>2497</v>
      </c>
      <c r="CS97">
        <v>1</v>
      </c>
      <c r="CT97">
        <v>1</v>
      </c>
      <c r="CU97">
        <v>1</v>
      </c>
      <c r="CV97">
        <v>1</v>
      </c>
      <c r="CW97">
        <v>1</v>
      </c>
      <c r="CX97">
        <v>1</v>
      </c>
      <c r="CY97">
        <v>1</v>
      </c>
      <c r="CZ97">
        <v>0</v>
      </c>
      <c r="DT97" t="s">
        <v>178</v>
      </c>
      <c r="DU97" t="s">
        <v>245</v>
      </c>
      <c r="DW97" t="s">
        <v>205</v>
      </c>
      <c r="DX97" t="s">
        <v>206</v>
      </c>
      <c r="DY97" t="s">
        <v>211</v>
      </c>
      <c r="EU97" t="s">
        <v>211</v>
      </c>
      <c r="EW97" t="s">
        <v>213</v>
      </c>
      <c r="EX97" t="s">
        <v>2498</v>
      </c>
      <c r="EZ97" t="s">
        <v>6995</v>
      </c>
      <c r="FA97" t="s">
        <v>6994</v>
      </c>
      <c r="FB97" t="s">
        <v>909</v>
      </c>
      <c r="FC97" t="s">
        <v>178</v>
      </c>
      <c r="FD97" t="s">
        <v>6989</v>
      </c>
      <c r="FE97" t="s">
        <v>2499</v>
      </c>
      <c r="FF97" t="s">
        <v>285</v>
      </c>
      <c r="FG97">
        <v>1</v>
      </c>
      <c r="FH97">
        <v>0</v>
      </c>
      <c r="FI97">
        <v>1</v>
      </c>
      <c r="FJ97">
        <v>0</v>
      </c>
      <c r="FK97">
        <v>0</v>
      </c>
      <c r="FM97" t="s">
        <v>219</v>
      </c>
      <c r="FN97" s="9">
        <v>0.5</v>
      </c>
      <c r="FO97" t="s">
        <v>34</v>
      </c>
      <c r="FP97">
        <v>0</v>
      </c>
      <c r="FQ97">
        <v>0</v>
      </c>
      <c r="FR97">
        <v>0</v>
      </c>
      <c r="FS97">
        <v>0</v>
      </c>
      <c r="FT97">
        <v>0</v>
      </c>
      <c r="FU97">
        <v>0</v>
      </c>
      <c r="FV97">
        <v>1</v>
      </c>
      <c r="FW97" t="s">
        <v>347</v>
      </c>
      <c r="FX97" t="s">
        <v>608</v>
      </c>
      <c r="FY97">
        <v>1</v>
      </c>
      <c r="FZ97">
        <v>1</v>
      </c>
      <c r="GA97">
        <v>0</v>
      </c>
      <c r="GC97" t="s">
        <v>2501</v>
      </c>
      <c r="GD97" t="s">
        <v>2502</v>
      </c>
      <c r="GE97" t="s">
        <v>2503</v>
      </c>
      <c r="GF97" t="s">
        <v>2504</v>
      </c>
      <c r="GG97" t="s">
        <v>2505</v>
      </c>
      <c r="GH97">
        <v>96</v>
      </c>
    </row>
    <row r="98" spans="1:190" x14ac:dyDescent="0.25">
      <c r="A98" t="s">
        <v>178</v>
      </c>
      <c r="B98" t="s">
        <v>2507</v>
      </c>
      <c r="C98" t="s">
        <v>2508</v>
      </c>
      <c r="D98" t="s">
        <v>2509</v>
      </c>
      <c r="E98" t="s">
        <v>2510</v>
      </c>
      <c r="F98" t="s">
        <v>2511</v>
      </c>
      <c r="G98" t="s">
        <v>1748</v>
      </c>
      <c r="H98" t="s">
        <v>2229</v>
      </c>
      <c r="I98" t="s">
        <v>6810</v>
      </c>
      <c r="K98" t="s">
        <v>6811</v>
      </c>
      <c r="M98" t="s">
        <v>2232</v>
      </c>
      <c r="N98" t="s">
        <v>2512</v>
      </c>
      <c r="O98" t="s">
        <v>647</v>
      </c>
      <c r="P98">
        <v>4</v>
      </c>
      <c r="Q98" t="s">
        <v>2513</v>
      </c>
      <c r="R98" t="s">
        <v>2515</v>
      </c>
      <c r="U98">
        <f>COUNTA(Table210[[#This Row],[ما هي مصادر دخلك؟ يرجى اختيار كل ما ينطبق.]:[ما هي مصادر دخلك؟ يرجى اختيار كل ما ينطبق. 4]])</f>
        <v>2</v>
      </c>
      <c r="V98" t="s">
        <v>2516</v>
      </c>
      <c r="W98" t="s">
        <v>363</v>
      </c>
      <c r="X98">
        <v>1</v>
      </c>
      <c r="Y98">
        <v>0</v>
      </c>
      <c r="Z98">
        <v>0</v>
      </c>
      <c r="AA98">
        <v>0</v>
      </c>
      <c r="AB98" t="s">
        <v>2517</v>
      </c>
      <c r="AC98">
        <v>0</v>
      </c>
      <c r="AD98">
        <v>0</v>
      </c>
      <c r="AE98">
        <v>1</v>
      </c>
      <c r="AF98">
        <v>0</v>
      </c>
      <c r="AG98">
        <v>0</v>
      </c>
      <c r="AH98">
        <v>0</v>
      </c>
      <c r="AI98">
        <v>0</v>
      </c>
      <c r="AK98" t="s">
        <v>2518</v>
      </c>
      <c r="AL98">
        <v>1</v>
      </c>
      <c r="AM98">
        <v>0</v>
      </c>
      <c r="AN98">
        <v>1</v>
      </c>
      <c r="AO98">
        <v>0</v>
      </c>
      <c r="AP98">
        <v>1</v>
      </c>
      <c r="AQ98">
        <v>1</v>
      </c>
      <c r="AR98">
        <v>1</v>
      </c>
      <c r="AS98">
        <v>0</v>
      </c>
      <c r="AU98" t="s">
        <v>178</v>
      </c>
      <c r="AV98" t="s">
        <v>198</v>
      </c>
      <c r="AW98">
        <v>0</v>
      </c>
      <c r="AX98">
        <v>1</v>
      </c>
      <c r="AY98">
        <v>0</v>
      </c>
      <c r="BB98" t="s">
        <v>178</v>
      </c>
      <c r="BC98" t="s">
        <v>199</v>
      </c>
      <c r="BD98">
        <v>1</v>
      </c>
      <c r="BE98">
        <v>1</v>
      </c>
      <c r="BF98">
        <v>0</v>
      </c>
      <c r="BG98" t="s">
        <v>274</v>
      </c>
      <c r="BH98" t="s">
        <v>2519</v>
      </c>
      <c r="BI98" t="s">
        <v>2520</v>
      </c>
      <c r="BJ98">
        <v>1</v>
      </c>
      <c r="BK98">
        <v>1</v>
      </c>
      <c r="BL98">
        <v>0</v>
      </c>
      <c r="BM98">
        <v>0</v>
      </c>
      <c r="BN98">
        <v>0</v>
      </c>
      <c r="BO98">
        <v>0</v>
      </c>
      <c r="BQ98">
        <v>1</v>
      </c>
      <c r="BR98">
        <v>3</v>
      </c>
      <c r="BS98">
        <v>2</v>
      </c>
      <c r="BT98">
        <v>8</v>
      </c>
      <c r="BU98">
        <v>2</v>
      </c>
      <c r="BV98">
        <v>4</v>
      </c>
      <c r="BW98">
        <v>6</v>
      </c>
      <c r="BX98">
        <v>12</v>
      </c>
      <c r="BY98" t="s">
        <v>515</v>
      </c>
      <c r="BZ98">
        <v>0</v>
      </c>
      <c r="CA98">
        <v>0</v>
      </c>
      <c r="CB98">
        <v>1</v>
      </c>
      <c r="CC98">
        <v>0</v>
      </c>
      <c r="CD98">
        <v>1</v>
      </c>
      <c r="CE98">
        <v>5</v>
      </c>
      <c r="CF98">
        <v>3</v>
      </c>
      <c r="CG98">
        <v>12</v>
      </c>
      <c r="CL98" t="s">
        <v>222</v>
      </c>
      <c r="CM98">
        <v>1</v>
      </c>
      <c r="CN98">
        <v>0</v>
      </c>
      <c r="CO98">
        <v>0</v>
      </c>
      <c r="CR98" t="s">
        <v>2522</v>
      </c>
      <c r="CS98">
        <v>1</v>
      </c>
      <c r="CT98">
        <v>1</v>
      </c>
      <c r="CU98">
        <v>1</v>
      </c>
      <c r="CV98">
        <v>1</v>
      </c>
      <c r="CW98">
        <v>0</v>
      </c>
      <c r="CX98">
        <v>0</v>
      </c>
      <c r="CY98">
        <v>1</v>
      </c>
      <c r="CZ98">
        <v>0</v>
      </c>
      <c r="DB98" t="s">
        <v>2523</v>
      </c>
      <c r="DC98">
        <v>0</v>
      </c>
      <c r="DD98">
        <v>1</v>
      </c>
      <c r="DE98">
        <v>1</v>
      </c>
      <c r="DF98">
        <v>0</v>
      </c>
      <c r="DG98">
        <v>1</v>
      </c>
      <c r="DH98">
        <v>0</v>
      </c>
      <c r="DI98">
        <v>0</v>
      </c>
      <c r="DT98" t="s">
        <v>178</v>
      </c>
      <c r="DU98" t="s">
        <v>245</v>
      </c>
      <c r="DW98" t="s">
        <v>205</v>
      </c>
      <c r="DY98" t="s">
        <v>211</v>
      </c>
      <c r="EU98" t="s">
        <v>178</v>
      </c>
      <c r="EV98" t="s">
        <v>281</v>
      </c>
      <c r="EW98" t="s">
        <v>205</v>
      </c>
      <c r="EX98" t="s">
        <v>2525</v>
      </c>
      <c r="EZ98" t="s">
        <v>6995</v>
      </c>
      <c r="FA98" t="s">
        <v>6994</v>
      </c>
      <c r="FB98" t="s">
        <v>394</v>
      </c>
      <c r="FC98" t="s">
        <v>178</v>
      </c>
      <c r="FD98" t="s">
        <v>6989</v>
      </c>
      <c r="FE98" t="s">
        <v>2527</v>
      </c>
      <c r="FF98" t="s">
        <v>396</v>
      </c>
      <c r="FG98">
        <v>1</v>
      </c>
      <c r="FH98">
        <v>0</v>
      </c>
      <c r="FI98">
        <v>1</v>
      </c>
      <c r="FJ98">
        <v>0</v>
      </c>
      <c r="FK98">
        <v>0</v>
      </c>
      <c r="FM98" t="s">
        <v>219</v>
      </c>
      <c r="FN98" s="9">
        <v>0.25</v>
      </c>
      <c r="FO98" t="s">
        <v>2528</v>
      </c>
      <c r="FP98">
        <v>1</v>
      </c>
      <c r="FQ98">
        <v>1</v>
      </c>
      <c r="FR98">
        <v>1</v>
      </c>
      <c r="FS98">
        <v>0</v>
      </c>
      <c r="FT98">
        <v>0</v>
      </c>
      <c r="FU98">
        <v>1</v>
      </c>
      <c r="FV98">
        <v>0</v>
      </c>
      <c r="FW98" t="s">
        <v>347</v>
      </c>
      <c r="FX98" t="s">
        <v>608</v>
      </c>
      <c r="FY98">
        <v>1</v>
      </c>
      <c r="FZ98">
        <v>1</v>
      </c>
      <c r="GA98">
        <v>0</v>
      </c>
      <c r="GC98" t="s">
        <v>2530</v>
      </c>
      <c r="GD98" t="s">
        <v>2531</v>
      </c>
      <c r="GE98" t="s">
        <v>2532</v>
      </c>
      <c r="GF98" t="s">
        <v>2533</v>
      </c>
      <c r="GG98" t="s">
        <v>2534</v>
      </c>
      <c r="GH98">
        <v>97</v>
      </c>
    </row>
    <row r="99" spans="1:190" x14ac:dyDescent="0.25">
      <c r="A99" t="s">
        <v>178</v>
      </c>
      <c r="B99" t="s">
        <v>2537</v>
      </c>
      <c r="C99" t="s">
        <v>2538</v>
      </c>
      <c r="D99" t="s">
        <v>2539</v>
      </c>
      <c r="E99" t="s">
        <v>2540</v>
      </c>
      <c r="F99" t="s">
        <v>2541</v>
      </c>
      <c r="G99" t="s">
        <v>1334</v>
      </c>
      <c r="H99" t="s">
        <v>2229</v>
      </c>
      <c r="I99" t="s">
        <v>6810</v>
      </c>
      <c r="K99" t="s">
        <v>6811</v>
      </c>
      <c r="M99" t="s">
        <v>2232</v>
      </c>
      <c r="N99" t="s">
        <v>2542</v>
      </c>
      <c r="O99" t="s">
        <v>328</v>
      </c>
      <c r="P99">
        <v>4</v>
      </c>
      <c r="Q99" t="s">
        <v>329</v>
      </c>
      <c r="U99">
        <f>COUNTA(Table210[[#This Row],[ما هي مصادر دخلك؟ يرجى اختيار كل ما ينطبق.]:[ما هي مصادر دخلك؟ يرجى اختيار كل ما ينطبق. 4]])</f>
        <v>1</v>
      </c>
      <c r="V99" t="s">
        <v>329</v>
      </c>
      <c r="W99" t="s">
        <v>363</v>
      </c>
      <c r="X99">
        <v>1</v>
      </c>
      <c r="Y99">
        <v>0</v>
      </c>
      <c r="Z99">
        <v>0</v>
      </c>
      <c r="AA99">
        <v>0</v>
      </c>
      <c r="AB99" t="s">
        <v>2543</v>
      </c>
      <c r="AC99">
        <v>0</v>
      </c>
      <c r="AD99">
        <v>1</v>
      </c>
      <c r="AE99">
        <v>0</v>
      </c>
      <c r="AF99">
        <v>0</v>
      </c>
      <c r="AG99">
        <v>0</v>
      </c>
      <c r="AH99">
        <v>1</v>
      </c>
      <c r="AI99">
        <v>0</v>
      </c>
      <c r="AK99" t="s">
        <v>2544</v>
      </c>
      <c r="AL99">
        <v>1</v>
      </c>
      <c r="AM99">
        <v>1</v>
      </c>
      <c r="AN99">
        <v>1</v>
      </c>
      <c r="AO99">
        <v>1</v>
      </c>
      <c r="AP99">
        <v>1</v>
      </c>
      <c r="AQ99">
        <v>1</v>
      </c>
      <c r="AR99">
        <v>1</v>
      </c>
      <c r="AS99">
        <v>0</v>
      </c>
      <c r="AU99" t="s">
        <v>178</v>
      </c>
      <c r="AV99" t="s">
        <v>198</v>
      </c>
      <c r="AW99">
        <v>0</v>
      </c>
      <c r="AX99">
        <v>1</v>
      </c>
      <c r="AY99">
        <v>0</v>
      </c>
      <c r="BB99" t="s">
        <v>178</v>
      </c>
      <c r="BC99" t="s">
        <v>199</v>
      </c>
      <c r="BD99">
        <v>1</v>
      </c>
      <c r="BE99">
        <v>1</v>
      </c>
      <c r="BF99">
        <v>0</v>
      </c>
      <c r="BG99" t="s">
        <v>274</v>
      </c>
      <c r="BH99" t="s">
        <v>2545</v>
      </c>
      <c r="BI99" t="s">
        <v>335</v>
      </c>
      <c r="BJ99">
        <v>1</v>
      </c>
      <c r="BK99">
        <v>1</v>
      </c>
      <c r="BL99">
        <v>1</v>
      </c>
      <c r="BM99">
        <v>0</v>
      </c>
      <c r="BN99">
        <v>1</v>
      </c>
      <c r="BO99">
        <v>0</v>
      </c>
      <c r="BQ99">
        <v>1</v>
      </c>
      <c r="BR99">
        <v>4</v>
      </c>
      <c r="BS99">
        <v>7</v>
      </c>
      <c r="BT99">
        <v>12</v>
      </c>
      <c r="BU99">
        <v>3</v>
      </c>
      <c r="BV99">
        <v>5</v>
      </c>
      <c r="BW99">
        <v>7</v>
      </c>
      <c r="BX99">
        <v>12</v>
      </c>
      <c r="BY99" t="s">
        <v>515</v>
      </c>
      <c r="BZ99">
        <v>0</v>
      </c>
      <c r="CA99">
        <v>0</v>
      </c>
      <c r="CB99">
        <v>1</v>
      </c>
      <c r="CC99">
        <v>0</v>
      </c>
      <c r="CD99">
        <v>2</v>
      </c>
      <c r="CE99">
        <v>4</v>
      </c>
      <c r="CF99">
        <v>7</v>
      </c>
      <c r="CG99">
        <v>12</v>
      </c>
      <c r="CL99" t="s">
        <v>222</v>
      </c>
      <c r="CM99">
        <v>1</v>
      </c>
      <c r="CN99">
        <v>0</v>
      </c>
      <c r="CO99">
        <v>0</v>
      </c>
      <c r="CP99" t="s">
        <v>2547</v>
      </c>
      <c r="CQ99" t="s">
        <v>6823</v>
      </c>
      <c r="CR99" t="s">
        <v>2548</v>
      </c>
      <c r="CS99">
        <v>1</v>
      </c>
      <c r="CT99">
        <v>1</v>
      </c>
      <c r="CU99">
        <v>1</v>
      </c>
      <c r="CV99">
        <v>1</v>
      </c>
      <c r="CW99">
        <v>1</v>
      </c>
      <c r="CX99">
        <v>1</v>
      </c>
      <c r="CY99">
        <v>1</v>
      </c>
      <c r="CZ99">
        <v>0</v>
      </c>
      <c r="DB99" t="s">
        <v>2549</v>
      </c>
      <c r="DC99">
        <v>0</v>
      </c>
      <c r="DD99">
        <v>1</v>
      </c>
      <c r="DE99">
        <v>1</v>
      </c>
      <c r="DF99">
        <v>1</v>
      </c>
      <c r="DG99">
        <v>1</v>
      </c>
      <c r="DH99">
        <v>1</v>
      </c>
      <c r="DI99">
        <v>0</v>
      </c>
      <c r="DT99" t="s">
        <v>178</v>
      </c>
      <c r="DU99" t="s">
        <v>245</v>
      </c>
      <c r="DW99" t="s">
        <v>205</v>
      </c>
      <c r="DY99" t="s">
        <v>178</v>
      </c>
      <c r="DZ99" t="s">
        <v>207</v>
      </c>
      <c r="EB99" t="s">
        <v>2550</v>
      </c>
      <c r="EC99">
        <v>1</v>
      </c>
      <c r="ED99">
        <v>1</v>
      </c>
      <c r="EE99">
        <v>1</v>
      </c>
      <c r="EF99">
        <v>1</v>
      </c>
      <c r="EG99">
        <v>1</v>
      </c>
      <c r="EH99">
        <v>0</v>
      </c>
      <c r="EJ99" t="s">
        <v>209</v>
      </c>
      <c r="EK99" t="s">
        <v>2551</v>
      </c>
      <c r="EL99" t="s">
        <v>178</v>
      </c>
      <c r="EM99" t="s">
        <v>2552</v>
      </c>
      <c r="EN99">
        <v>1</v>
      </c>
      <c r="EO99">
        <v>1</v>
      </c>
      <c r="EP99">
        <v>1</v>
      </c>
      <c r="EQ99">
        <v>1</v>
      </c>
      <c r="ER99">
        <v>1</v>
      </c>
      <c r="ES99">
        <v>0</v>
      </c>
      <c r="EU99" t="s">
        <v>178</v>
      </c>
      <c r="EV99" t="s">
        <v>281</v>
      </c>
      <c r="EW99" t="s">
        <v>213</v>
      </c>
      <c r="EX99" t="s">
        <v>2553</v>
      </c>
      <c r="EZ99" t="s">
        <v>6995</v>
      </c>
      <c r="FA99" t="s">
        <v>6994</v>
      </c>
      <c r="FB99" t="s">
        <v>394</v>
      </c>
      <c r="FC99" t="s">
        <v>178</v>
      </c>
      <c r="FD99" t="s">
        <v>6989</v>
      </c>
      <c r="FE99" t="s">
        <v>2555</v>
      </c>
      <c r="FF99" t="s">
        <v>396</v>
      </c>
      <c r="FG99">
        <v>1</v>
      </c>
      <c r="FH99">
        <v>0</v>
      </c>
      <c r="FI99">
        <v>1</v>
      </c>
      <c r="FJ99">
        <v>0</v>
      </c>
      <c r="FK99">
        <v>0</v>
      </c>
      <c r="FM99" t="s">
        <v>219</v>
      </c>
      <c r="FN99" s="9">
        <v>0.25</v>
      </c>
      <c r="FO99" t="s">
        <v>2556</v>
      </c>
      <c r="FP99">
        <v>1</v>
      </c>
      <c r="FQ99">
        <v>0</v>
      </c>
      <c r="FR99">
        <v>1</v>
      </c>
      <c r="FS99">
        <v>0</v>
      </c>
      <c r="FT99">
        <v>0</v>
      </c>
      <c r="FU99">
        <v>1</v>
      </c>
      <c r="FV99">
        <v>0</v>
      </c>
      <c r="FW99" t="s">
        <v>347</v>
      </c>
      <c r="FX99" t="s">
        <v>224</v>
      </c>
      <c r="FY99">
        <v>0</v>
      </c>
      <c r="FZ99">
        <v>1</v>
      </c>
      <c r="GA99">
        <v>0</v>
      </c>
      <c r="GC99" t="s">
        <v>2530</v>
      </c>
      <c r="GD99" t="s">
        <v>2558</v>
      </c>
      <c r="GE99" t="s">
        <v>2559</v>
      </c>
      <c r="GF99" t="s">
        <v>2560</v>
      </c>
      <c r="GH99">
        <v>98</v>
      </c>
    </row>
    <row r="100" spans="1:190" x14ac:dyDescent="0.25">
      <c r="A100" t="s">
        <v>178</v>
      </c>
      <c r="B100" t="s">
        <v>2537</v>
      </c>
      <c r="C100" t="s">
        <v>2563</v>
      </c>
      <c r="D100" t="s">
        <v>2564</v>
      </c>
      <c r="E100" t="s">
        <v>2565</v>
      </c>
      <c r="F100" t="s">
        <v>2566</v>
      </c>
      <c r="G100" t="s">
        <v>985</v>
      </c>
      <c r="H100" t="s">
        <v>2229</v>
      </c>
      <c r="I100" t="s">
        <v>6810</v>
      </c>
      <c r="K100" t="s">
        <v>6811</v>
      </c>
      <c r="M100" t="s">
        <v>2232</v>
      </c>
      <c r="N100" t="s">
        <v>2567</v>
      </c>
      <c r="O100" t="s">
        <v>328</v>
      </c>
      <c r="P100">
        <v>4</v>
      </c>
      <c r="Q100" t="s">
        <v>329</v>
      </c>
      <c r="U100">
        <f>COUNTA(Table210[[#This Row],[ما هي مصادر دخلك؟ يرجى اختيار كل ما ينطبق.]:[ما هي مصادر دخلك؟ يرجى اختيار كل ما ينطبق. 4]])</f>
        <v>1</v>
      </c>
      <c r="V100" t="s">
        <v>329</v>
      </c>
      <c r="W100" t="s">
        <v>763</v>
      </c>
      <c r="X100">
        <v>1</v>
      </c>
      <c r="Y100">
        <v>0</v>
      </c>
      <c r="Z100">
        <v>1</v>
      </c>
      <c r="AA100">
        <v>0</v>
      </c>
      <c r="AB100" t="s">
        <v>1788</v>
      </c>
      <c r="AC100">
        <v>0</v>
      </c>
      <c r="AD100">
        <v>1</v>
      </c>
      <c r="AE100">
        <v>1</v>
      </c>
      <c r="AF100">
        <v>0</v>
      </c>
      <c r="AG100">
        <v>0</v>
      </c>
      <c r="AH100">
        <v>0</v>
      </c>
      <c r="AI100">
        <v>0</v>
      </c>
      <c r="AK100" t="s">
        <v>2568</v>
      </c>
      <c r="AL100">
        <v>1</v>
      </c>
      <c r="AM100">
        <v>1</v>
      </c>
      <c r="AN100">
        <v>1</v>
      </c>
      <c r="AO100">
        <v>0</v>
      </c>
      <c r="AP100">
        <v>0</v>
      </c>
      <c r="AQ100">
        <v>1</v>
      </c>
      <c r="AR100">
        <v>0</v>
      </c>
      <c r="AS100">
        <v>0</v>
      </c>
      <c r="AU100" t="s">
        <v>178</v>
      </c>
      <c r="AV100" t="s">
        <v>198</v>
      </c>
      <c r="AW100">
        <v>0</v>
      </c>
      <c r="AX100">
        <v>1</v>
      </c>
      <c r="AY100">
        <v>0</v>
      </c>
      <c r="BB100" t="s">
        <v>178</v>
      </c>
      <c r="BC100" t="s">
        <v>863</v>
      </c>
      <c r="BD100">
        <v>1</v>
      </c>
      <c r="BE100">
        <v>1</v>
      </c>
      <c r="BF100">
        <v>1</v>
      </c>
      <c r="BG100" t="s">
        <v>241</v>
      </c>
      <c r="BH100" t="s">
        <v>2569</v>
      </c>
      <c r="CR100" t="s">
        <v>2570</v>
      </c>
      <c r="CS100">
        <v>1</v>
      </c>
      <c r="CT100">
        <v>1</v>
      </c>
      <c r="CU100">
        <v>0</v>
      </c>
      <c r="CV100">
        <v>1</v>
      </c>
      <c r="CW100">
        <v>1</v>
      </c>
      <c r="CX100">
        <v>0</v>
      </c>
      <c r="CY100">
        <v>1</v>
      </c>
      <c r="CZ100">
        <v>0</v>
      </c>
      <c r="DK100" t="s">
        <v>2571</v>
      </c>
      <c r="DL100">
        <v>1</v>
      </c>
      <c r="DM100">
        <v>0</v>
      </c>
      <c r="DN100">
        <v>0</v>
      </c>
      <c r="DO100">
        <v>1</v>
      </c>
      <c r="DP100">
        <v>1</v>
      </c>
      <c r="DQ100">
        <v>1</v>
      </c>
      <c r="DR100">
        <v>0</v>
      </c>
      <c r="DT100" t="s">
        <v>178</v>
      </c>
      <c r="DU100" t="s">
        <v>245</v>
      </c>
      <c r="DW100" t="s">
        <v>205</v>
      </c>
      <c r="DY100" t="s">
        <v>211</v>
      </c>
      <c r="EU100" t="s">
        <v>178</v>
      </c>
      <c r="EV100" t="s">
        <v>212</v>
      </c>
      <c r="EW100" t="s">
        <v>213</v>
      </c>
      <c r="EX100" t="s">
        <v>2572</v>
      </c>
      <c r="EZ100" t="s">
        <v>6995</v>
      </c>
      <c r="FA100" t="s">
        <v>6994</v>
      </c>
      <c r="FB100" t="s">
        <v>394</v>
      </c>
      <c r="FC100" t="s">
        <v>178</v>
      </c>
      <c r="FD100" t="s">
        <v>6989</v>
      </c>
      <c r="FE100" t="s">
        <v>2573</v>
      </c>
      <c r="FF100" t="s">
        <v>396</v>
      </c>
      <c r="FG100">
        <v>1</v>
      </c>
      <c r="FH100">
        <v>0</v>
      </c>
      <c r="FI100">
        <v>1</v>
      </c>
      <c r="FJ100">
        <v>0</v>
      </c>
      <c r="FK100">
        <v>0</v>
      </c>
      <c r="FM100" t="s">
        <v>219</v>
      </c>
      <c r="FN100" s="9">
        <v>0.25</v>
      </c>
      <c r="FO100" t="s">
        <v>2574</v>
      </c>
      <c r="FP100">
        <v>0</v>
      </c>
      <c r="FQ100">
        <v>0</v>
      </c>
      <c r="FR100">
        <v>1</v>
      </c>
      <c r="FS100">
        <v>1</v>
      </c>
      <c r="FT100">
        <v>0</v>
      </c>
      <c r="FU100">
        <v>1</v>
      </c>
      <c r="FV100">
        <v>0</v>
      </c>
      <c r="FW100" t="s">
        <v>347</v>
      </c>
      <c r="FX100" t="s">
        <v>224</v>
      </c>
      <c r="FY100">
        <v>0</v>
      </c>
      <c r="FZ100">
        <v>1</v>
      </c>
      <c r="GA100">
        <v>0</v>
      </c>
      <c r="GC100" t="s">
        <v>2530</v>
      </c>
      <c r="GD100" t="s">
        <v>2575</v>
      </c>
      <c r="GE100" t="s">
        <v>2576</v>
      </c>
      <c r="GF100" t="s">
        <v>2577</v>
      </c>
      <c r="GG100" t="s">
        <v>2578</v>
      </c>
      <c r="GH100">
        <v>99</v>
      </c>
    </row>
    <row r="101" spans="1:190" x14ac:dyDescent="0.25">
      <c r="A101" t="s">
        <v>178</v>
      </c>
      <c r="B101" t="s">
        <v>2537</v>
      </c>
      <c r="C101" t="s">
        <v>2580</v>
      </c>
      <c r="D101" t="s">
        <v>2581</v>
      </c>
      <c r="E101" t="s">
        <v>2582</v>
      </c>
      <c r="F101" t="s">
        <v>2583</v>
      </c>
      <c r="G101" t="s">
        <v>2584</v>
      </c>
      <c r="H101" t="s">
        <v>2229</v>
      </c>
      <c r="I101" t="s">
        <v>6810</v>
      </c>
      <c r="K101" t="s">
        <v>6811</v>
      </c>
      <c r="M101" t="s">
        <v>2232</v>
      </c>
      <c r="N101" t="s">
        <v>2585</v>
      </c>
      <c r="O101" t="s">
        <v>328</v>
      </c>
      <c r="P101">
        <v>4</v>
      </c>
      <c r="Q101" t="s">
        <v>328</v>
      </c>
      <c r="U101">
        <f>COUNTA(Table210[[#This Row],[ما هي مصادر دخلك؟ يرجى اختيار كل ما ينطبق.]:[ما هي مصادر دخلك؟ يرجى اختيار كل ما ينطبق. 4]])</f>
        <v>1</v>
      </c>
      <c r="V101" t="s">
        <v>329</v>
      </c>
      <c r="W101" t="s">
        <v>593</v>
      </c>
      <c r="X101">
        <v>1</v>
      </c>
      <c r="Y101">
        <v>1</v>
      </c>
      <c r="Z101">
        <v>1</v>
      </c>
      <c r="AA101">
        <v>0</v>
      </c>
      <c r="AB101" t="s">
        <v>2586</v>
      </c>
      <c r="AC101">
        <v>0</v>
      </c>
      <c r="AD101">
        <v>1</v>
      </c>
      <c r="AE101">
        <v>1</v>
      </c>
      <c r="AF101">
        <v>1</v>
      </c>
      <c r="AG101">
        <v>0</v>
      </c>
      <c r="AH101">
        <v>0</v>
      </c>
      <c r="AI101">
        <v>0</v>
      </c>
      <c r="AK101" t="s">
        <v>2587</v>
      </c>
      <c r="AL101">
        <v>1</v>
      </c>
      <c r="AM101">
        <v>1</v>
      </c>
      <c r="AN101">
        <v>1</v>
      </c>
      <c r="AO101">
        <v>1</v>
      </c>
      <c r="AP101">
        <v>1</v>
      </c>
      <c r="AQ101">
        <v>1</v>
      </c>
      <c r="AR101">
        <v>1</v>
      </c>
      <c r="AS101">
        <v>0</v>
      </c>
      <c r="AU101" t="s">
        <v>178</v>
      </c>
      <c r="AV101" t="s">
        <v>198</v>
      </c>
      <c r="AW101">
        <v>0</v>
      </c>
      <c r="AX101">
        <v>1</v>
      </c>
      <c r="AY101">
        <v>0</v>
      </c>
      <c r="BB101" t="s">
        <v>178</v>
      </c>
      <c r="BC101" t="s">
        <v>199</v>
      </c>
      <c r="BD101">
        <v>1</v>
      </c>
      <c r="BE101">
        <v>1</v>
      </c>
      <c r="BF101">
        <v>0</v>
      </c>
      <c r="BG101" t="s">
        <v>200</v>
      </c>
      <c r="BH101" t="s">
        <v>2588</v>
      </c>
      <c r="CR101" t="s">
        <v>570</v>
      </c>
      <c r="CS101">
        <v>1</v>
      </c>
      <c r="CT101">
        <v>1</v>
      </c>
      <c r="CU101">
        <v>1</v>
      </c>
      <c r="CV101">
        <v>1</v>
      </c>
      <c r="CW101">
        <v>1</v>
      </c>
      <c r="CX101">
        <v>1</v>
      </c>
      <c r="CY101">
        <v>1</v>
      </c>
      <c r="CZ101">
        <v>0</v>
      </c>
      <c r="DK101" t="s">
        <v>2589</v>
      </c>
      <c r="DL101">
        <v>1</v>
      </c>
      <c r="DM101">
        <v>1</v>
      </c>
      <c r="DN101">
        <v>0</v>
      </c>
      <c r="DO101">
        <v>1</v>
      </c>
      <c r="DP101">
        <v>1</v>
      </c>
      <c r="DQ101">
        <v>1</v>
      </c>
      <c r="DR101">
        <v>0</v>
      </c>
      <c r="DT101" t="s">
        <v>178</v>
      </c>
      <c r="DU101" t="s">
        <v>245</v>
      </c>
      <c r="DW101" t="s">
        <v>205</v>
      </c>
      <c r="DY101" t="s">
        <v>211</v>
      </c>
      <c r="EU101" t="s">
        <v>178</v>
      </c>
      <c r="EV101" t="s">
        <v>212</v>
      </c>
      <c r="EW101" t="s">
        <v>205</v>
      </c>
      <c r="EX101" t="s">
        <v>2590</v>
      </c>
      <c r="EZ101" t="s">
        <v>6995</v>
      </c>
      <c r="FA101" t="s">
        <v>6994</v>
      </c>
      <c r="FB101" t="s">
        <v>394</v>
      </c>
      <c r="FC101" t="s">
        <v>178</v>
      </c>
      <c r="FD101" t="s">
        <v>6989</v>
      </c>
      <c r="FE101" t="s">
        <v>2591</v>
      </c>
      <c r="FF101" t="s">
        <v>792</v>
      </c>
      <c r="FG101">
        <v>1</v>
      </c>
      <c r="FH101">
        <v>1</v>
      </c>
      <c r="FI101">
        <v>1</v>
      </c>
      <c r="FJ101">
        <v>0</v>
      </c>
      <c r="FK101">
        <v>0</v>
      </c>
      <c r="FM101" t="s">
        <v>219</v>
      </c>
      <c r="FN101" s="9">
        <v>0.25</v>
      </c>
      <c r="FO101" t="s">
        <v>2592</v>
      </c>
      <c r="FP101">
        <v>1</v>
      </c>
      <c r="FQ101">
        <v>0</v>
      </c>
      <c r="FR101">
        <v>1</v>
      </c>
      <c r="FS101">
        <v>1</v>
      </c>
      <c r="FT101">
        <v>0</v>
      </c>
      <c r="FU101">
        <v>0</v>
      </c>
      <c r="FV101">
        <v>0</v>
      </c>
      <c r="FW101" t="s">
        <v>347</v>
      </c>
      <c r="FX101" t="s">
        <v>224</v>
      </c>
      <c r="FY101">
        <v>0</v>
      </c>
      <c r="FZ101">
        <v>1</v>
      </c>
      <c r="GA101">
        <v>0</v>
      </c>
      <c r="GC101" t="s">
        <v>2593</v>
      </c>
      <c r="GD101" t="s">
        <v>2594</v>
      </c>
      <c r="GE101" t="s">
        <v>2595</v>
      </c>
      <c r="GF101" t="s">
        <v>2596</v>
      </c>
      <c r="GG101" t="s">
        <v>2597</v>
      </c>
      <c r="GH101">
        <v>100</v>
      </c>
    </row>
    <row r="102" spans="1:190" x14ac:dyDescent="0.25">
      <c r="A102" t="s">
        <v>178</v>
      </c>
      <c r="B102" t="s">
        <v>2537</v>
      </c>
      <c r="C102" t="s">
        <v>2600</v>
      </c>
      <c r="D102" t="s">
        <v>2601</v>
      </c>
      <c r="E102" t="s">
        <v>2602</v>
      </c>
      <c r="F102" t="s">
        <v>2603</v>
      </c>
      <c r="G102" t="s">
        <v>805</v>
      </c>
      <c r="H102" t="s">
        <v>2229</v>
      </c>
      <c r="I102" t="s">
        <v>6810</v>
      </c>
      <c r="K102" t="s">
        <v>6811</v>
      </c>
      <c r="M102" t="s">
        <v>2316</v>
      </c>
      <c r="N102" t="s">
        <v>2604</v>
      </c>
      <c r="O102" t="s">
        <v>6837</v>
      </c>
      <c r="P102">
        <v>4</v>
      </c>
      <c r="Q102" t="s">
        <v>2606</v>
      </c>
      <c r="R102" t="s">
        <v>386</v>
      </c>
      <c r="U102">
        <f>COUNTA(Table210[[#This Row],[ما هي مصادر دخلك؟ يرجى اختيار كل ما ينطبق.]:[ما هي مصادر دخلك؟ يرجى اختيار كل ما ينطبق. 4]])</f>
        <v>2</v>
      </c>
      <c r="V102" t="s">
        <v>2605</v>
      </c>
      <c r="W102" t="s">
        <v>2607</v>
      </c>
      <c r="X102">
        <v>1</v>
      </c>
      <c r="Y102">
        <v>1</v>
      </c>
      <c r="Z102">
        <v>1</v>
      </c>
      <c r="AA102">
        <v>1</v>
      </c>
      <c r="AB102" t="s">
        <v>1788</v>
      </c>
      <c r="AC102">
        <v>0</v>
      </c>
      <c r="AD102">
        <v>1</v>
      </c>
      <c r="AE102">
        <v>1</v>
      </c>
      <c r="AF102">
        <v>0</v>
      </c>
      <c r="AG102">
        <v>0</v>
      </c>
      <c r="AH102">
        <v>0</v>
      </c>
      <c r="AI102">
        <v>0</v>
      </c>
      <c r="AK102" t="s">
        <v>2608</v>
      </c>
      <c r="AL102">
        <v>1</v>
      </c>
      <c r="AM102">
        <v>1</v>
      </c>
      <c r="AN102">
        <v>1</v>
      </c>
      <c r="AO102">
        <v>1</v>
      </c>
      <c r="AP102">
        <v>1</v>
      </c>
      <c r="AQ102">
        <v>1</v>
      </c>
      <c r="AR102">
        <v>1</v>
      </c>
      <c r="AS102">
        <v>0</v>
      </c>
      <c r="AU102" t="s">
        <v>178</v>
      </c>
      <c r="AV102" t="s">
        <v>198</v>
      </c>
      <c r="AW102">
        <v>0</v>
      </c>
      <c r="AX102">
        <v>1</v>
      </c>
      <c r="AY102">
        <v>0</v>
      </c>
      <c r="BB102" t="s">
        <v>178</v>
      </c>
      <c r="BC102" t="s">
        <v>199</v>
      </c>
      <c r="BD102">
        <v>1</v>
      </c>
      <c r="BE102">
        <v>1</v>
      </c>
      <c r="BF102">
        <v>0</v>
      </c>
      <c r="BG102" t="s">
        <v>274</v>
      </c>
      <c r="BH102" t="s">
        <v>2609</v>
      </c>
      <c r="BI102" t="s">
        <v>2610</v>
      </c>
      <c r="BJ102">
        <v>0</v>
      </c>
      <c r="BK102">
        <v>1</v>
      </c>
      <c r="BL102">
        <v>1</v>
      </c>
      <c r="BM102">
        <v>1</v>
      </c>
      <c r="BN102">
        <v>1</v>
      </c>
      <c r="BO102">
        <v>0</v>
      </c>
      <c r="CP102" t="s">
        <v>2611</v>
      </c>
      <c r="CQ102" t="s">
        <v>6823</v>
      </c>
      <c r="CR102" t="s">
        <v>1342</v>
      </c>
      <c r="CS102">
        <v>1</v>
      </c>
      <c r="CT102">
        <v>1</v>
      </c>
      <c r="CU102">
        <v>1</v>
      </c>
      <c r="CV102">
        <v>1</v>
      </c>
      <c r="CW102">
        <v>1</v>
      </c>
      <c r="CX102">
        <v>1</v>
      </c>
      <c r="CY102">
        <v>1</v>
      </c>
      <c r="CZ102">
        <v>0</v>
      </c>
      <c r="DB102" t="s">
        <v>2612</v>
      </c>
      <c r="DC102">
        <v>0</v>
      </c>
      <c r="DD102">
        <v>1</v>
      </c>
      <c r="DE102">
        <v>1</v>
      </c>
      <c r="DF102">
        <v>1</v>
      </c>
      <c r="DG102">
        <v>1</v>
      </c>
      <c r="DH102">
        <v>1</v>
      </c>
      <c r="DI102">
        <v>0</v>
      </c>
      <c r="DT102" t="s">
        <v>178</v>
      </c>
      <c r="DU102" t="s">
        <v>245</v>
      </c>
      <c r="DW102" t="s">
        <v>205</v>
      </c>
      <c r="DY102" t="s">
        <v>211</v>
      </c>
      <c r="EU102" t="s">
        <v>178</v>
      </c>
      <c r="EV102" t="s">
        <v>281</v>
      </c>
      <c r="EW102" t="s">
        <v>205</v>
      </c>
      <c r="EX102" t="s">
        <v>2614</v>
      </c>
      <c r="EZ102" t="s">
        <v>2615</v>
      </c>
      <c r="FA102" t="s">
        <v>6994</v>
      </c>
      <c r="FB102" t="s">
        <v>2616</v>
      </c>
      <c r="FC102" t="s">
        <v>178</v>
      </c>
      <c r="FD102" t="s">
        <v>6989</v>
      </c>
      <c r="FE102" t="s">
        <v>2617</v>
      </c>
      <c r="FF102" t="s">
        <v>792</v>
      </c>
      <c r="FG102">
        <v>1</v>
      </c>
      <c r="FH102">
        <v>1</v>
      </c>
      <c r="FI102">
        <v>1</v>
      </c>
      <c r="FJ102">
        <v>0</v>
      </c>
      <c r="FK102">
        <v>0</v>
      </c>
      <c r="FM102" t="s">
        <v>219</v>
      </c>
      <c r="FN102" s="9">
        <v>0.25</v>
      </c>
      <c r="FO102" t="s">
        <v>2592</v>
      </c>
      <c r="FP102">
        <v>1</v>
      </c>
      <c r="FQ102">
        <v>0</v>
      </c>
      <c r="FR102">
        <v>1</v>
      </c>
      <c r="FS102">
        <v>1</v>
      </c>
      <c r="FT102">
        <v>0</v>
      </c>
      <c r="FU102">
        <v>0</v>
      </c>
      <c r="FV102">
        <v>0</v>
      </c>
      <c r="FW102" t="s">
        <v>222</v>
      </c>
      <c r="FX102" t="s">
        <v>1685</v>
      </c>
      <c r="FY102">
        <v>1</v>
      </c>
      <c r="FZ102">
        <v>1</v>
      </c>
      <c r="GA102">
        <v>0</v>
      </c>
      <c r="GC102" t="s">
        <v>178</v>
      </c>
      <c r="GD102" t="s">
        <v>2619</v>
      </c>
      <c r="GE102" t="s">
        <v>2620</v>
      </c>
      <c r="GF102" t="s">
        <v>2621</v>
      </c>
      <c r="GG102" t="s">
        <v>2622</v>
      </c>
      <c r="GH102">
        <v>101</v>
      </c>
    </row>
    <row r="103" spans="1:190" x14ac:dyDescent="0.25">
      <c r="A103" t="s">
        <v>178</v>
      </c>
      <c r="B103" t="s">
        <v>2537</v>
      </c>
      <c r="C103" t="s">
        <v>2625</v>
      </c>
      <c r="D103" t="s">
        <v>2626</v>
      </c>
      <c r="E103" t="s">
        <v>2627</v>
      </c>
      <c r="F103" t="s">
        <v>2628</v>
      </c>
      <c r="G103" t="s">
        <v>805</v>
      </c>
      <c r="H103" t="s">
        <v>2229</v>
      </c>
      <c r="I103" t="s">
        <v>6810</v>
      </c>
      <c r="K103" t="s">
        <v>6811</v>
      </c>
      <c r="M103" t="s">
        <v>2316</v>
      </c>
      <c r="N103" t="s">
        <v>2629</v>
      </c>
      <c r="O103" t="s">
        <v>328</v>
      </c>
      <c r="P103">
        <v>4</v>
      </c>
      <c r="Q103" t="s">
        <v>329</v>
      </c>
      <c r="U103">
        <f>COUNTA(Table210[[#This Row],[ما هي مصادر دخلك؟ يرجى اختيار كل ما ينطبق.]:[ما هي مصادر دخلك؟ يرجى اختيار كل ما ينطبق. 4]])</f>
        <v>1</v>
      </c>
      <c r="V103" t="s">
        <v>329</v>
      </c>
      <c r="W103" t="s">
        <v>700</v>
      </c>
      <c r="X103">
        <v>1</v>
      </c>
      <c r="Y103">
        <v>1</v>
      </c>
      <c r="Z103">
        <v>1</v>
      </c>
      <c r="AA103">
        <v>0</v>
      </c>
      <c r="AB103" t="s">
        <v>1788</v>
      </c>
      <c r="AC103">
        <v>0</v>
      </c>
      <c r="AD103">
        <v>1</v>
      </c>
      <c r="AE103">
        <v>1</v>
      </c>
      <c r="AF103">
        <v>0</v>
      </c>
      <c r="AG103">
        <v>0</v>
      </c>
      <c r="AH103">
        <v>0</v>
      </c>
      <c r="AI103">
        <v>0</v>
      </c>
      <c r="AK103" t="s">
        <v>2630</v>
      </c>
      <c r="AL103">
        <v>1</v>
      </c>
      <c r="AM103">
        <v>1</v>
      </c>
      <c r="AN103">
        <v>1</v>
      </c>
      <c r="AO103">
        <v>1</v>
      </c>
      <c r="AP103">
        <v>1</v>
      </c>
      <c r="AQ103">
        <v>1</v>
      </c>
      <c r="AR103">
        <v>1</v>
      </c>
      <c r="AS103">
        <v>0</v>
      </c>
      <c r="AU103" t="s">
        <v>178</v>
      </c>
      <c r="AV103" t="s">
        <v>332</v>
      </c>
      <c r="AW103">
        <v>1</v>
      </c>
      <c r="AX103">
        <v>1</v>
      </c>
      <c r="AY103">
        <v>0</v>
      </c>
      <c r="BB103" t="s">
        <v>178</v>
      </c>
      <c r="BC103" t="s">
        <v>450</v>
      </c>
      <c r="BD103">
        <v>1</v>
      </c>
      <c r="BE103">
        <v>1</v>
      </c>
      <c r="BF103">
        <v>0</v>
      </c>
      <c r="BG103" t="s">
        <v>274</v>
      </c>
      <c r="BH103" t="s">
        <v>2631</v>
      </c>
      <c r="BI103" t="s">
        <v>335</v>
      </c>
      <c r="BJ103">
        <v>1</v>
      </c>
      <c r="BK103">
        <v>1</v>
      </c>
      <c r="BL103">
        <v>1</v>
      </c>
      <c r="BM103">
        <v>0</v>
      </c>
      <c r="BN103">
        <v>1</v>
      </c>
      <c r="BO103">
        <v>0</v>
      </c>
      <c r="BQ103">
        <v>1</v>
      </c>
      <c r="BR103">
        <v>3</v>
      </c>
      <c r="BS103">
        <v>5</v>
      </c>
      <c r="BT103">
        <v>12</v>
      </c>
      <c r="BU103">
        <v>2</v>
      </c>
      <c r="BV103">
        <v>7</v>
      </c>
      <c r="BW103">
        <v>7</v>
      </c>
      <c r="BX103">
        <v>12</v>
      </c>
      <c r="BY103" t="s">
        <v>338</v>
      </c>
      <c r="BZ103">
        <v>0</v>
      </c>
      <c r="CA103">
        <v>0</v>
      </c>
      <c r="CB103">
        <v>0</v>
      </c>
      <c r="CC103">
        <v>1</v>
      </c>
      <c r="CH103">
        <v>1</v>
      </c>
      <c r="CI103">
        <v>7</v>
      </c>
      <c r="CJ103">
        <v>5</v>
      </c>
      <c r="CK103">
        <v>12</v>
      </c>
      <c r="CL103" t="s">
        <v>838</v>
      </c>
      <c r="CM103">
        <v>0</v>
      </c>
      <c r="CN103">
        <v>1</v>
      </c>
      <c r="CO103">
        <v>0</v>
      </c>
      <c r="CP103" t="s">
        <v>2632</v>
      </c>
      <c r="CQ103" t="s">
        <v>6820</v>
      </c>
      <c r="CR103" t="s">
        <v>570</v>
      </c>
      <c r="CS103">
        <v>1</v>
      </c>
      <c r="CT103">
        <v>1</v>
      </c>
      <c r="CU103">
        <v>1</v>
      </c>
      <c r="CV103">
        <v>1</v>
      </c>
      <c r="CW103">
        <v>1</v>
      </c>
      <c r="CX103">
        <v>1</v>
      </c>
      <c r="CY103">
        <v>1</v>
      </c>
      <c r="CZ103">
        <v>0</v>
      </c>
      <c r="DB103" t="s">
        <v>2633</v>
      </c>
      <c r="DC103">
        <v>1</v>
      </c>
      <c r="DD103">
        <v>1</v>
      </c>
      <c r="DE103">
        <v>1</v>
      </c>
      <c r="DF103">
        <v>0</v>
      </c>
      <c r="DG103">
        <v>1</v>
      </c>
      <c r="DH103">
        <v>1</v>
      </c>
      <c r="DI103">
        <v>0</v>
      </c>
      <c r="DT103" t="s">
        <v>178</v>
      </c>
      <c r="DU103" t="s">
        <v>245</v>
      </c>
      <c r="DW103" t="s">
        <v>205</v>
      </c>
      <c r="DY103" t="s">
        <v>211</v>
      </c>
      <c r="EU103" t="s">
        <v>178</v>
      </c>
      <c r="EV103" t="s">
        <v>281</v>
      </c>
      <c r="EW103" t="s">
        <v>213</v>
      </c>
      <c r="EX103" t="s">
        <v>2477</v>
      </c>
      <c r="EZ103" t="s">
        <v>2634</v>
      </c>
      <c r="FA103" t="s">
        <v>6994</v>
      </c>
      <c r="FB103" t="s">
        <v>394</v>
      </c>
      <c r="FC103" t="s">
        <v>178</v>
      </c>
      <c r="FD103" t="s">
        <v>6989</v>
      </c>
      <c r="FE103" t="s">
        <v>2635</v>
      </c>
      <c r="FF103" t="s">
        <v>844</v>
      </c>
      <c r="FG103">
        <v>1</v>
      </c>
      <c r="FH103">
        <v>1</v>
      </c>
      <c r="FI103">
        <v>1</v>
      </c>
      <c r="FJ103">
        <v>0</v>
      </c>
      <c r="FK103">
        <v>0</v>
      </c>
      <c r="FM103" t="s">
        <v>219</v>
      </c>
      <c r="FN103" s="9">
        <v>0.25</v>
      </c>
      <c r="FO103" t="s">
        <v>2636</v>
      </c>
      <c r="FP103">
        <v>1</v>
      </c>
      <c r="FQ103">
        <v>0</v>
      </c>
      <c r="FR103">
        <v>0</v>
      </c>
      <c r="FS103">
        <v>1</v>
      </c>
      <c r="FT103">
        <v>0</v>
      </c>
      <c r="FU103">
        <v>0</v>
      </c>
      <c r="FV103">
        <v>0</v>
      </c>
      <c r="FW103" t="s">
        <v>347</v>
      </c>
      <c r="FX103" t="s">
        <v>2638</v>
      </c>
      <c r="FY103">
        <v>1</v>
      </c>
      <c r="FZ103">
        <v>1</v>
      </c>
      <c r="GA103">
        <v>1</v>
      </c>
      <c r="GB103" t="s">
        <v>2639</v>
      </c>
      <c r="GC103" t="s">
        <v>178</v>
      </c>
      <c r="GD103" t="s">
        <v>2640</v>
      </c>
      <c r="GE103" t="s">
        <v>2641</v>
      </c>
      <c r="GF103" t="s">
        <v>2642</v>
      </c>
      <c r="GG103" t="s">
        <v>2643</v>
      </c>
      <c r="GH103">
        <v>102</v>
      </c>
    </row>
    <row r="104" spans="1:190" x14ac:dyDescent="0.25">
      <c r="A104" t="s">
        <v>178</v>
      </c>
      <c r="B104" t="s">
        <v>2537</v>
      </c>
      <c r="C104" t="s">
        <v>2646</v>
      </c>
      <c r="D104" t="s">
        <v>2647</v>
      </c>
      <c r="E104" t="s">
        <v>2648</v>
      </c>
      <c r="F104" t="s">
        <v>2649</v>
      </c>
      <c r="G104" t="s">
        <v>442</v>
      </c>
      <c r="H104" t="s">
        <v>2229</v>
      </c>
      <c r="I104" t="s">
        <v>6810</v>
      </c>
      <c r="K104" t="s">
        <v>6811</v>
      </c>
      <c r="M104" t="s">
        <v>2316</v>
      </c>
      <c r="N104" t="s">
        <v>2650</v>
      </c>
      <c r="O104" t="s">
        <v>6837</v>
      </c>
      <c r="P104">
        <v>4</v>
      </c>
      <c r="Q104" t="s">
        <v>1427</v>
      </c>
      <c r="U104">
        <f>COUNTA(Table210[[#This Row],[ما هي مصادر دخلك؟ يرجى اختيار كل ما ينطبق.]:[ما هي مصادر دخلك؟ يرجى اختيار كل ما ينطبق. 4]])</f>
        <v>1</v>
      </c>
      <c r="V104" t="s">
        <v>1427</v>
      </c>
      <c r="W104" t="s">
        <v>649</v>
      </c>
      <c r="X104">
        <v>1</v>
      </c>
      <c r="Y104">
        <v>1</v>
      </c>
      <c r="Z104">
        <v>1</v>
      </c>
      <c r="AA104">
        <v>0</v>
      </c>
      <c r="AB104" t="s">
        <v>1788</v>
      </c>
      <c r="AC104">
        <v>0</v>
      </c>
      <c r="AD104">
        <v>1</v>
      </c>
      <c r="AE104">
        <v>1</v>
      </c>
      <c r="AF104">
        <v>0</v>
      </c>
      <c r="AG104">
        <v>0</v>
      </c>
      <c r="AH104">
        <v>0</v>
      </c>
      <c r="AI104">
        <v>0</v>
      </c>
      <c r="AK104" t="s">
        <v>2651</v>
      </c>
      <c r="AL104">
        <v>1</v>
      </c>
      <c r="AM104">
        <v>1</v>
      </c>
      <c r="AN104">
        <v>1</v>
      </c>
      <c r="AO104">
        <v>1</v>
      </c>
      <c r="AP104">
        <v>0</v>
      </c>
      <c r="AQ104">
        <v>1</v>
      </c>
      <c r="AR104">
        <v>1</v>
      </c>
      <c r="AS104">
        <v>0</v>
      </c>
      <c r="AU104" t="s">
        <v>178</v>
      </c>
      <c r="AV104" t="s">
        <v>198</v>
      </c>
      <c r="AW104">
        <v>0</v>
      </c>
      <c r="AX104">
        <v>1</v>
      </c>
      <c r="AY104">
        <v>0</v>
      </c>
      <c r="BB104" t="s">
        <v>178</v>
      </c>
      <c r="BC104" t="s">
        <v>2159</v>
      </c>
      <c r="BD104">
        <v>1</v>
      </c>
      <c r="BE104">
        <v>1</v>
      </c>
      <c r="BF104">
        <v>1</v>
      </c>
      <c r="BG104" t="s">
        <v>274</v>
      </c>
      <c r="BH104" t="s">
        <v>2609</v>
      </c>
      <c r="BI104" t="s">
        <v>1752</v>
      </c>
      <c r="BJ104">
        <v>0</v>
      </c>
      <c r="BK104">
        <v>1</v>
      </c>
      <c r="BL104">
        <v>1</v>
      </c>
      <c r="BM104">
        <v>0</v>
      </c>
      <c r="BN104">
        <v>1</v>
      </c>
      <c r="BO104">
        <v>0</v>
      </c>
      <c r="CP104" t="s">
        <v>2652</v>
      </c>
      <c r="CQ104" t="s">
        <v>6817</v>
      </c>
      <c r="CR104" t="s">
        <v>2653</v>
      </c>
      <c r="CS104">
        <v>1</v>
      </c>
      <c r="CT104">
        <v>1</v>
      </c>
      <c r="CU104">
        <v>1</v>
      </c>
      <c r="CV104">
        <v>1</v>
      </c>
      <c r="CW104">
        <v>1</v>
      </c>
      <c r="CX104">
        <v>1</v>
      </c>
      <c r="CY104">
        <v>1</v>
      </c>
      <c r="CZ104">
        <v>0</v>
      </c>
      <c r="DB104" t="s">
        <v>2654</v>
      </c>
      <c r="DC104">
        <v>0</v>
      </c>
      <c r="DD104">
        <v>1</v>
      </c>
      <c r="DE104">
        <v>1</v>
      </c>
      <c r="DF104">
        <v>1</v>
      </c>
      <c r="DG104">
        <v>1</v>
      </c>
      <c r="DH104">
        <v>1</v>
      </c>
      <c r="DI104">
        <v>0</v>
      </c>
      <c r="DT104" t="s">
        <v>178</v>
      </c>
      <c r="DU104" t="s">
        <v>245</v>
      </c>
      <c r="DW104" t="s">
        <v>205</v>
      </c>
      <c r="DY104" t="s">
        <v>211</v>
      </c>
      <c r="EU104" t="s">
        <v>178</v>
      </c>
      <c r="EV104" t="s">
        <v>281</v>
      </c>
      <c r="EW104" t="s">
        <v>205</v>
      </c>
      <c r="EX104" t="s">
        <v>2655</v>
      </c>
      <c r="EZ104" t="s">
        <v>2656</v>
      </c>
      <c r="FA104" t="s">
        <v>6994</v>
      </c>
      <c r="FB104" t="s">
        <v>394</v>
      </c>
      <c r="FC104" t="s">
        <v>178</v>
      </c>
      <c r="FD104" t="s">
        <v>6989</v>
      </c>
      <c r="FE104" t="s">
        <v>2657</v>
      </c>
      <c r="FF104" t="s">
        <v>396</v>
      </c>
      <c r="FG104">
        <v>1</v>
      </c>
      <c r="FH104">
        <v>0</v>
      </c>
      <c r="FI104">
        <v>1</v>
      </c>
      <c r="FJ104">
        <v>0</v>
      </c>
      <c r="FK104">
        <v>0</v>
      </c>
      <c r="FM104" t="s">
        <v>219</v>
      </c>
      <c r="FN104" s="9">
        <v>0.25</v>
      </c>
      <c r="FO104" t="s">
        <v>2658</v>
      </c>
      <c r="FP104">
        <v>1</v>
      </c>
      <c r="FQ104">
        <v>0</v>
      </c>
      <c r="FR104">
        <v>1</v>
      </c>
      <c r="FS104">
        <v>1</v>
      </c>
      <c r="FT104">
        <v>0</v>
      </c>
      <c r="FU104">
        <v>0</v>
      </c>
      <c r="FV104">
        <v>0</v>
      </c>
      <c r="FW104" t="s">
        <v>347</v>
      </c>
      <c r="FX104" t="s">
        <v>224</v>
      </c>
      <c r="FY104">
        <v>0</v>
      </c>
      <c r="FZ104">
        <v>1</v>
      </c>
      <c r="GA104">
        <v>0</v>
      </c>
      <c r="GC104" t="s">
        <v>178</v>
      </c>
      <c r="GD104" t="s">
        <v>2660</v>
      </c>
      <c r="GE104" t="s">
        <v>2661</v>
      </c>
      <c r="GF104" t="s">
        <v>2662</v>
      </c>
      <c r="GH104">
        <v>103</v>
      </c>
    </row>
    <row r="105" spans="1:190" x14ac:dyDescent="0.25">
      <c r="A105" t="s">
        <v>178</v>
      </c>
      <c r="B105" t="s">
        <v>2537</v>
      </c>
      <c r="C105" t="s">
        <v>2665</v>
      </c>
      <c r="D105" t="s">
        <v>2666</v>
      </c>
      <c r="E105" t="s">
        <v>2667</v>
      </c>
      <c r="F105" t="s">
        <v>2668</v>
      </c>
      <c r="G105" t="s">
        <v>442</v>
      </c>
      <c r="H105" t="s">
        <v>2229</v>
      </c>
      <c r="I105" t="s">
        <v>6810</v>
      </c>
      <c r="K105" t="s">
        <v>6811</v>
      </c>
      <c r="M105" t="s">
        <v>2316</v>
      </c>
      <c r="N105" t="s">
        <v>2669</v>
      </c>
      <c r="O105" t="s">
        <v>328</v>
      </c>
      <c r="P105">
        <v>4</v>
      </c>
      <c r="Q105" t="s">
        <v>329</v>
      </c>
      <c r="U105">
        <f>COUNTA(Table210[[#This Row],[ما هي مصادر دخلك؟ يرجى اختيار كل ما ينطبق.]:[ما هي مصادر دخلك؟ يرجى اختيار كل ما ينطبق. 4]])</f>
        <v>1</v>
      </c>
      <c r="V105" t="s">
        <v>329</v>
      </c>
      <c r="W105" t="s">
        <v>593</v>
      </c>
      <c r="X105">
        <v>1</v>
      </c>
      <c r="Y105">
        <v>1</v>
      </c>
      <c r="Z105">
        <v>1</v>
      </c>
      <c r="AA105">
        <v>0</v>
      </c>
      <c r="AB105" t="s">
        <v>2670</v>
      </c>
      <c r="AC105">
        <v>0</v>
      </c>
      <c r="AD105">
        <v>0</v>
      </c>
      <c r="AE105">
        <v>0</v>
      </c>
      <c r="AF105">
        <v>1</v>
      </c>
      <c r="AG105">
        <v>0</v>
      </c>
      <c r="AH105">
        <v>0</v>
      </c>
      <c r="AI105">
        <v>0</v>
      </c>
      <c r="AK105" t="s">
        <v>2671</v>
      </c>
      <c r="AL105">
        <v>1</v>
      </c>
      <c r="AM105">
        <v>1</v>
      </c>
      <c r="AN105">
        <v>1</v>
      </c>
      <c r="AO105">
        <v>1</v>
      </c>
      <c r="AP105">
        <v>1</v>
      </c>
      <c r="AQ105">
        <v>1</v>
      </c>
      <c r="AR105">
        <v>1</v>
      </c>
      <c r="AS105">
        <v>0</v>
      </c>
      <c r="AU105" t="s">
        <v>178</v>
      </c>
      <c r="AV105" t="s">
        <v>198</v>
      </c>
      <c r="AW105">
        <v>0</v>
      </c>
      <c r="AX105">
        <v>1</v>
      </c>
      <c r="AY105">
        <v>0</v>
      </c>
      <c r="BB105" t="s">
        <v>178</v>
      </c>
      <c r="BC105" t="s">
        <v>863</v>
      </c>
      <c r="BD105">
        <v>1</v>
      </c>
      <c r="BE105">
        <v>1</v>
      </c>
      <c r="BF105">
        <v>1</v>
      </c>
      <c r="BG105" t="s">
        <v>274</v>
      </c>
      <c r="BH105" t="s">
        <v>2672</v>
      </c>
      <c r="BI105" t="s">
        <v>1752</v>
      </c>
      <c r="BJ105">
        <v>0</v>
      </c>
      <c r="BK105">
        <v>1</v>
      </c>
      <c r="BL105">
        <v>1</v>
      </c>
      <c r="BM105">
        <v>0</v>
      </c>
      <c r="BN105">
        <v>1</v>
      </c>
      <c r="BO105">
        <v>0</v>
      </c>
      <c r="CP105" t="s">
        <v>2673</v>
      </c>
      <c r="CQ105" t="s">
        <v>6817</v>
      </c>
      <c r="CR105" t="s">
        <v>2548</v>
      </c>
      <c r="CS105">
        <v>1</v>
      </c>
      <c r="CT105">
        <v>1</v>
      </c>
      <c r="CU105">
        <v>1</v>
      </c>
      <c r="CV105">
        <v>1</v>
      </c>
      <c r="CW105">
        <v>1</v>
      </c>
      <c r="CX105">
        <v>1</v>
      </c>
      <c r="CY105">
        <v>1</v>
      </c>
      <c r="CZ105">
        <v>0</v>
      </c>
      <c r="DB105" t="s">
        <v>2612</v>
      </c>
      <c r="DC105">
        <v>0</v>
      </c>
      <c r="DD105">
        <v>1</v>
      </c>
      <c r="DE105">
        <v>1</v>
      </c>
      <c r="DF105">
        <v>1</v>
      </c>
      <c r="DG105">
        <v>1</v>
      </c>
      <c r="DH105">
        <v>1</v>
      </c>
      <c r="DI105">
        <v>0</v>
      </c>
      <c r="DT105" t="s">
        <v>178</v>
      </c>
      <c r="DU105" t="s">
        <v>245</v>
      </c>
      <c r="DW105" t="s">
        <v>205</v>
      </c>
      <c r="DY105" t="s">
        <v>211</v>
      </c>
      <c r="EU105" t="s">
        <v>178</v>
      </c>
      <c r="EV105" t="s">
        <v>281</v>
      </c>
      <c r="EW105" t="s">
        <v>213</v>
      </c>
      <c r="EX105" t="s">
        <v>2674</v>
      </c>
      <c r="EZ105" t="s">
        <v>6995</v>
      </c>
      <c r="FA105" t="s">
        <v>6994</v>
      </c>
      <c r="FB105" t="s">
        <v>394</v>
      </c>
      <c r="FC105" t="s">
        <v>178</v>
      </c>
      <c r="FD105" t="s">
        <v>6989</v>
      </c>
      <c r="FE105" t="s">
        <v>2675</v>
      </c>
      <c r="FF105" t="s">
        <v>396</v>
      </c>
      <c r="FG105">
        <v>1</v>
      </c>
      <c r="FH105">
        <v>0</v>
      </c>
      <c r="FI105">
        <v>1</v>
      </c>
      <c r="FJ105">
        <v>0</v>
      </c>
      <c r="FK105">
        <v>0</v>
      </c>
      <c r="FM105" t="s">
        <v>219</v>
      </c>
      <c r="FN105" s="9">
        <v>0.25</v>
      </c>
      <c r="FO105" t="s">
        <v>2676</v>
      </c>
      <c r="FP105">
        <v>1</v>
      </c>
      <c r="FQ105">
        <v>1</v>
      </c>
      <c r="FR105">
        <v>1</v>
      </c>
      <c r="FS105">
        <v>1</v>
      </c>
      <c r="FT105">
        <v>0</v>
      </c>
      <c r="FU105">
        <v>0</v>
      </c>
      <c r="FV105">
        <v>0</v>
      </c>
      <c r="FW105" t="s">
        <v>347</v>
      </c>
      <c r="FX105" t="s">
        <v>224</v>
      </c>
      <c r="FY105">
        <v>0</v>
      </c>
      <c r="FZ105">
        <v>1</v>
      </c>
      <c r="GA105">
        <v>0</v>
      </c>
      <c r="GC105" t="s">
        <v>2677</v>
      </c>
      <c r="GD105" t="s">
        <v>2678</v>
      </c>
      <c r="GH105">
        <v>104</v>
      </c>
    </row>
    <row r="106" spans="1:190" x14ac:dyDescent="0.25">
      <c r="A106" t="s">
        <v>178</v>
      </c>
      <c r="B106" t="s">
        <v>2537</v>
      </c>
      <c r="C106" t="s">
        <v>2681</v>
      </c>
      <c r="D106" t="s">
        <v>2682</v>
      </c>
      <c r="E106" t="s">
        <v>2683</v>
      </c>
      <c r="F106" t="s">
        <v>2684</v>
      </c>
      <c r="G106" t="s">
        <v>805</v>
      </c>
      <c r="H106" t="s">
        <v>2229</v>
      </c>
      <c r="I106" t="s">
        <v>6810</v>
      </c>
      <c r="K106" t="s">
        <v>6811</v>
      </c>
      <c r="M106" t="s">
        <v>2316</v>
      </c>
      <c r="N106" t="s">
        <v>2685</v>
      </c>
      <c r="O106" t="s">
        <v>328</v>
      </c>
      <c r="P106">
        <v>4</v>
      </c>
      <c r="Q106" t="s">
        <v>328</v>
      </c>
      <c r="U106">
        <f>COUNTA(Table210[[#This Row],[ما هي مصادر دخلك؟ يرجى اختيار كل ما ينطبق.]:[ما هي مصادر دخلك؟ يرجى اختيار كل ما ينطبق. 4]])</f>
        <v>1</v>
      </c>
      <c r="V106" t="s">
        <v>329</v>
      </c>
      <c r="W106" t="s">
        <v>2686</v>
      </c>
      <c r="X106">
        <v>1</v>
      </c>
      <c r="Y106">
        <v>1</v>
      </c>
      <c r="Z106">
        <v>1</v>
      </c>
      <c r="AA106">
        <v>1</v>
      </c>
      <c r="AB106" t="s">
        <v>2687</v>
      </c>
      <c r="AC106">
        <v>0</v>
      </c>
      <c r="AD106">
        <v>1</v>
      </c>
      <c r="AE106">
        <v>1</v>
      </c>
      <c r="AF106">
        <v>0</v>
      </c>
      <c r="AG106">
        <v>1</v>
      </c>
      <c r="AH106">
        <v>1</v>
      </c>
      <c r="AI106">
        <v>0</v>
      </c>
      <c r="AK106" t="s">
        <v>2688</v>
      </c>
      <c r="AL106">
        <v>1</v>
      </c>
      <c r="AM106">
        <v>1</v>
      </c>
      <c r="AN106">
        <v>1</v>
      </c>
      <c r="AO106">
        <v>1</v>
      </c>
      <c r="AP106">
        <v>1</v>
      </c>
      <c r="AQ106">
        <v>1</v>
      </c>
      <c r="AR106">
        <v>1</v>
      </c>
      <c r="AS106">
        <v>0</v>
      </c>
      <c r="AU106" t="s">
        <v>178</v>
      </c>
      <c r="AV106" t="s">
        <v>332</v>
      </c>
      <c r="AW106">
        <v>1</v>
      </c>
      <c r="AX106">
        <v>1</v>
      </c>
      <c r="AY106">
        <v>0</v>
      </c>
      <c r="BB106" t="s">
        <v>178</v>
      </c>
      <c r="BC106" t="s">
        <v>863</v>
      </c>
      <c r="BD106">
        <v>1</v>
      </c>
      <c r="BE106">
        <v>1</v>
      </c>
      <c r="BF106">
        <v>1</v>
      </c>
      <c r="BG106" t="s">
        <v>274</v>
      </c>
      <c r="BH106" t="s">
        <v>2689</v>
      </c>
      <c r="BI106" t="s">
        <v>1598</v>
      </c>
      <c r="BJ106">
        <v>1</v>
      </c>
      <c r="BK106">
        <v>1</v>
      </c>
      <c r="BL106">
        <v>1</v>
      </c>
      <c r="BM106">
        <v>0</v>
      </c>
      <c r="BN106">
        <v>1</v>
      </c>
      <c r="BO106">
        <v>0</v>
      </c>
      <c r="BQ106">
        <v>1</v>
      </c>
      <c r="BR106">
        <v>4</v>
      </c>
      <c r="BS106">
        <v>4</v>
      </c>
      <c r="BT106">
        <v>9</v>
      </c>
      <c r="BU106">
        <v>2</v>
      </c>
      <c r="BV106">
        <v>6</v>
      </c>
      <c r="BW106">
        <v>7</v>
      </c>
      <c r="BX106">
        <v>12</v>
      </c>
      <c r="BY106" t="s">
        <v>515</v>
      </c>
      <c r="BZ106">
        <v>0</v>
      </c>
      <c r="CA106">
        <v>0</v>
      </c>
      <c r="CB106">
        <v>1</v>
      </c>
      <c r="CC106">
        <v>0</v>
      </c>
      <c r="CD106">
        <v>1</v>
      </c>
      <c r="CE106">
        <v>4</v>
      </c>
      <c r="CF106">
        <v>5</v>
      </c>
      <c r="CG106">
        <v>9</v>
      </c>
      <c r="CL106" t="s">
        <v>222</v>
      </c>
      <c r="CM106">
        <v>1</v>
      </c>
      <c r="CN106">
        <v>0</v>
      </c>
      <c r="CO106">
        <v>0</v>
      </c>
      <c r="CP106" t="s">
        <v>2691</v>
      </c>
      <c r="CQ106" t="s">
        <v>6817</v>
      </c>
      <c r="CR106" t="s">
        <v>570</v>
      </c>
      <c r="CS106">
        <v>1</v>
      </c>
      <c r="CT106">
        <v>1</v>
      </c>
      <c r="CU106">
        <v>1</v>
      </c>
      <c r="CV106">
        <v>1</v>
      </c>
      <c r="CW106">
        <v>1</v>
      </c>
      <c r="CX106">
        <v>1</v>
      </c>
      <c r="CY106">
        <v>1</v>
      </c>
      <c r="CZ106">
        <v>0</v>
      </c>
      <c r="DB106" t="s">
        <v>2692</v>
      </c>
      <c r="DC106">
        <v>0</v>
      </c>
      <c r="DD106">
        <v>1</v>
      </c>
      <c r="DE106">
        <v>1</v>
      </c>
      <c r="DF106">
        <v>0</v>
      </c>
      <c r="DG106">
        <v>1</v>
      </c>
      <c r="DH106">
        <v>1</v>
      </c>
      <c r="DI106">
        <v>0</v>
      </c>
      <c r="DT106" t="s">
        <v>178</v>
      </c>
      <c r="DU106" t="s">
        <v>245</v>
      </c>
      <c r="DW106" t="s">
        <v>205</v>
      </c>
      <c r="DY106" t="s">
        <v>211</v>
      </c>
      <c r="EU106" t="s">
        <v>178</v>
      </c>
      <c r="EV106" t="s">
        <v>281</v>
      </c>
      <c r="EW106" t="s">
        <v>205</v>
      </c>
      <c r="EX106" t="s">
        <v>2693</v>
      </c>
      <c r="EZ106" t="s">
        <v>2634</v>
      </c>
      <c r="FA106" t="s">
        <v>6994</v>
      </c>
      <c r="FB106" t="s">
        <v>394</v>
      </c>
      <c r="FC106" t="s">
        <v>178</v>
      </c>
      <c r="FD106" t="s">
        <v>6989</v>
      </c>
      <c r="FE106" t="s">
        <v>2694</v>
      </c>
      <c r="FF106" t="s">
        <v>396</v>
      </c>
      <c r="FG106">
        <v>1</v>
      </c>
      <c r="FH106">
        <v>0</v>
      </c>
      <c r="FI106">
        <v>1</v>
      </c>
      <c r="FJ106">
        <v>0</v>
      </c>
      <c r="FK106">
        <v>0</v>
      </c>
      <c r="FM106" t="s">
        <v>219</v>
      </c>
      <c r="FN106" s="9">
        <v>0.25</v>
      </c>
      <c r="FO106" t="s">
        <v>2695</v>
      </c>
      <c r="FP106">
        <v>1</v>
      </c>
      <c r="FQ106">
        <v>1</v>
      </c>
      <c r="FR106">
        <v>1</v>
      </c>
      <c r="FS106">
        <v>1</v>
      </c>
      <c r="FT106">
        <v>0</v>
      </c>
      <c r="FU106">
        <v>0</v>
      </c>
      <c r="FV106">
        <v>0</v>
      </c>
      <c r="FW106" t="s">
        <v>347</v>
      </c>
      <c r="FX106" t="s">
        <v>224</v>
      </c>
      <c r="FY106">
        <v>0</v>
      </c>
      <c r="FZ106">
        <v>1</v>
      </c>
      <c r="GA106">
        <v>0</v>
      </c>
      <c r="GC106" t="s">
        <v>178</v>
      </c>
      <c r="GD106" t="s">
        <v>2696</v>
      </c>
      <c r="GE106" t="s">
        <v>2697</v>
      </c>
      <c r="GF106" t="s">
        <v>2698</v>
      </c>
      <c r="GG106" t="s">
        <v>2699</v>
      </c>
      <c r="GH106">
        <v>105</v>
      </c>
    </row>
    <row r="107" spans="1:190" x14ac:dyDescent="0.25">
      <c r="A107" t="s">
        <v>178</v>
      </c>
      <c r="B107" t="s">
        <v>179</v>
      </c>
      <c r="C107" t="s">
        <v>2701</v>
      </c>
      <c r="D107" t="s">
        <v>2702</v>
      </c>
      <c r="E107" t="s">
        <v>2703</v>
      </c>
      <c r="F107" t="s">
        <v>2704</v>
      </c>
      <c r="G107" t="s">
        <v>1556</v>
      </c>
      <c r="H107" t="s">
        <v>2229</v>
      </c>
      <c r="I107" t="s">
        <v>6806</v>
      </c>
      <c r="J107" t="s">
        <v>6808</v>
      </c>
      <c r="M107" t="s">
        <v>188</v>
      </c>
      <c r="N107" t="s">
        <v>2705</v>
      </c>
      <c r="O107" t="s">
        <v>858</v>
      </c>
      <c r="P107">
        <v>4</v>
      </c>
      <c r="Q107" t="s">
        <v>2706</v>
      </c>
      <c r="U107">
        <f>COUNTA(Table210[[#This Row],[ما هي مصادر دخلك؟ يرجى اختيار كل ما ينطبق.]:[ما هي مصادر دخلك؟ يرجى اختيار كل ما ينطبق. 4]])</f>
        <v>1</v>
      </c>
      <c r="V107" t="s">
        <v>2707</v>
      </c>
      <c r="W107" t="s">
        <v>193</v>
      </c>
      <c r="X107">
        <v>1</v>
      </c>
      <c r="Y107">
        <v>1</v>
      </c>
      <c r="Z107">
        <v>0</v>
      </c>
      <c r="AA107">
        <v>0</v>
      </c>
      <c r="AB107" t="s">
        <v>701</v>
      </c>
      <c r="AC107">
        <v>1</v>
      </c>
      <c r="AD107">
        <v>1</v>
      </c>
      <c r="AE107">
        <v>1</v>
      </c>
      <c r="AF107">
        <v>0</v>
      </c>
      <c r="AG107">
        <v>0</v>
      </c>
      <c r="AH107">
        <v>0</v>
      </c>
      <c r="AI107">
        <v>0</v>
      </c>
      <c r="AK107" t="s">
        <v>2708</v>
      </c>
      <c r="AL107">
        <v>1</v>
      </c>
      <c r="AM107">
        <v>0</v>
      </c>
      <c r="AN107">
        <v>1</v>
      </c>
      <c r="AO107">
        <v>1</v>
      </c>
      <c r="AP107">
        <v>0</v>
      </c>
      <c r="AQ107">
        <v>0</v>
      </c>
      <c r="AR107">
        <v>0</v>
      </c>
      <c r="AS107">
        <v>0</v>
      </c>
      <c r="AU107" t="s">
        <v>178</v>
      </c>
      <c r="AV107" t="s">
        <v>198</v>
      </c>
      <c r="AW107">
        <v>0</v>
      </c>
      <c r="AX107">
        <v>1</v>
      </c>
      <c r="AY107">
        <v>0</v>
      </c>
      <c r="BB107" t="s">
        <v>178</v>
      </c>
      <c r="BC107" t="s">
        <v>199</v>
      </c>
      <c r="BD107">
        <v>1</v>
      </c>
      <c r="BE107">
        <v>1</v>
      </c>
      <c r="BF107">
        <v>0</v>
      </c>
      <c r="BG107" t="s">
        <v>274</v>
      </c>
      <c r="BH107" t="s">
        <v>2709</v>
      </c>
      <c r="BI107" t="s">
        <v>724</v>
      </c>
      <c r="BJ107">
        <v>0</v>
      </c>
      <c r="BK107">
        <v>1</v>
      </c>
      <c r="BL107">
        <v>0</v>
      </c>
      <c r="BM107">
        <v>0</v>
      </c>
      <c r="BN107">
        <v>0</v>
      </c>
      <c r="BO107">
        <v>0</v>
      </c>
      <c r="CR107" t="s">
        <v>2324</v>
      </c>
      <c r="CS107">
        <v>1</v>
      </c>
      <c r="CT107">
        <v>1</v>
      </c>
      <c r="CU107">
        <v>0</v>
      </c>
      <c r="CV107">
        <v>1</v>
      </c>
      <c r="CW107">
        <v>1</v>
      </c>
      <c r="CX107">
        <v>0</v>
      </c>
      <c r="CY107">
        <v>0</v>
      </c>
      <c r="CZ107">
        <v>0</v>
      </c>
      <c r="DB107" t="s">
        <v>2710</v>
      </c>
      <c r="DC107">
        <v>1</v>
      </c>
      <c r="DD107">
        <v>1</v>
      </c>
      <c r="DE107">
        <v>0</v>
      </c>
      <c r="DF107">
        <v>0</v>
      </c>
      <c r="DG107">
        <v>1</v>
      </c>
      <c r="DH107">
        <v>1</v>
      </c>
      <c r="DI107">
        <v>0</v>
      </c>
      <c r="DT107" t="s">
        <v>178</v>
      </c>
      <c r="DU107" t="s">
        <v>245</v>
      </c>
      <c r="DW107" t="s">
        <v>280</v>
      </c>
      <c r="DX107" t="s">
        <v>206</v>
      </c>
      <c r="DY107" t="s">
        <v>211</v>
      </c>
      <c r="EU107" t="s">
        <v>178</v>
      </c>
      <c r="EV107" t="s">
        <v>281</v>
      </c>
      <c r="EW107" t="s">
        <v>213</v>
      </c>
      <c r="EX107" t="s">
        <v>2711</v>
      </c>
      <c r="EZ107" t="s">
        <v>6995</v>
      </c>
      <c r="FA107" t="s">
        <v>6994</v>
      </c>
      <c r="FB107" t="s">
        <v>632</v>
      </c>
      <c r="FC107" t="s">
        <v>178</v>
      </c>
      <c r="FD107" t="s">
        <v>6989</v>
      </c>
      <c r="FE107" t="s">
        <v>2713</v>
      </c>
      <c r="FF107" t="s">
        <v>396</v>
      </c>
      <c r="FG107">
        <v>1</v>
      </c>
      <c r="FH107">
        <v>0</v>
      </c>
      <c r="FI107">
        <v>1</v>
      </c>
      <c r="FJ107">
        <v>0</v>
      </c>
      <c r="FK107">
        <v>0</v>
      </c>
      <c r="FM107" t="s">
        <v>219</v>
      </c>
      <c r="FN107" s="9">
        <v>1</v>
      </c>
      <c r="FO107" t="s">
        <v>709</v>
      </c>
      <c r="FP107">
        <v>1</v>
      </c>
      <c r="FQ107">
        <v>0</v>
      </c>
      <c r="FR107">
        <v>0</v>
      </c>
      <c r="FS107">
        <v>0</v>
      </c>
      <c r="FT107">
        <v>0</v>
      </c>
      <c r="FU107">
        <v>1</v>
      </c>
      <c r="FV107">
        <v>0</v>
      </c>
      <c r="FW107" t="s">
        <v>347</v>
      </c>
      <c r="FX107" t="s">
        <v>224</v>
      </c>
      <c r="FY107">
        <v>0</v>
      </c>
      <c r="FZ107">
        <v>1</v>
      </c>
      <c r="GA107">
        <v>0</v>
      </c>
      <c r="GC107" t="s">
        <v>2714</v>
      </c>
      <c r="GD107" t="s">
        <v>2715</v>
      </c>
      <c r="GE107" t="s">
        <v>2716</v>
      </c>
      <c r="GF107" t="s">
        <v>2717</v>
      </c>
      <c r="GG107" t="s">
        <v>2718</v>
      </c>
      <c r="GH107">
        <v>106</v>
      </c>
    </row>
    <row r="108" spans="1:190" x14ac:dyDescent="0.25">
      <c r="A108" t="s">
        <v>178</v>
      </c>
      <c r="B108" t="s">
        <v>179</v>
      </c>
      <c r="C108" t="s">
        <v>2721</v>
      </c>
      <c r="D108" t="s">
        <v>2722</v>
      </c>
      <c r="E108" t="s">
        <v>2723</v>
      </c>
      <c r="F108" t="s">
        <v>2724</v>
      </c>
      <c r="G108" t="s">
        <v>2725</v>
      </c>
      <c r="H108" t="s">
        <v>2229</v>
      </c>
      <c r="I108" t="s">
        <v>6806</v>
      </c>
      <c r="J108" t="s">
        <v>6808</v>
      </c>
      <c r="M108" t="s">
        <v>188</v>
      </c>
      <c r="N108" t="s">
        <v>2726</v>
      </c>
      <c r="O108" t="s">
        <v>192</v>
      </c>
      <c r="P108">
        <v>4</v>
      </c>
      <c r="Q108" t="s">
        <v>190</v>
      </c>
      <c r="U108">
        <f>COUNTA(Table210[[#This Row],[ما هي مصادر دخلك؟ يرجى اختيار كل ما ينطبق.]:[ما هي مصادر دخلك؟ يرجى اختيار كل ما ينطبق. 4]])</f>
        <v>1</v>
      </c>
      <c r="V108" t="s">
        <v>190</v>
      </c>
      <c r="W108" t="s">
        <v>303</v>
      </c>
      <c r="X108">
        <v>0</v>
      </c>
      <c r="Y108">
        <v>1</v>
      </c>
      <c r="Z108">
        <v>0</v>
      </c>
      <c r="AA108">
        <v>0</v>
      </c>
      <c r="AB108" t="s">
        <v>1595</v>
      </c>
      <c r="AC108">
        <v>1</v>
      </c>
      <c r="AD108">
        <v>1</v>
      </c>
      <c r="AE108">
        <v>1</v>
      </c>
      <c r="AF108">
        <v>1</v>
      </c>
      <c r="AG108">
        <v>0</v>
      </c>
      <c r="AH108">
        <v>0</v>
      </c>
      <c r="AI108">
        <v>0</v>
      </c>
      <c r="AK108" t="s">
        <v>2727</v>
      </c>
      <c r="AL108">
        <v>1</v>
      </c>
      <c r="AM108">
        <v>1</v>
      </c>
      <c r="AN108">
        <v>0</v>
      </c>
      <c r="AO108">
        <v>0</v>
      </c>
      <c r="AP108">
        <v>1</v>
      </c>
      <c r="AQ108">
        <v>1</v>
      </c>
      <c r="AR108">
        <v>1</v>
      </c>
      <c r="AS108">
        <v>0</v>
      </c>
      <c r="AU108" t="s">
        <v>178</v>
      </c>
      <c r="AV108" t="s">
        <v>198</v>
      </c>
      <c r="AW108">
        <v>0</v>
      </c>
      <c r="AX108">
        <v>1</v>
      </c>
      <c r="AY108">
        <v>0</v>
      </c>
      <c r="BB108" t="s">
        <v>178</v>
      </c>
      <c r="BC108" t="s">
        <v>199</v>
      </c>
      <c r="BD108">
        <v>1</v>
      </c>
      <c r="BE108">
        <v>1</v>
      </c>
      <c r="BF108">
        <v>0</v>
      </c>
      <c r="BG108" t="s">
        <v>274</v>
      </c>
      <c r="BH108" t="s">
        <v>2728</v>
      </c>
      <c r="BI108" t="s">
        <v>2729</v>
      </c>
      <c r="BJ108">
        <v>0</v>
      </c>
      <c r="BK108">
        <v>1</v>
      </c>
      <c r="BL108">
        <v>1</v>
      </c>
      <c r="BM108">
        <v>1</v>
      </c>
      <c r="BN108">
        <v>1</v>
      </c>
      <c r="BO108">
        <v>0</v>
      </c>
      <c r="CP108" t="s">
        <v>2730</v>
      </c>
      <c r="CQ108" t="s">
        <v>6821</v>
      </c>
      <c r="CR108" t="s">
        <v>2731</v>
      </c>
      <c r="CS108">
        <v>1</v>
      </c>
      <c r="CT108">
        <v>1</v>
      </c>
      <c r="CU108">
        <v>1</v>
      </c>
      <c r="CV108">
        <v>1</v>
      </c>
      <c r="CW108">
        <v>0</v>
      </c>
      <c r="CX108">
        <v>1</v>
      </c>
      <c r="CY108">
        <v>1</v>
      </c>
      <c r="CZ108">
        <v>0</v>
      </c>
      <c r="DB108" t="s">
        <v>2732</v>
      </c>
      <c r="DC108">
        <v>1</v>
      </c>
      <c r="DD108">
        <v>1</v>
      </c>
      <c r="DE108">
        <v>0</v>
      </c>
      <c r="DF108">
        <v>0</v>
      </c>
      <c r="DG108">
        <v>1</v>
      </c>
      <c r="DH108">
        <v>1</v>
      </c>
      <c r="DI108">
        <v>0</v>
      </c>
      <c r="DT108" t="s">
        <v>178</v>
      </c>
      <c r="DU108" t="s">
        <v>311</v>
      </c>
      <c r="DW108" t="s">
        <v>246</v>
      </c>
      <c r="DX108" t="s">
        <v>206</v>
      </c>
      <c r="DY108" t="s">
        <v>178</v>
      </c>
      <c r="DZ108" t="s">
        <v>207</v>
      </c>
      <c r="EB108" t="s">
        <v>2733</v>
      </c>
      <c r="EC108">
        <v>1</v>
      </c>
      <c r="ED108">
        <v>1</v>
      </c>
      <c r="EE108">
        <v>0</v>
      </c>
      <c r="EF108">
        <v>1</v>
      </c>
      <c r="EG108">
        <v>1</v>
      </c>
      <c r="EH108">
        <v>0</v>
      </c>
      <c r="EJ108" t="s">
        <v>209</v>
      </c>
      <c r="EK108" t="s">
        <v>2734</v>
      </c>
      <c r="EL108" t="s">
        <v>211</v>
      </c>
      <c r="EU108" t="s">
        <v>178</v>
      </c>
      <c r="EV108" t="s">
        <v>281</v>
      </c>
      <c r="EW108" t="s">
        <v>213</v>
      </c>
      <c r="EX108" t="s">
        <v>223</v>
      </c>
      <c r="EZ108" t="s">
        <v>6995</v>
      </c>
      <c r="FA108" t="s">
        <v>6994</v>
      </c>
      <c r="FB108" t="s">
        <v>1520</v>
      </c>
      <c r="FC108" t="s">
        <v>178</v>
      </c>
      <c r="FD108" t="s">
        <v>6989</v>
      </c>
      <c r="FE108" t="s">
        <v>2735</v>
      </c>
      <c r="FF108" t="s">
        <v>218</v>
      </c>
      <c r="FG108">
        <v>1</v>
      </c>
      <c r="FH108">
        <v>0</v>
      </c>
      <c r="FI108">
        <v>1</v>
      </c>
      <c r="FJ108">
        <v>1</v>
      </c>
      <c r="FK108">
        <v>0</v>
      </c>
      <c r="FM108" t="s">
        <v>219</v>
      </c>
      <c r="FN108" s="9">
        <v>1</v>
      </c>
      <c r="FO108" t="s">
        <v>286</v>
      </c>
      <c r="FP108">
        <v>1</v>
      </c>
      <c r="FQ108">
        <v>0</v>
      </c>
      <c r="FR108">
        <v>0</v>
      </c>
      <c r="FS108">
        <v>0</v>
      </c>
      <c r="FT108">
        <v>0</v>
      </c>
      <c r="FU108">
        <v>0</v>
      </c>
      <c r="FV108">
        <v>0</v>
      </c>
      <c r="FW108" t="s">
        <v>222</v>
      </c>
      <c r="FX108" t="s">
        <v>224</v>
      </c>
      <c r="FY108">
        <v>0</v>
      </c>
      <c r="FZ108">
        <v>1</v>
      </c>
      <c r="GA108">
        <v>0</v>
      </c>
      <c r="GC108" t="s">
        <v>2737</v>
      </c>
      <c r="GD108" t="s">
        <v>2738</v>
      </c>
      <c r="GE108" t="s">
        <v>2739</v>
      </c>
      <c r="GF108" t="s">
        <v>2740</v>
      </c>
      <c r="GG108" t="s">
        <v>2741</v>
      </c>
      <c r="GH108">
        <v>107</v>
      </c>
    </row>
    <row r="109" spans="1:190" x14ac:dyDescent="0.25">
      <c r="A109" t="s">
        <v>178</v>
      </c>
      <c r="B109" t="s">
        <v>179</v>
      </c>
      <c r="C109" t="s">
        <v>2744</v>
      </c>
      <c r="D109" t="s">
        <v>2745</v>
      </c>
      <c r="E109" t="s">
        <v>2746</v>
      </c>
      <c r="F109" t="s">
        <v>183</v>
      </c>
      <c r="G109" t="s">
        <v>2747</v>
      </c>
      <c r="H109" t="s">
        <v>2229</v>
      </c>
      <c r="I109" t="s">
        <v>6806</v>
      </c>
      <c r="J109" t="s">
        <v>6808</v>
      </c>
      <c r="M109" t="s">
        <v>188</v>
      </c>
      <c r="N109" t="s">
        <v>2748</v>
      </c>
      <c r="O109" t="s">
        <v>328</v>
      </c>
      <c r="P109">
        <v>4</v>
      </c>
      <c r="Q109" t="s">
        <v>1558</v>
      </c>
      <c r="U109">
        <f>COUNTA(Table210[[#This Row],[ما هي مصادر دخلك؟ يرجى اختيار كل ما ينطبق.]:[ما هي مصادر دخلك؟ يرجى اختيار كل ما ينطبق. 4]])</f>
        <v>1</v>
      </c>
      <c r="V109" t="s">
        <v>1558</v>
      </c>
      <c r="W109" t="s">
        <v>1672</v>
      </c>
      <c r="X109">
        <v>1</v>
      </c>
      <c r="Y109">
        <v>1</v>
      </c>
      <c r="Z109">
        <v>1</v>
      </c>
      <c r="AA109">
        <v>1</v>
      </c>
      <c r="AB109" t="s">
        <v>1595</v>
      </c>
      <c r="AC109">
        <v>1</v>
      </c>
      <c r="AD109">
        <v>1</v>
      </c>
      <c r="AE109">
        <v>1</v>
      </c>
      <c r="AF109">
        <v>1</v>
      </c>
      <c r="AG109">
        <v>0</v>
      </c>
      <c r="AH109">
        <v>0</v>
      </c>
      <c r="AI109">
        <v>0</v>
      </c>
      <c r="AK109" t="s">
        <v>2749</v>
      </c>
      <c r="AL109">
        <v>1</v>
      </c>
      <c r="AM109">
        <v>0</v>
      </c>
      <c r="AN109">
        <v>1</v>
      </c>
      <c r="AO109">
        <v>1</v>
      </c>
      <c r="AP109">
        <v>0</v>
      </c>
      <c r="AQ109">
        <v>1</v>
      </c>
      <c r="AR109">
        <v>0</v>
      </c>
      <c r="AS109">
        <v>0</v>
      </c>
      <c r="AU109" t="s">
        <v>178</v>
      </c>
      <c r="AV109" t="s">
        <v>198</v>
      </c>
      <c r="AW109">
        <v>0</v>
      </c>
      <c r="AX109">
        <v>1</v>
      </c>
      <c r="AY109">
        <v>0</v>
      </c>
      <c r="BB109" t="s">
        <v>178</v>
      </c>
      <c r="BC109" t="s">
        <v>199</v>
      </c>
      <c r="BD109">
        <v>1</v>
      </c>
      <c r="BE109">
        <v>1</v>
      </c>
      <c r="BF109">
        <v>0</v>
      </c>
      <c r="BG109" t="s">
        <v>241</v>
      </c>
      <c r="BH109" t="s">
        <v>2750</v>
      </c>
      <c r="CR109" t="s">
        <v>2751</v>
      </c>
      <c r="CS109">
        <v>1</v>
      </c>
      <c r="CT109">
        <v>1</v>
      </c>
      <c r="CU109">
        <v>0</v>
      </c>
      <c r="CV109">
        <v>0</v>
      </c>
      <c r="CW109">
        <v>1</v>
      </c>
      <c r="CX109">
        <v>0</v>
      </c>
      <c r="CY109">
        <v>1</v>
      </c>
      <c r="CZ109">
        <v>0</v>
      </c>
      <c r="DK109" t="s">
        <v>2140</v>
      </c>
      <c r="DL109">
        <v>0</v>
      </c>
      <c r="DM109">
        <v>0</v>
      </c>
      <c r="DN109">
        <v>0</v>
      </c>
      <c r="DO109">
        <v>0</v>
      </c>
      <c r="DP109">
        <v>0</v>
      </c>
      <c r="DQ109">
        <v>1</v>
      </c>
      <c r="DR109">
        <v>0</v>
      </c>
      <c r="DT109" t="s">
        <v>178</v>
      </c>
      <c r="DU109" t="s">
        <v>245</v>
      </c>
      <c r="DW109" t="s">
        <v>280</v>
      </c>
      <c r="DX109" t="s">
        <v>206</v>
      </c>
      <c r="DY109" t="s">
        <v>211</v>
      </c>
      <c r="EU109" t="s">
        <v>178</v>
      </c>
      <c r="EV109" t="s">
        <v>212</v>
      </c>
      <c r="EW109" t="s">
        <v>213</v>
      </c>
      <c r="EX109" t="s">
        <v>2752</v>
      </c>
      <c r="EZ109" t="s">
        <v>6995</v>
      </c>
      <c r="FA109" t="s">
        <v>6994</v>
      </c>
      <c r="FB109" t="s">
        <v>632</v>
      </c>
      <c r="FC109" t="s">
        <v>178</v>
      </c>
      <c r="FD109" t="s">
        <v>6989</v>
      </c>
      <c r="FE109" t="s">
        <v>2753</v>
      </c>
      <c r="FF109" t="s">
        <v>396</v>
      </c>
      <c r="FG109">
        <v>1</v>
      </c>
      <c r="FH109">
        <v>0</v>
      </c>
      <c r="FI109">
        <v>1</v>
      </c>
      <c r="FJ109">
        <v>0</v>
      </c>
      <c r="FK109">
        <v>0</v>
      </c>
      <c r="FM109" t="s">
        <v>219</v>
      </c>
      <c r="FN109" s="9">
        <v>1</v>
      </c>
      <c r="FO109" t="s">
        <v>286</v>
      </c>
      <c r="FP109">
        <v>1</v>
      </c>
      <c r="FQ109">
        <v>0</v>
      </c>
      <c r="FR109">
        <v>0</v>
      </c>
      <c r="FS109">
        <v>0</v>
      </c>
      <c r="FT109">
        <v>0</v>
      </c>
      <c r="FU109">
        <v>0</v>
      </c>
      <c r="FV109">
        <v>0</v>
      </c>
      <c r="FW109" t="s">
        <v>347</v>
      </c>
      <c r="FX109" t="s">
        <v>1524</v>
      </c>
      <c r="FY109">
        <v>0</v>
      </c>
      <c r="FZ109">
        <v>1</v>
      </c>
      <c r="GA109">
        <v>1</v>
      </c>
      <c r="GB109" t="s">
        <v>2754</v>
      </c>
      <c r="GC109" t="s">
        <v>2755</v>
      </c>
      <c r="GD109" t="s">
        <v>2756</v>
      </c>
      <c r="GE109" t="s">
        <v>2757</v>
      </c>
      <c r="GF109" t="s">
        <v>2758</v>
      </c>
      <c r="GG109" t="s">
        <v>2759</v>
      </c>
      <c r="GH109">
        <v>108</v>
      </c>
    </row>
    <row r="110" spans="1:190" x14ac:dyDescent="0.25">
      <c r="A110" t="s">
        <v>178</v>
      </c>
      <c r="B110" t="s">
        <v>179</v>
      </c>
      <c r="C110" t="s">
        <v>2762</v>
      </c>
      <c r="D110" t="s">
        <v>2763</v>
      </c>
      <c r="E110" t="s">
        <v>2764</v>
      </c>
      <c r="F110" t="s">
        <v>2765</v>
      </c>
      <c r="G110" t="s">
        <v>2766</v>
      </c>
      <c r="H110" t="s">
        <v>2229</v>
      </c>
      <c r="I110" t="s">
        <v>6806</v>
      </c>
      <c r="J110" t="s">
        <v>6808</v>
      </c>
      <c r="M110" t="s">
        <v>188</v>
      </c>
      <c r="N110" t="s">
        <v>2767</v>
      </c>
      <c r="O110" t="s">
        <v>192</v>
      </c>
      <c r="P110">
        <v>4</v>
      </c>
      <c r="Q110" t="s">
        <v>2768</v>
      </c>
      <c r="U110">
        <f>COUNTA(Table210[[#This Row],[ما هي مصادر دخلك؟ يرجى اختيار كل ما ينطبق.]:[ما هي مصادر دخلك؟ يرجى اختيار كل ما ينطبق. 4]])</f>
        <v>1</v>
      </c>
      <c r="V110" t="s">
        <v>2768</v>
      </c>
      <c r="W110" t="s">
        <v>303</v>
      </c>
      <c r="X110">
        <v>0</v>
      </c>
      <c r="Y110">
        <v>1</v>
      </c>
      <c r="Z110">
        <v>0</v>
      </c>
      <c r="AA110">
        <v>0</v>
      </c>
      <c r="AB110" t="s">
        <v>2769</v>
      </c>
      <c r="AC110">
        <v>1</v>
      </c>
      <c r="AD110">
        <v>1</v>
      </c>
      <c r="AE110">
        <v>1</v>
      </c>
      <c r="AF110">
        <v>0</v>
      </c>
      <c r="AG110">
        <v>0</v>
      </c>
      <c r="AH110">
        <v>0</v>
      </c>
      <c r="AI110">
        <v>0</v>
      </c>
      <c r="AK110" t="s">
        <v>2770</v>
      </c>
      <c r="AL110">
        <v>1</v>
      </c>
      <c r="AM110">
        <v>0</v>
      </c>
      <c r="AN110">
        <v>1</v>
      </c>
      <c r="AO110">
        <v>0</v>
      </c>
      <c r="AP110">
        <v>1</v>
      </c>
      <c r="AQ110">
        <v>1</v>
      </c>
      <c r="AR110">
        <v>1</v>
      </c>
      <c r="AS110">
        <v>0</v>
      </c>
      <c r="AU110" t="s">
        <v>178</v>
      </c>
      <c r="AV110" t="s">
        <v>198</v>
      </c>
      <c r="AW110">
        <v>0</v>
      </c>
      <c r="AX110">
        <v>1</v>
      </c>
      <c r="AY110">
        <v>0</v>
      </c>
      <c r="BB110" t="s">
        <v>178</v>
      </c>
      <c r="BC110" t="s">
        <v>199</v>
      </c>
      <c r="BD110">
        <v>1</v>
      </c>
      <c r="BE110">
        <v>1</v>
      </c>
      <c r="BF110">
        <v>0</v>
      </c>
      <c r="BG110" t="s">
        <v>241</v>
      </c>
      <c r="BH110" t="s">
        <v>2771</v>
      </c>
      <c r="CR110" t="s">
        <v>2772</v>
      </c>
      <c r="CS110">
        <v>1</v>
      </c>
      <c r="CT110">
        <v>1</v>
      </c>
      <c r="CU110">
        <v>0</v>
      </c>
      <c r="CV110">
        <v>0</v>
      </c>
      <c r="CW110">
        <v>0</v>
      </c>
      <c r="CX110">
        <v>1</v>
      </c>
      <c r="CY110">
        <v>1</v>
      </c>
      <c r="CZ110">
        <v>0</v>
      </c>
      <c r="DK110" t="s">
        <v>2773</v>
      </c>
      <c r="DL110">
        <v>0</v>
      </c>
      <c r="DM110">
        <v>0</v>
      </c>
      <c r="DN110">
        <v>0</v>
      </c>
      <c r="DO110">
        <v>0</v>
      </c>
      <c r="DP110">
        <v>1</v>
      </c>
      <c r="DQ110">
        <v>1</v>
      </c>
      <c r="DR110">
        <v>0</v>
      </c>
      <c r="DT110" t="s">
        <v>178</v>
      </c>
      <c r="DU110" t="s">
        <v>311</v>
      </c>
      <c r="DW110" t="s">
        <v>246</v>
      </c>
      <c r="DX110" t="s">
        <v>206</v>
      </c>
      <c r="DY110" t="s">
        <v>178</v>
      </c>
      <c r="DZ110" t="s">
        <v>207</v>
      </c>
      <c r="EB110" t="s">
        <v>208</v>
      </c>
      <c r="EC110">
        <v>1</v>
      </c>
      <c r="ED110">
        <v>1</v>
      </c>
      <c r="EE110">
        <v>0</v>
      </c>
      <c r="EF110">
        <v>1</v>
      </c>
      <c r="EG110">
        <v>1</v>
      </c>
      <c r="EH110">
        <v>0</v>
      </c>
      <c r="EJ110" t="s">
        <v>209</v>
      </c>
      <c r="EK110" t="s">
        <v>2774</v>
      </c>
      <c r="EL110" t="s">
        <v>211</v>
      </c>
      <c r="EU110" t="s">
        <v>178</v>
      </c>
      <c r="EV110" t="s">
        <v>212</v>
      </c>
      <c r="EW110" t="s">
        <v>213</v>
      </c>
      <c r="EX110" t="s">
        <v>2775</v>
      </c>
      <c r="EZ110" t="s">
        <v>6995</v>
      </c>
      <c r="FA110" t="s">
        <v>6994</v>
      </c>
      <c r="FB110" t="s">
        <v>2776</v>
      </c>
      <c r="FC110" t="s">
        <v>178</v>
      </c>
      <c r="FD110" t="s">
        <v>6989</v>
      </c>
      <c r="FE110" t="s">
        <v>2777</v>
      </c>
      <c r="FF110" t="s">
        <v>218</v>
      </c>
      <c r="FG110">
        <v>1</v>
      </c>
      <c r="FH110">
        <v>0</v>
      </c>
      <c r="FI110">
        <v>1</v>
      </c>
      <c r="FJ110">
        <v>1</v>
      </c>
      <c r="FK110">
        <v>0</v>
      </c>
      <c r="FM110" t="s">
        <v>219</v>
      </c>
      <c r="FN110" s="9">
        <v>1</v>
      </c>
      <c r="FO110" t="s">
        <v>221</v>
      </c>
      <c r="FP110">
        <v>1</v>
      </c>
      <c r="FQ110">
        <v>0</v>
      </c>
      <c r="FR110">
        <v>0</v>
      </c>
      <c r="FS110">
        <v>0</v>
      </c>
      <c r="FT110">
        <v>1</v>
      </c>
      <c r="FU110">
        <v>0</v>
      </c>
      <c r="FV110">
        <v>0</v>
      </c>
      <c r="FW110" t="s">
        <v>222</v>
      </c>
      <c r="FX110" t="s">
        <v>224</v>
      </c>
      <c r="FY110">
        <v>0</v>
      </c>
      <c r="FZ110">
        <v>1</v>
      </c>
      <c r="GA110">
        <v>0</v>
      </c>
      <c r="GC110" t="s">
        <v>2779</v>
      </c>
      <c r="GD110" t="s">
        <v>2780</v>
      </c>
      <c r="GE110" t="s">
        <v>2781</v>
      </c>
      <c r="GF110" t="s">
        <v>2782</v>
      </c>
      <c r="GG110" t="s">
        <v>2783</v>
      </c>
      <c r="GH110">
        <v>109</v>
      </c>
    </row>
    <row r="111" spans="1:190" x14ac:dyDescent="0.25">
      <c r="A111" t="s">
        <v>178</v>
      </c>
      <c r="B111" t="s">
        <v>179</v>
      </c>
      <c r="C111" t="s">
        <v>2744</v>
      </c>
      <c r="D111" t="s">
        <v>2745</v>
      </c>
      <c r="E111" t="s">
        <v>2746</v>
      </c>
      <c r="F111" t="s">
        <v>183</v>
      </c>
      <c r="G111" t="s">
        <v>2747</v>
      </c>
      <c r="H111" t="s">
        <v>2229</v>
      </c>
      <c r="I111" t="s">
        <v>6806</v>
      </c>
      <c r="J111" t="s">
        <v>6808</v>
      </c>
      <c r="M111" t="s">
        <v>188</v>
      </c>
      <c r="N111" t="s">
        <v>2786</v>
      </c>
      <c r="O111" t="s">
        <v>192</v>
      </c>
      <c r="P111">
        <v>4</v>
      </c>
      <c r="Q111" t="s">
        <v>190</v>
      </c>
      <c r="R111" t="s">
        <v>2787</v>
      </c>
      <c r="U111">
        <f>COUNTA(Table210[[#This Row],[ما هي مصادر دخلك؟ يرجى اختيار كل ما ينطبق.]:[ما هي مصادر دخلك؟ يرجى اختيار كل ما ينطبق. 4]])</f>
        <v>2</v>
      </c>
      <c r="V111" t="s">
        <v>2787</v>
      </c>
      <c r="W111" t="s">
        <v>303</v>
      </c>
      <c r="X111">
        <v>0</v>
      </c>
      <c r="Y111">
        <v>1</v>
      </c>
      <c r="Z111">
        <v>0</v>
      </c>
      <c r="AA111">
        <v>0</v>
      </c>
      <c r="AB111" t="s">
        <v>2769</v>
      </c>
      <c r="AC111">
        <v>1</v>
      </c>
      <c r="AD111">
        <v>1</v>
      </c>
      <c r="AE111">
        <v>1</v>
      </c>
      <c r="AF111">
        <v>0</v>
      </c>
      <c r="AG111">
        <v>0</v>
      </c>
      <c r="AH111">
        <v>0</v>
      </c>
      <c r="AI111">
        <v>0</v>
      </c>
      <c r="AK111" t="s">
        <v>2788</v>
      </c>
      <c r="AL111">
        <v>1</v>
      </c>
      <c r="AM111">
        <v>0</v>
      </c>
      <c r="AN111">
        <v>0</v>
      </c>
      <c r="AO111">
        <v>1</v>
      </c>
      <c r="AP111">
        <v>1</v>
      </c>
      <c r="AQ111">
        <v>1</v>
      </c>
      <c r="AR111">
        <v>1</v>
      </c>
      <c r="AS111">
        <v>0</v>
      </c>
      <c r="AU111" t="s">
        <v>178</v>
      </c>
      <c r="AV111" t="s">
        <v>332</v>
      </c>
      <c r="AW111">
        <v>1</v>
      </c>
      <c r="AX111">
        <v>1</v>
      </c>
      <c r="AY111">
        <v>0</v>
      </c>
      <c r="BB111" t="s">
        <v>178</v>
      </c>
      <c r="BC111" t="s">
        <v>199</v>
      </c>
      <c r="BD111">
        <v>1</v>
      </c>
      <c r="BE111">
        <v>1</v>
      </c>
      <c r="BF111">
        <v>0</v>
      </c>
      <c r="BG111" t="s">
        <v>200</v>
      </c>
      <c r="BH111" t="s">
        <v>2789</v>
      </c>
      <c r="CQ111" t="s">
        <v>6816</v>
      </c>
      <c r="CR111" t="s">
        <v>1462</v>
      </c>
      <c r="CS111">
        <v>1</v>
      </c>
      <c r="CT111">
        <v>1</v>
      </c>
      <c r="CU111">
        <v>0</v>
      </c>
      <c r="CV111">
        <v>1</v>
      </c>
      <c r="CW111">
        <v>1</v>
      </c>
      <c r="CX111">
        <v>1</v>
      </c>
      <c r="CY111">
        <v>1</v>
      </c>
      <c r="CZ111">
        <v>0</v>
      </c>
      <c r="DK111" t="s">
        <v>2790</v>
      </c>
      <c r="DL111">
        <v>0</v>
      </c>
      <c r="DM111">
        <v>0</v>
      </c>
      <c r="DN111">
        <v>0</v>
      </c>
      <c r="DO111">
        <v>1</v>
      </c>
      <c r="DP111">
        <v>1</v>
      </c>
      <c r="DQ111">
        <v>1</v>
      </c>
      <c r="DR111">
        <v>0</v>
      </c>
      <c r="DT111" t="s">
        <v>178</v>
      </c>
      <c r="DU111" t="s">
        <v>311</v>
      </c>
      <c r="DW111" t="s">
        <v>205</v>
      </c>
      <c r="DX111" t="s">
        <v>206</v>
      </c>
      <c r="DY111" t="s">
        <v>178</v>
      </c>
      <c r="DZ111" t="s">
        <v>207</v>
      </c>
      <c r="EB111" t="s">
        <v>2733</v>
      </c>
      <c r="EC111">
        <v>1</v>
      </c>
      <c r="ED111">
        <v>1</v>
      </c>
      <c r="EE111">
        <v>0</v>
      </c>
      <c r="EF111">
        <v>1</v>
      </c>
      <c r="EG111">
        <v>1</v>
      </c>
      <c r="EH111">
        <v>0</v>
      </c>
      <c r="EJ111" t="s">
        <v>209</v>
      </c>
      <c r="EK111" t="s">
        <v>2791</v>
      </c>
      <c r="EL111" t="s">
        <v>211</v>
      </c>
      <c r="EU111" t="s">
        <v>178</v>
      </c>
      <c r="EV111" t="s">
        <v>212</v>
      </c>
      <c r="EW111" t="s">
        <v>213</v>
      </c>
      <c r="EX111" t="s">
        <v>223</v>
      </c>
      <c r="EZ111" t="s">
        <v>6995</v>
      </c>
      <c r="FA111" t="s">
        <v>6994</v>
      </c>
      <c r="FB111" t="s">
        <v>1520</v>
      </c>
      <c r="FC111" t="s">
        <v>178</v>
      </c>
      <c r="FD111" t="s">
        <v>6989</v>
      </c>
      <c r="FE111" t="s">
        <v>2792</v>
      </c>
      <c r="FF111" t="s">
        <v>218</v>
      </c>
      <c r="FG111">
        <v>1</v>
      </c>
      <c r="FH111">
        <v>0</v>
      </c>
      <c r="FI111">
        <v>1</v>
      </c>
      <c r="FJ111">
        <v>1</v>
      </c>
      <c r="FK111">
        <v>0</v>
      </c>
      <c r="FM111" t="s">
        <v>219</v>
      </c>
      <c r="FN111" s="9">
        <v>1</v>
      </c>
      <c r="FO111" t="s">
        <v>221</v>
      </c>
      <c r="FP111">
        <v>1</v>
      </c>
      <c r="FQ111">
        <v>0</v>
      </c>
      <c r="FR111">
        <v>0</v>
      </c>
      <c r="FS111">
        <v>0</v>
      </c>
      <c r="FT111">
        <v>1</v>
      </c>
      <c r="FU111">
        <v>0</v>
      </c>
      <c r="FV111">
        <v>0</v>
      </c>
      <c r="FW111" t="s">
        <v>222</v>
      </c>
      <c r="FX111" t="s">
        <v>224</v>
      </c>
      <c r="FY111">
        <v>0</v>
      </c>
      <c r="FZ111">
        <v>1</v>
      </c>
      <c r="GA111">
        <v>0</v>
      </c>
      <c r="GC111" t="s">
        <v>2794</v>
      </c>
      <c r="GD111" t="s">
        <v>2795</v>
      </c>
      <c r="GE111" t="s">
        <v>2796</v>
      </c>
      <c r="GF111" t="s">
        <v>2797</v>
      </c>
      <c r="GG111" t="s">
        <v>2798</v>
      </c>
      <c r="GH111">
        <v>110</v>
      </c>
    </row>
    <row r="112" spans="1:190" x14ac:dyDescent="0.25">
      <c r="A112" t="s">
        <v>178</v>
      </c>
      <c r="B112" t="s">
        <v>2507</v>
      </c>
      <c r="C112" t="s">
        <v>2801</v>
      </c>
      <c r="D112" t="s">
        <v>2802</v>
      </c>
      <c r="E112" t="s">
        <v>2803</v>
      </c>
      <c r="F112" t="s">
        <v>2804</v>
      </c>
      <c r="G112" t="s">
        <v>2584</v>
      </c>
      <c r="H112" t="s">
        <v>2229</v>
      </c>
      <c r="I112" t="s">
        <v>6810</v>
      </c>
      <c r="K112" t="s">
        <v>6811</v>
      </c>
      <c r="M112" t="s">
        <v>2232</v>
      </c>
      <c r="N112" t="s">
        <v>2805</v>
      </c>
      <c r="O112" t="s">
        <v>858</v>
      </c>
      <c r="P112">
        <v>4</v>
      </c>
      <c r="Q112" t="s">
        <v>2807</v>
      </c>
      <c r="U112">
        <f>COUNTA(Table210[[#This Row],[ما هي مصادر دخلك؟ يرجى اختيار كل ما ينطبق.]:[ما هي مصادر دخلك؟ يرجى اختيار كل ما ينطبق. 4]])</f>
        <v>1</v>
      </c>
      <c r="V112" t="s">
        <v>2807</v>
      </c>
      <c r="W112" t="s">
        <v>2809</v>
      </c>
      <c r="X112">
        <v>1</v>
      </c>
      <c r="Y112">
        <v>0</v>
      </c>
      <c r="Z112">
        <v>0</v>
      </c>
      <c r="AA112">
        <v>1</v>
      </c>
      <c r="AB112" t="s">
        <v>2810</v>
      </c>
      <c r="AC112">
        <v>1</v>
      </c>
      <c r="AD112">
        <v>1</v>
      </c>
      <c r="AE112">
        <v>1</v>
      </c>
      <c r="AF112">
        <v>0</v>
      </c>
      <c r="AG112">
        <v>0</v>
      </c>
      <c r="AH112">
        <v>0</v>
      </c>
      <c r="AI112">
        <v>0</v>
      </c>
      <c r="AK112" t="s">
        <v>2811</v>
      </c>
      <c r="AL112">
        <v>0</v>
      </c>
      <c r="AM112">
        <v>0</v>
      </c>
      <c r="AN112">
        <v>0</v>
      </c>
      <c r="AO112">
        <v>1</v>
      </c>
      <c r="AP112">
        <v>0</v>
      </c>
      <c r="AQ112">
        <v>1</v>
      </c>
      <c r="AR112">
        <v>1</v>
      </c>
      <c r="AS112">
        <v>0</v>
      </c>
      <c r="AU112" t="s">
        <v>178</v>
      </c>
      <c r="AV112" t="s">
        <v>198</v>
      </c>
      <c r="AW112">
        <v>0</v>
      </c>
      <c r="AX112">
        <v>1</v>
      </c>
      <c r="AY112">
        <v>0</v>
      </c>
      <c r="BB112" t="s">
        <v>178</v>
      </c>
      <c r="BC112" t="s">
        <v>199</v>
      </c>
      <c r="BD112">
        <v>1</v>
      </c>
      <c r="BE112">
        <v>1</v>
      </c>
      <c r="BF112">
        <v>0</v>
      </c>
      <c r="BG112" t="s">
        <v>274</v>
      </c>
      <c r="BH112" t="s">
        <v>2812</v>
      </c>
      <c r="BI112" t="s">
        <v>308</v>
      </c>
      <c r="BJ112">
        <v>0</v>
      </c>
      <c r="BK112">
        <v>0</v>
      </c>
      <c r="BL112">
        <v>0</v>
      </c>
      <c r="BM112">
        <v>0</v>
      </c>
      <c r="BN112">
        <v>1</v>
      </c>
      <c r="BO112">
        <v>0</v>
      </c>
      <c r="CP112" t="s">
        <v>2813</v>
      </c>
      <c r="CQ112" t="s">
        <v>6820</v>
      </c>
      <c r="CR112" t="s">
        <v>2814</v>
      </c>
      <c r="CS112">
        <v>1</v>
      </c>
      <c r="CT112">
        <v>1</v>
      </c>
      <c r="CU112">
        <v>0</v>
      </c>
      <c r="CV112">
        <v>0</v>
      </c>
      <c r="CW112">
        <v>1</v>
      </c>
      <c r="CX112">
        <v>0</v>
      </c>
      <c r="CY112">
        <v>0</v>
      </c>
      <c r="CZ112">
        <v>0</v>
      </c>
      <c r="DT112" t="s">
        <v>178</v>
      </c>
      <c r="DU112" t="s">
        <v>245</v>
      </c>
      <c r="DW112" t="s">
        <v>280</v>
      </c>
      <c r="DX112" t="s">
        <v>206</v>
      </c>
      <c r="DY112" t="s">
        <v>211</v>
      </c>
      <c r="EU112" t="s">
        <v>178</v>
      </c>
      <c r="EV112" t="s">
        <v>281</v>
      </c>
      <c r="EW112" t="s">
        <v>213</v>
      </c>
      <c r="EX112" t="s">
        <v>2816</v>
      </c>
      <c r="EZ112" t="s">
        <v>2817</v>
      </c>
      <c r="FA112" t="s">
        <v>6994</v>
      </c>
      <c r="FB112" t="s">
        <v>2818</v>
      </c>
      <c r="FC112" t="s">
        <v>178</v>
      </c>
      <c r="FD112" t="s">
        <v>6989</v>
      </c>
      <c r="FE112" t="s">
        <v>2819</v>
      </c>
      <c r="FF112" t="s">
        <v>373</v>
      </c>
      <c r="FG112">
        <v>1</v>
      </c>
      <c r="FH112">
        <v>0</v>
      </c>
      <c r="FI112">
        <v>0</v>
      </c>
      <c r="FJ112">
        <v>0</v>
      </c>
      <c r="FK112">
        <v>0</v>
      </c>
      <c r="FM112" t="s">
        <v>219</v>
      </c>
      <c r="FN112" s="9">
        <v>0.5</v>
      </c>
      <c r="FO112" t="s">
        <v>2820</v>
      </c>
      <c r="FP112">
        <v>1</v>
      </c>
      <c r="FQ112">
        <v>0</v>
      </c>
      <c r="FR112">
        <v>0</v>
      </c>
      <c r="FS112">
        <v>1</v>
      </c>
      <c r="FT112">
        <v>0</v>
      </c>
      <c r="FU112">
        <v>0</v>
      </c>
      <c r="FV112">
        <v>1</v>
      </c>
      <c r="FW112" t="s">
        <v>287</v>
      </c>
      <c r="FX112" t="s">
        <v>224</v>
      </c>
      <c r="FY112">
        <v>0</v>
      </c>
      <c r="FZ112">
        <v>1</v>
      </c>
      <c r="GA112">
        <v>0</v>
      </c>
      <c r="GC112" t="s">
        <v>2822</v>
      </c>
      <c r="GD112" t="s">
        <v>2823</v>
      </c>
      <c r="GE112" t="s">
        <v>2824</v>
      </c>
      <c r="GF112" t="s">
        <v>2825</v>
      </c>
      <c r="GG112" s="11">
        <v>0</v>
      </c>
      <c r="GH112">
        <v>111</v>
      </c>
    </row>
    <row r="113" spans="1:190" x14ac:dyDescent="0.25">
      <c r="A113" t="s">
        <v>178</v>
      </c>
      <c r="B113" t="s">
        <v>2507</v>
      </c>
      <c r="C113" t="s">
        <v>2828</v>
      </c>
      <c r="D113" t="s">
        <v>2829</v>
      </c>
      <c r="E113" t="s">
        <v>2830</v>
      </c>
      <c r="F113" t="s">
        <v>2831</v>
      </c>
      <c r="G113" t="s">
        <v>407</v>
      </c>
      <c r="H113" t="s">
        <v>2229</v>
      </c>
      <c r="I113" t="s">
        <v>6810</v>
      </c>
      <c r="K113" t="s">
        <v>6811</v>
      </c>
      <c r="M113" t="s">
        <v>2832</v>
      </c>
      <c r="N113" t="s">
        <v>2833</v>
      </c>
      <c r="O113" t="s">
        <v>858</v>
      </c>
      <c r="P113">
        <v>4</v>
      </c>
      <c r="Q113" t="s">
        <v>2807</v>
      </c>
      <c r="U113">
        <f>COUNTA(Table210[[#This Row],[ما هي مصادر دخلك؟ يرجى اختيار كل ما ينطبق.]:[ما هي مصادر دخلك؟ يرجى اختيار كل ما ينطبق. 4]])</f>
        <v>1</v>
      </c>
      <c r="V113" t="s">
        <v>387</v>
      </c>
      <c r="W113" t="s">
        <v>2809</v>
      </c>
      <c r="X113">
        <v>1</v>
      </c>
      <c r="Y113">
        <v>0</v>
      </c>
      <c r="Z113">
        <v>0</v>
      </c>
      <c r="AA113">
        <v>1</v>
      </c>
      <c r="AB113" t="s">
        <v>1802</v>
      </c>
      <c r="AC113">
        <v>1</v>
      </c>
      <c r="AD113">
        <v>1</v>
      </c>
      <c r="AE113">
        <v>0</v>
      </c>
      <c r="AF113">
        <v>0</v>
      </c>
      <c r="AG113">
        <v>0</v>
      </c>
      <c r="AH113">
        <v>0</v>
      </c>
      <c r="AI113">
        <v>0</v>
      </c>
      <c r="AK113" t="s">
        <v>2834</v>
      </c>
      <c r="AL113">
        <v>1</v>
      </c>
      <c r="AM113">
        <v>0</v>
      </c>
      <c r="AN113">
        <v>0</v>
      </c>
      <c r="AO113">
        <v>1</v>
      </c>
      <c r="AP113">
        <v>0</v>
      </c>
      <c r="AQ113">
        <v>0</v>
      </c>
      <c r="AR113">
        <v>1</v>
      </c>
      <c r="AS113">
        <v>0</v>
      </c>
      <c r="AU113" t="s">
        <v>178</v>
      </c>
      <c r="AV113" t="s">
        <v>565</v>
      </c>
      <c r="AW113">
        <v>0</v>
      </c>
      <c r="AX113">
        <v>1</v>
      </c>
      <c r="AY113">
        <v>0</v>
      </c>
      <c r="BB113" t="s">
        <v>178</v>
      </c>
      <c r="BC113" t="s">
        <v>306</v>
      </c>
      <c r="BD113">
        <v>0</v>
      </c>
      <c r="BE113">
        <v>1</v>
      </c>
      <c r="BF113">
        <v>1</v>
      </c>
      <c r="BG113" t="s">
        <v>274</v>
      </c>
      <c r="BH113" t="s">
        <v>2836</v>
      </c>
      <c r="BI113" t="s">
        <v>2837</v>
      </c>
      <c r="BJ113">
        <v>1</v>
      </c>
      <c r="BK113">
        <v>0</v>
      </c>
      <c r="BL113">
        <v>0</v>
      </c>
      <c r="BM113">
        <v>1</v>
      </c>
      <c r="BN113">
        <v>1</v>
      </c>
      <c r="BO113">
        <v>0</v>
      </c>
      <c r="BQ113">
        <v>2</v>
      </c>
      <c r="BR113">
        <v>5</v>
      </c>
      <c r="BS113">
        <v>7</v>
      </c>
      <c r="BT113">
        <v>12</v>
      </c>
      <c r="BU113">
        <v>6</v>
      </c>
      <c r="BV113">
        <v>5</v>
      </c>
      <c r="BW113">
        <v>7</v>
      </c>
      <c r="BX113">
        <v>12</v>
      </c>
      <c r="BY113" t="s">
        <v>1599</v>
      </c>
      <c r="BZ113">
        <v>0</v>
      </c>
      <c r="CA113">
        <v>0</v>
      </c>
      <c r="CB113">
        <v>1</v>
      </c>
      <c r="CC113">
        <v>1</v>
      </c>
      <c r="CD113">
        <v>1</v>
      </c>
      <c r="CE113">
        <v>5</v>
      </c>
      <c r="CF113">
        <v>7</v>
      </c>
      <c r="CG113">
        <v>12</v>
      </c>
      <c r="CH113">
        <v>5</v>
      </c>
      <c r="CI113">
        <v>5</v>
      </c>
      <c r="CJ113">
        <v>7</v>
      </c>
      <c r="CK113">
        <v>12</v>
      </c>
      <c r="CL113" t="s">
        <v>287</v>
      </c>
      <c r="CM113">
        <v>0</v>
      </c>
      <c r="CN113">
        <v>0</v>
      </c>
      <c r="CO113">
        <v>1</v>
      </c>
      <c r="CP113" t="s">
        <v>2839</v>
      </c>
      <c r="CQ113" t="s">
        <v>6823</v>
      </c>
      <c r="CR113" t="s">
        <v>2474</v>
      </c>
      <c r="CS113">
        <v>1</v>
      </c>
      <c r="CT113">
        <v>1</v>
      </c>
      <c r="CU113">
        <v>0</v>
      </c>
      <c r="CV113">
        <v>0</v>
      </c>
      <c r="CW113">
        <v>1</v>
      </c>
      <c r="CX113">
        <v>0</v>
      </c>
      <c r="CY113">
        <v>0</v>
      </c>
      <c r="CZ113">
        <v>0</v>
      </c>
      <c r="DT113" t="s">
        <v>178</v>
      </c>
      <c r="DU113" t="s">
        <v>245</v>
      </c>
      <c r="DW113" t="s">
        <v>280</v>
      </c>
      <c r="DX113" t="s">
        <v>206</v>
      </c>
      <c r="DY113" t="s">
        <v>211</v>
      </c>
      <c r="EU113" t="s">
        <v>178</v>
      </c>
      <c r="EV113" t="s">
        <v>281</v>
      </c>
      <c r="EW113" t="s">
        <v>213</v>
      </c>
      <c r="EX113" t="s">
        <v>2840</v>
      </c>
      <c r="EZ113" t="s">
        <v>2841</v>
      </c>
      <c r="FA113" t="s">
        <v>6994</v>
      </c>
      <c r="FB113" t="s">
        <v>2842</v>
      </c>
      <c r="FC113" t="s">
        <v>211</v>
      </c>
      <c r="FD113" t="s">
        <v>6988</v>
      </c>
      <c r="FE113" t="s">
        <v>2843</v>
      </c>
      <c r="FF113" t="s">
        <v>2844</v>
      </c>
      <c r="FG113">
        <v>1</v>
      </c>
      <c r="FH113">
        <v>1</v>
      </c>
      <c r="FI113">
        <v>0</v>
      </c>
      <c r="FJ113">
        <v>0</v>
      </c>
      <c r="FK113">
        <v>0</v>
      </c>
      <c r="FM113" t="s">
        <v>219</v>
      </c>
      <c r="FN113" s="9">
        <v>0.5</v>
      </c>
      <c r="FO113" t="s">
        <v>2820</v>
      </c>
      <c r="FP113">
        <v>1</v>
      </c>
      <c r="FQ113">
        <v>0</v>
      </c>
      <c r="FR113">
        <v>0</v>
      </c>
      <c r="FS113">
        <v>1</v>
      </c>
      <c r="FT113">
        <v>0</v>
      </c>
      <c r="FU113">
        <v>0</v>
      </c>
      <c r="FV113">
        <v>1</v>
      </c>
      <c r="FW113" t="s">
        <v>222</v>
      </c>
      <c r="FX113" t="s">
        <v>224</v>
      </c>
      <c r="FY113">
        <v>0</v>
      </c>
      <c r="FZ113">
        <v>1</v>
      </c>
      <c r="GA113">
        <v>0</v>
      </c>
      <c r="GC113" t="s">
        <v>2846</v>
      </c>
      <c r="GD113" t="s">
        <v>2847</v>
      </c>
      <c r="GE113" t="s">
        <v>2848</v>
      </c>
      <c r="GF113" t="s">
        <v>2849</v>
      </c>
      <c r="GG113" t="s">
        <v>2850</v>
      </c>
      <c r="GH113">
        <v>112</v>
      </c>
    </row>
    <row r="114" spans="1:190" x14ac:dyDescent="0.25">
      <c r="A114" t="s">
        <v>178</v>
      </c>
      <c r="B114" t="s">
        <v>2507</v>
      </c>
      <c r="C114" t="s">
        <v>2853</v>
      </c>
      <c r="D114" t="s">
        <v>2854</v>
      </c>
      <c r="E114" t="s">
        <v>2855</v>
      </c>
      <c r="F114" t="s">
        <v>2856</v>
      </c>
      <c r="G114" t="s">
        <v>2857</v>
      </c>
      <c r="H114" t="s">
        <v>2229</v>
      </c>
      <c r="I114" t="s">
        <v>6810</v>
      </c>
      <c r="K114" t="s">
        <v>6811</v>
      </c>
      <c r="M114" t="s">
        <v>2316</v>
      </c>
      <c r="N114" t="s">
        <v>2858</v>
      </c>
      <c r="O114" t="s">
        <v>4552</v>
      </c>
      <c r="P114">
        <v>4</v>
      </c>
      <c r="Q114" t="s">
        <v>2860</v>
      </c>
      <c r="U114">
        <f>COUNTA(Table210[[#This Row],[ما هي مصادر دخلك؟ يرجى اختيار كل ما ينطبق.]:[ما هي مصادر دخلك؟ يرجى اختيار كل ما ينطبق. 4]])</f>
        <v>1</v>
      </c>
      <c r="V114" t="s">
        <v>2861</v>
      </c>
      <c r="W114" t="s">
        <v>363</v>
      </c>
      <c r="X114">
        <v>1</v>
      </c>
      <c r="Y114">
        <v>0</v>
      </c>
      <c r="Z114">
        <v>0</v>
      </c>
      <c r="AA114">
        <v>0</v>
      </c>
      <c r="AB114" t="s">
        <v>1823</v>
      </c>
      <c r="AC114">
        <v>1</v>
      </c>
      <c r="AD114">
        <v>1</v>
      </c>
      <c r="AE114">
        <v>0</v>
      </c>
      <c r="AF114">
        <v>0</v>
      </c>
      <c r="AG114">
        <v>0</v>
      </c>
      <c r="AH114">
        <v>0</v>
      </c>
      <c r="AI114">
        <v>0</v>
      </c>
      <c r="AK114" t="s">
        <v>1460</v>
      </c>
      <c r="AL114">
        <v>1</v>
      </c>
      <c r="AM114">
        <v>0</v>
      </c>
      <c r="AN114">
        <v>1</v>
      </c>
      <c r="AO114">
        <v>1</v>
      </c>
      <c r="AP114">
        <v>0</v>
      </c>
      <c r="AQ114">
        <v>0</v>
      </c>
      <c r="AR114">
        <v>1</v>
      </c>
      <c r="AS114">
        <v>0</v>
      </c>
      <c r="AU114" t="s">
        <v>178</v>
      </c>
      <c r="AV114" t="s">
        <v>34</v>
      </c>
      <c r="AW114">
        <v>0</v>
      </c>
      <c r="AX114">
        <v>1</v>
      </c>
      <c r="AY114">
        <v>0</v>
      </c>
      <c r="BB114" t="s">
        <v>178</v>
      </c>
      <c r="BC114" t="s">
        <v>1063</v>
      </c>
      <c r="BD114">
        <v>0</v>
      </c>
      <c r="BE114">
        <v>1</v>
      </c>
      <c r="BF114">
        <v>0</v>
      </c>
      <c r="BG114" t="s">
        <v>274</v>
      </c>
      <c r="BH114" t="s">
        <v>2863</v>
      </c>
      <c r="BI114" t="s">
        <v>2864</v>
      </c>
      <c r="BJ114">
        <v>0</v>
      </c>
      <c r="BK114">
        <v>0</v>
      </c>
      <c r="BL114">
        <v>0</v>
      </c>
      <c r="BM114">
        <v>1</v>
      </c>
      <c r="BN114">
        <v>1</v>
      </c>
      <c r="BO114">
        <v>0</v>
      </c>
      <c r="CP114" t="s">
        <v>2865</v>
      </c>
      <c r="CQ114" t="s">
        <v>6818</v>
      </c>
      <c r="CR114" t="s">
        <v>2474</v>
      </c>
      <c r="CS114">
        <v>1</v>
      </c>
      <c r="CT114">
        <v>1</v>
      </c>
      <c r="CU114">
        <v>0</v>
      </c>
      <c r="CV114">
        <v>0</v>
      </c>
      <c r="CW114">
        <v>1</v>
      </c>
      <c r="CX114">
        <v>0</v>
      </c>
      <c r="CY114">
        <v>0</v>
      </c>
      <c r="CZ114">
        <v>0</v>
      </c>
      <c r="DT114" t="s">
        <v>178</v>
      </c>
      <c r="DU114" t="s">
        <v>245</v>
      </c>
      <c r="DW114" t="s">
        <v>205</v>
      </c>
      <c r="DX114" t="s">
        <v>206</v>
      </c>
      <c r="DY114" t="s">
        <v>211</v>
      </c>
      <c r="EU114" t="s">
        <v>178</v>
      </c>
      <c r="EV114" t="s">
        <v>212</v>
      </c>
      <c r="EW114" t="s">
        <v>213</v>
      </c>
      <c r="EX114" t="s">
        <v>2866</v>
      </c>
      <c r="EZ114" t="s">
        <v>6995</v>
      </c>
      <c r="FA114" t="s">
        <v>6994</v>
      </c>
      <c r="FB114" t="s">
        <v>2868</v>
      </c>
      <c r="FC114" t="s">
        <v>178</v>
      </c>
      <c r="FD114" t="s">
        <v>6989</v>
      </c>
      <c r="FE114" t="s">
        <v>2869</v>
      </c>
      <c r="FF114" t="s">
        <v>373</v>
      </c>
      <c r="FG114">
        <v>1</v>
      </c>
      <c r="FH114">
        <v>0</v>
      </c>
      <c r="FI114">
        <v>0</v>
      </c>
      <c r="FJ114">
        <v>0</v>
      </c>
      <c r="FK114">
        <v>0</v>
      </c>
      <c r="FM114" t="s">
        <v>219</v>
      </c>
      <c r="FN114" s="9">
        <v>0.5</v>
      </c>
      <c r="FO114" t="s">
        <v>2870</v>
      </c>
      <c r="FP114">
        <v>1</v>
      </c>
      <c r="FQ114">
        <v>0</v>
      </c>
      <c r="FR114">
        <v>0</v>
      </c>
      <c r="FS114">
        <v>1</v>
      </c>
      <c r="FT114">
        <v>0</v>
      </c>
      <c r="FU114">
        <v>0</v>
      </c>
      <c r="FV114">
        <v>1</v>
      </c>
      <c r="FW114" t="s">
        <v>222</v>
      </c>
      <c r="FX114" t="s">
        <v>34</v>
      </c>
      <c r="FY114">
        <v>0</v>
      </c>
      <c r="FZ114">
        <v>0</v>
      </c>
      <c r="GA114">
        <v>1</v>
      </c>
      <c r="GB114" s="3" t="s">
        <v>2872</v>
      </c>
      <c r="GC114" t="s">
        <v>2873</v>
      </c>
      <c r="GD114" t="s">
        <v>2874</v>
      </c>
      <c r="GE114" t="s">
        <v>2875</v>
      </c>
      <c r="GF114" t="s">
        <v>2876</v>
      </c>
      <c r="GG114" t="s">
        <v>2877</v>
      </c>
      <c r="GH114">
        <v>113</v>
      </c>
    </row>
    <row r="115" spans="1:190" x14ac:dyDescent="0.25">
      <c r="A115" t="s">
        <v>178</v>
      </c>
      <c r="B115" t="s">
        <v>2507</v>
      </c>
      <c r="C115" t="s">
        <v>2880</v>
      </c>
      <c r="D115" t="s">
        <v>2881</v>
      </c>
      <c r="E115" t="s">
        <v>2882</v>
      </c>
      <c r="F115" t="s">
        <v>2883</v>
      </c>
      <c r="G115" t="s">
        <v>2584</v>
      </c>
      <c r="H115" t="s">
        <v>2229</v>
      </c>
      <c r="I115" t="s">
        <v>6810</v>
      </c>
      <c r="K115" t="s">
        <v>6811</v>
      </c>
      <c r="M115" t="s">
        <v>2316</v>
      </c>
      <c r="N115" t="s">
        <v>2884</v>
      </c>
      <c r="O115" t="s">
        <v>4308</v>
      </c>
      <c r="P115">
        <v>4</v>
      </c>
      <c r="Q115" t="s">
        <v>2886</v>
      </c>
      <c r="U115">
        <f>COUNTA(Table210[[#This Row],[ما هي مصادر دخلك؟ يرجى اختيار كل ما ينطبق.]:[ما هي مصادر دخلك؟ يرجى اختيار كل ما ينطبق. 4]])</f>
        <v>1</v>
      </c>
      <c r="V115" t="s">
        <v>2886</v>
      </c>
      <c r="W115" t="s">
        <v>363</v>
      </c>
      <c r="X115">
        <v>1</v>
      </c>
      <c r="Y115">
        <v>0</v>
      </c>
      <c r="Z115">
        <v>0</v>
      </c>
      <c r="AA115">
        <v>0</v>
      </c>
      <c r="AB115" t="s">
        <v>1823</v>
      </c>
      <c r="AC115">
        <v>1</v>
      </c>
      <c r="AD115">
        <v>1</v>
      </c>
      <c r="AE115">
        <v>0</v>
      </c>
      <c r="AF115">
        <v>0</v>
      </c>
      <c r="AG115">
        <v>0</v>
      </c>
      <c r="AH115">
        <v>0</v>
      </c>
      <c r="AI115">
        <v>0</v>
      </c>
      <c r="AK115" t="s">
        <v>2887</v>
      </c>
      <c r="AL115">
        <v>0</v>
      </c>
      <c r="AM115">
        <v>0</v>
      </c>
      <c r="AN115">
        <v>1</v>
      </c>
      <c r="AO115">
        <v>0</v>
      </c>
      <c r="AP115">
        <v>0</v>
      </c>
      <c r="AQ115">
        <v>1</v>
      </c>
      <c r="AR115">
        <v>1</v>
      </c>
      <c r="AS115">
        <v>0</v>
      </c>
      <c r="AU115" t="s">
        <v>178</v>
      </c>
      <c r="AV115" t="s">
        <v>2888</v>
      </c>
      <c r="AW115">
        <v>0</v>
      </c>
      <c r="AX115">
        <v>1</v>
      </c>
      <c r="AY115">
        <v>1</v>
      </c>
      <c r="BB115" t="s">
        <v>178</v>
      </c>
      <c r="BC115" t="s">
        <v>1063</v>
      </c>
      <c r="BD115">
        <v>0</v>
      </c>
      <c r="BE115">
        <v>1</v>
      </c>
      <c r="BF115">
        <v>0</v>
      </c>
      <c r="BG115" t="s">
        <v>274</v>
      </c>
      <c r="BH115" t="s">
        <v>2889</v>
      </c>
      <c r="BI115" t="s">
        <v>2890</v>
      </c>
      <c r="BJ115">
        <v>0</v>
      </c>
      <c r="BK115">
        <v>1</v>
      </c>
      <c r="BL115">
        <v>0</v>
      </c>
      <c r="BM115">
        <v>1</v>
      </c>
      <c r="BN115">
        <v>1</v>
      </c>
      <c r="BO115">
        <v>0</v>
      </c>
      <c r="CP115" t="s">
        <v>2891</v>
      </c>
      <c r="CQ115" t="s">
        <v>6818</v>
      </c>
      <c r="CR115" t="s">
        <v>2892</v>
      </c>
      <c r="CS115">
        <v>1</v>
      </c>
      <c r="CT115">
        <v>0</v>
      </c>
      <c r="CU115">
        <v>0</v>
      </c>
      <c r="CV115">
        <v>1</v>
      </c>
      <c r="CW115">
        <v>0</v>
      </c>
      <c r="CX115">
        <v>1</v>
      </c>
      <c r="CY115">
        <v>0</v>
      </c>
      <c r="CZ115">
        <v>0</v>
      </c>
      <c r="DB115" t="s">
        <v>788</v>
      </c>
      <c r="DC115">
        <v>0</v>
      </c>
      <c r="DD115">
        <v>0</v>
      </c>
      <c r="DE115">
        <v>1</v>
      </c>
      <c r="DF115">
        <v>1</v>
      </c>
      <c r="DG115">
        <v>1</v>
      </c>
      <c r="DH115">
        <v>1</v>
      </c>
      <c r="DI115">
        <v>0</v>
      </c>
      <c r="DT115" t="s">
        <v>178</v>
      </c>
      <c r="DU115" t="s">
        <v>245</v>
      </c>
      <c r="DW115" t="s">
        <v>246</v>
      </c>
      <c r="DX115" t="s">
        <v>206</v>
      </c>
      <c r="DY115" t="s">
        <v>211</v>
      </c>
      <c r="EU115" t="s">
        <v>178</v>
      </c>
      <c r="EV115" t="s">
        <v>281</v>
      </c>
      <c r="EW115" t="s">
        <v>213</v>
      </c>
      <c r="EX115" t="s">
        <v>2894</v>
      </c>
      <c r="EZ115" t="s">
        <v>6995</v>
      </c>
      <c r="FA115" t="s">
        <v>6994</v>
      </c>
      <c r="FB115" t="s">
        <v>2896</v>
      </c>
      <c r="FC115" t="s">
        <v>178</v>
      </c>
      <c r="FD115" t="s">
        <v>6989</v>
      </c>
      <c r="FE115" t="s">
        <v>2897</v>
      </c>
      <c r="FF115" t="s">
        <v>34</v>
      </c>
      <c r="FG115">
        <v>0</v>
      </c>
      <c r="FH115">
        <v>0</v>
      </c>
      <c r="FI115">
        <v>0</v>
      </c>
      <c r="FJ115">
        <v>0</v>
      </c>
      <c r="FK115">
        <v>1</v>
      </c>
      <c r="FL115" t="s">
        <v>2898</v>
      </c>
      <c r="FM115" t="s">
        <v>219</v>
      </c>
      <c r="FN115" s="9">
        <v>0.5</v>
      </c>
      <c r="FO115" t="s">
        <v>2273</v>
      </c>
      <c r="FP115">
        <v>1</v>
      </c>
      <c r="FQ115">
        <v>0</v>
      </c>
      <c r="FR115">
        <v>0</v>
      </c>
      <c r="FS115">
        <v>1</v>
      </c>
      <c r="FT115">
        <v>0</v>
      </c>
      <c r="FU115">
        <v>0</v>
      </c>
      <c r="FV115">
        <v>1</v>
      </c>
      <c r="FW115" t="s">
        <v>287</v>
      </c>
      <c r="FX115" t="s">
        <v>34</v>
      </c>
      <c r="FY115">
        <v>0</v>
      </c>
      <c r="FZ115">
        <v>0</v>
      </c>
      <c r="GA115">
        <v>1</v>
      </c>
      <c r="GB115" s="3" t="s">
        <v>2899</v>
      </c>
      <c r="GC115" t="s">
        <v>2900</v>
      </c>
      <c r="GD115" t="s">
        <v>2901</v>
      </c>
      <c r="GE115" t="s">
        <v>2902</v>
      </c>
      <c r="GF115" t="s">
        <v>2903</v>
      </c>
      <c r="GG115" t="s">
        <v>2904</v>
      </c>
      <c r="GH115">
        <v>114</v>
      </c>
    </row>
    <row r="116" spans="1:190" x14ac:dyDescent="0.25">
      <c r="A116" t="s">
        <v>178</v>
      </c>
      <c r="B116" t="s">
        <v>2507</v>
      </c>
      <c r="C116" t="s">
        <v>2906</v>
      </c>
      <c r="D116" t="s">
        <v>2907</v>
      </c>
      <c r="E116" t="s">
        <v>2908</v>
      </c>
      <c r="F116" t="s">
        <v>2909</v>
      </c>
      <c r="G116" t="s">
        <v>619</v>
      </c>
      <c r="H116" t="s">
        <v>2229</v>
      </c>
      <c r="I116" t="s">
        <v>6810</v>
      </c>
      <c r="K116" t="s">
        <v>6811</v>
      </c>
      <c r="M116" t="s">
        <v>2316</v>
      </c>
      <c r="N116" t="s">
        <v>2910</v>
      </c>
      <c r="O116" t="s">
        <v>2911</v>
      </c>
      <c r="P116">
        <v>4</v>
      </c>
      <c r="Q116" t="s">
        <v>2912</v>
      </c>
      <c r="U116">
        <f>COUNTA(Table210[[#This Row],[ما هي مصادر دخلك؟ يرجى اختيار كل ما ينطبق.]:[ما هي مصادر دخلك؟ يرجى اختيار كل ما ينطبق. 4]])</f>
        <v>1</v>
      </c>
      <c r="V116" t="s">
        <v>2912</v>
      </c>
      <c r="W116" t="s">
        <v>2809</v>
      </c>
      <c r="X116">
        <v>1</v>
      </c>
      <c r="Y116">
        <v>0</v>
      </c>
      <c r="Z116">
        <v>0</v>
      </c>
      <c r="AA116">
        <v>1</v>
      </c>
      <c r="AB116" t="s">
        <v>622</v>
      </c>
      <c r="AC116">
        <v>0</v>
      </c>
      <c r="AD116">
        <v>1</v>
      </c>
      <c r="AE116">
        <v>1</v>
      </c>
      <c r="AF116">
        <v>0</v>
      </c>
      <c r="AG116">
        <v>0</v>
      </c>
      <c r="AH116">
        <v>0</v>
      </c>
      <c r="AI116">
        <v>0</v>
      </c>
      <c r="AK116" t="s">
        <v>2913</v>
      </c>
      <c r="AL116">
        <v>0</v>
      </c>
      <c r="AM116">
        <v>1</v>
      </c>
      <c r="AN116">
        <v>1</v>
      </c>
      <c r="AO116">
        <v>0</v>
      </c>
      <c r="AP116">
        <v>0</v>
      </c>
      <c r="AQ116">
        <v>0</v>
      </c>
      <c r="AR116">
        <v>1</v>
      </c>
      <c r="AS116">
        <v>0</v>
      </c>
      <c r="AU116" t="s">
        <v>178</v>
      </c>
      <c r="AV116" t="s">
        <v>198</v>
      </c>
      <c r="AW116">
        <v>0</v>
      </c>
      <c r="AX116">
        <v>1</v>
      </c>
      <c r="AY116">
        <v>0</v>
      </c>
      <c r="BB116" t="s">
        <v>178</v>
      </c>
      <c r="BC116" t="s">
        <v>450</v>
      </c>
      <c r="BD116">
        <v>1</v>
      </c>
      <c r="BE116">
        <v>1</v>
      </c>
      <c r="BF116">
        <v>0</v>
      </c>
      <c r="BG116" t="s">
        <v>274</v>
      </c>
      <c r="BH116" t="s">
        <v>2914</v>
      </c>
      <c r="BI116" t="s">
        <v>626</v>
      </c>
      <c r="BJ116">
        <v>0</v>
      </c>
      <c r="BK116">
        <v>1</v>
      </c>
      <c r="BL116">
        <v>0</v>
      </c>
      <c r="BM116">
        <v>0</v>
      </c>
      <c r="BN116">
        <v>1</v>
      </c>
      <c r="BO116">
        <v>0</v>
      </c>
      <c r="CP116" t="s">
        <v>2915</v>
      </c>
      <c r="CQ116" t="s">
        <v>6818</v>
      </c>
      <c r="CR116" t="s">
        <v>749</v>
      </c>
      <c r="CS116">
        <v>1</v>
      </c>
      <c r="CT116">
        <v>0</v>
      </c>
      <c r="CU116">
        <v>0</v>
      </c>
      <c r="CV116">
        <v>1</v>
      </c>
      <c r="CW116">
        <v>0</v>
      </c>
      <c r="CX116">
        <v>0</v>
      </c>
      <c r="CY116">
        <v>1</v>
      </c>
      <c r="CZ116">
        <v>0</v>
      </c>
      <c r="DB116" t="s">
        <v>2916</v>
      </c>
      <c r="DC116">
        <v>0</v>
      </c>
      <c r="DD116">
        <v>0</v>
      </c>
      <c r="DE116">
        <v>0</v>
      </c>
      <c r="DF116">
        <v>1</v>
      </c>
      <c r="DG116">
        <v>1</v>
      </c>
      <c r="DH116">
        <v>1</v>
      </c>
      <c r="DI116">
        <v>0</v>
      </c>
      <c r="DT116" t="s">
        <v>178</v>
      </c>
      <c r="DU116" t="s">
        <v>245</v>
      </c>
      <c r="DW116" t="s">
        <v>246</v>
      </c>
      <c r="DX116" t="s">
        <v>206</v>
      </c>
      <c r="DY116" t="s">
        <v>211</v>
      </c>
      <c r="EU116" t="s">
        <v>178</v>
      </c>
      <c r="EV116" t="s">
        <v>281</v>
      </c>
      <c r="EW116" t="s">
        <v>213</v>
      </c>
      <c r="EX116" t="s">
        <v>2917</v>
      </c>
      <c r="EZ116" t="s">
        <v>2918</v>
      </c>
      <c r="FA116" t="s">
        <v>6994</v>
      </c>
      <c r="FB116" t="s">
        <v>2919</v>
      </c>
      <c r="FC116" t="s">
        <v>211</v>
      </c>
      <c r="FD116" t="s">
        <v>6988</v>
      </c>
      <c r="FE116" t="s">
        <v>2920</v>
      </c>
      <c r="FF116" t="s">
        <v>396</v>
      </c>
      <c r="FG116">
        <v>1</v>
      </c>
      <c r="FH116">
        <v>0</v>
      </c>
      <c r="FI116">
        <v>1</v>
      </c>
      <c r="FJ116">
        <v>0</v>
      </c>
      <c r="FK116">
        <v>0</v>
      </c>
      <c r="FM116" t="s">
        <v>219</v>
      </c>
      <c r="FN116" s="9">
        <v>1</v>
      </c>
      <c r="FO116" t="s">
        <v>2273</v>
      </c>
      <c r="FP116">
        <v>1</v>
      </c>
      <c r="FQ116">
        <v>0</v>
      </c>
      <c r="FR116">
        <v>0</v>
      </c>
      <c r="FS116">
        <v>1</v>
      </c>
      <c r="FT116">
        <v>0</v>
      </c>
      <c r="FU116">
        <v>0</v>
      </c>
      <c r="FV116">
        <v>1</v>
      </c>
      <c r="FW116" t="s">
        <v>222</v>
      </c>
      <c r="FX116" t="s">
        <v>34</v>
      </c>
      <c r="FY116">
        <v>0</v>
      </c>
      <c r="FZ116">
        <v>0</v>
      </c>
      <c r="GA116">
        <v>1</v>
      </c>
      <c r="GB116" s="3" t="s">
        <v>2921</v>
      </c>
      <c r="GC116" t="s">
        <v>2922</v>
      </c>
      <c r="GD116" t="s">
        <v>2923</v>
      </c>
      <c r="GE116" t="s">
        <v>2924</v>
      </c>
      <c r="GF116" t="s">
        <v>2925</v>
      </c>
      <c r="GG116" t="s">
        <v>2926</v>
      </c>
      <c r="GH116">
        <v>115</v>
      </c>
    </row>
    <row r="117" spans="1:190" x14ac:dyDescent="0.25">
      <c r="A117" t="s">
        <v>178</v>
      </c>
      <c r="B117" t="s">
        <v>2507</v>
      </c>
      <c r="C117" t="s">
        <v>2929</v>
      </c>
      <c r="D117" t="s">
        <v>2930</v>
      </c>
      <c r="E117" t="s">
        <v>2931</v>
      </c>
      <c r="F117" t="s">
        <v>2932</v>
      </c>
      <c r="G117" t="s">
        <v>2933</v>
      </c>
      <c r="H117" t="s">
        <v>2229</v>
      </c>
      <c r="I117" t="s">
        <v>6810</v>
      </c>
      <c r="K117" t="s">
        <v>6811</v>
      </c>
      <c r="M117" t="s">
        <v>2316</v>
      </c>
      <c r="N117" t="s">
        <v>2934</v>
      </c>
      <c r="O117" t="s">
        <v>328</v>
      </c>
      <c r="P117">
        <v>4</v>
      </c>
      <c r="Q117" t="s">
        <v>328</v>
      </c>
      <c r="R117" t="s">
        <v>386</v>
      </c>
      <c r="U117">
        <f>COUNTA(Table210[[#This Row],[ما هي مصادر دخلك؟ يرجى اختيار كل ما ينطبق.]:[ما هي مصادر دخلك؟ يرجى اختيار كل ما ينطبق. 4]])</f>
        <v>2</v>
      </c>
      <c r="V117" t="s">
        <v>2935</v>
      </c>
      <c r="W117" t="s">
        <v>363</v>
      </c>
      <c r="X117">
        <v>1</v>
      </c>
      <c r="Y117">
        <v>0</v>
      </c>
      <c r="Z117">
        <v>0</v>
      </c>
      <c r="AA117">
        <v>0</v>
      </c>
      <c r="AB117" t="s">
        <v>701</v>
      </c>
      <c r="AC117">
        <v>1</v>
      </c>
      <c r="AD117">
        <v>1</v>
      </c>
      <c r="AE117">
        <v>1</v>
      </c>
      <c r="AF117">
        <v>0</v>
      </c>
      <c r="AG117">
        <v>0</v>
      </c>
      <c r="AH117">
        <v>0</v>
      </c>
      <c r="AI117">
        <v>0</v>
      </c>
      <c r="AK117" t="s">
        <v>1255</v>
      </c>
      <c r="AL117">
        <v>0</v>
      </c>
      <c r="AM117">
        <v>0</v>
      </c>
      <c r="AN117">
        <v>1</v>
      </c>
      <c r="AO117">
        <v>1</v>
      </c>
      <c r="AP117">
        <v>0</v>
      </c>
      <c r="AQ117">
        <v>0</v>
      </c>
      <c r="AR117">
        <v>1</v>
      </c>
      <c r="AS117">
        <v>0</v>
      </c>
      <c r="AU117" t="s">
        <v>178</v>
      </c>
      <c r="AV117" t="s">
        <v>198</v>
      </c>
      <c r="AW117">
        <v>0</v>
      </c>
      <c r="AX117">
        <v>1</v>
      </c>
      <c r="AY117">
        <v>0</v>
      </c>
      <c r="BB117" t="s">
        <v>178</v>
      </c>
      <c r="BC117" t="s">
        <v>199</v>
      </c>
      <c r="BD117">
        <v>1</v>
      </c>
      <c r="BE117">
        <v>1</v>
      </c>
      <c r="BF117">
        <v>0</v>
      </c>
      <c r="BG117" t="s">
        <v>274</v>
      </c>
      <c r="BH117" t="s">
        <v>2936</v>
      </c>
      <c r="BI117" t="s">
        <v>308</v>
      </c>
      <c r="BJ117">
        <v>0</v>
      </c>
      <c r="BK117">
        <v>0</v>
      </c>
      <c r="BL117">
        <v>0</v>
      </c>
      <c r="BM117">
        <v>0</v>
      </c>
      <c r="BN117">
        <v>1</v>
      </c>
      <c r="BO117">
        <v>0</v>
      </c>
      <c r="CP117" t="s">
        <v>2937</v>
      </c>
      <c r="CQ117" t="s">
        <v>6820</v>
      </c>
      <c r="CR117" t="s">
        <v>2814</v>
      </c>
      <c r="CS117">
        <v>1</v>
      </c>
      <c r="CT117">
        <v>1</v>
      </c>
      <c r="CU117">
        <v>0</v>
      </c>
      <c r="CV117">
        <v>0</v>
      </c>
      <c r="CW117">
        <v>1</v>
      </c>
      <c r="CX117">
        <v>0</v>
      </c>
      <c r="CY117">
        <v>0</v>
      </c>
      <c r="CZ117">
        <v>0</v>
      </c>
      <c r="DT117" t="s">
        <v>178</v>
      </c>
      <c r="DU117" t="s">
        <v>245</v>
      </c>
      <c r="DW117" t="s">
        <v>205</v>
      </c>
      <c r="DX117" t="s">
        <v>206</v>
      </c>
      <c r="DY117" t="s">
        <v>211</v>
      </c>
      <c r="EU117" t="s">
        <v>178</v>
      </c>
      <c r="EV117" t="s">
        <v>281</v>
      </c>
      <c r="EW117" t="s">
        <v>213</v>
      </c>
      <c r="EX117" t="s">
        <v>2938</v>
      </c>
      <c r="EZ117" t="s">
        <v>6995</v>
      </c>
      <c r="FA117" t="s">
        <v>6994</v>
      </c>
      <c r="FB117" t="s">
        <v>2939</v>
      </c>
      <c r="FC117" t="s">
        <v>211</v>
      </c>
      <c r="FD117" t="s">
        <v>6988</v>
      </c>
      <c r="FE117" t="s">
        <v>2940</v>
      </c>
      <c r="FF117" t="s">
        <v>893</v>
      </c>
      <c r="FG117">
        <v>0</v>
      </c>
      <c r="FH117">
        <v>0</v>
      </c>
      <c r="FI117">
        <v>1</v>
      </c>
      <c r="FJ117">
        <v>0</v>
      </c>
      <c r="FK117">
        <v>0</v>
      </c>
      <c r="FM117" t="s">
        <v>219</v>
      </c>
      <c r="FN117" s="9">
        <v>1</v>
      </c>
      <c r="FO117" t="s">
        <v>34</v>
      </c>
      <c r="FP117">
        <v>0</v>
      </c>
      <c r="FQ117">
        <v>0</v>
      </c>
      <c r="FR117">
        <v>0</v>
      </c>
      <c r="FS117">
        <v>0</v>
      </c>
      <c r="FT117">
        <v>0</v>
      </c>
      <c r="FU117">
        <v>0</v>
      </c>
      <c r="FV117">
        <v>1</v>
      </c>
      <c r="FW117" t="s">
        <v>287</v>
      </c>
      <c r="FX117" t="s">
        <v>34</v>
      </c>
      <c r="FY117">
        <v>0</v>
      </c>
      <c r="FZ117">
        <v>0</v>
      </c>
      <c r="GA117">
        <v>1</v>
      </c>
      <c r="GB117" t="s">
        <v>2941</v>
      </c>
      <c r="GC117" t="s">
        <v>2942</v>
      </c>
      <c r="GD117" t="s">
        <v>2943</v>
      </c>
      <c r="GE117" t="s">
        <v>2944</v>
      </c>
      <c r="GF117" t="s">
        <v>2945</v>
      </c>
      <c r="GG117" t="s">
        <v>2946</v>
      </c>
      <c r="GH117">
        <v>116</v>
      </c>
    </row>
    <row r="118" spans="1:190" x14ac:dyDescent="0.25">
      <c r="A118" t="s">
        <v>178</v>
      </c>
      <c r="B118" t="s">
        <v>293</v>
      </c>
      <c r="C118" t="s">
        <v>2948</v>
      </c>
      <c r="D118" t="s">
        <v>2949</v>
      </c>
      <c r="E118" t="s">
        <v>2950</v>
      </c>
      <c r="F118" t="s">
        <v>2951</v>
      </c>
      <c r="G118" t="s">
        <v>1365</v>
      </c>
      <c r="H118" t="s">
        <v>2229</v>
      </c>
      <c r="I118" t="s">
        <v>6806</v>
      </c>
      <c r="J118" t="s">
        <v>6808</v>
      </c>
      <c r="M118" t="s">
        <v>188</v>
      </c>
      <c r="N118" t="s">
        <v>2952</v>
      </c>
      <c r="O118" t="s">
        <v>858</v>
      </c>
      <c r="P118">
        <v>4</v>
      </c>
      <c r="Q118" t="s">
        <v>386</v>
      </c>
      <c r="U118">
        <f>COUNTA(Table210[[#This Row],[ما هي مصادر دخلك؟ يرجى اختيار كل ما ينطبق.]:[ما هي مصادر دخلك؟ يرجى اختيار كل ما ينطبق. 4]])</f>
        <v>1</v>
      </c>
      <c r="V118" t="s">
        <v>386</v>
      </c>
      <c r="W118" t="s">
        <v>303</v>
      </c>
      <c r="X118">
        <v>0</v>
      </c>
      <c r="Y118">
        <v>1</v>
      </c>
      <c r="Z118">
        <v>0</v>
      </c>
      <c r="AA118">
        <v>0</v>
      </c>
      <c r="AB118" t="s">
        <v>304</v>
      </c>
      <c r="AC118">
        <v>0</v>
      </c>
      <c r="AD118">
        <v>1</v>
      </c>
      <c r="AE118">
        <v>0</v>
      </c>
      <c r="AF118">
        <v>0</v>
      </c>
      <c r="AG118">
        <v>0</v>
      </c>
      <c r="AH118">
        <v>0</v>
      </c>
      <c r="AI118">
        <v>0</v>
      </c>
      <c r="AK118" t="s">
        <v>1011</v>
      </c>
      <c r="AL118">
        <v>0</v>
      </c>
      <c r="AM118">
        <v>0</v>
      </c>
      <c r="AN118">
        <v>0</v>
      </c>
      <c r="AO118">
        <v>1</v>
      </c>
      <c r="AP118">
        <v>0</v>
      </c>
      <c r="AQ118">
        <v>0</v>
      </c>
      <c r="AR118">
        <v>0</v>
      </c>
      <c r="AS118">
        <v>0</v>
      </c>
      <c r="AU118" t="s">
        <v>178</v>
      </c>
      <c r="AV118" t="s">
        <v>198</v>
      </c>
      <c r="AW118">
        <v>0</v>
      </c>
      <c r="AX118">
        <v>1</v>
      </c>
      <c r="AY118">
        <v>0</v>
      </c>
      <c r="BB118" t="s">
        <v>178</v>
      </c>
      <c r="BC118" t="s">
        <v>2953</v>
      </c>
      <c r="BD118">
        <v>1</v>
      </c>
      <c r="BE118">
        <v>0</v>
      </c>
      <c r="BF118">
        <v>1</v>
      </c>
      <c r="BG118" t="s">
        <v>274</v>
      </c>
      <c r="BH118" t="s">
        <v>2954</v>
      </c>
      <c r="BI118" t="s">
        <v>786</v>
      </c>
      <c r="BJ118">
        <v>0</v>
      </c>
      <c r="BK118">
        <v>1</v>
      </c>
      <c r="BL118">
        <v>1</v>
      </c>
      <c r="BM118">
        <v>0</v>
      </c>
      <c r="BN118">
        <v>0</v>
      </c>
      <c r="BO118">
        <v>0</v>
      </c>
      <c r="CR118" t="s">
        <v>392</v>
      </c>
      <c r="CS118">
        <v>1</v>
      </c>
      <c r="CT118">
        <v>0</v>
      </c>
      <c r="CU118">
        <v>0</v>
      </c>
      <c r="CV118">
        <v>0</v>
      </c>
      <c r="CW118">
        <v>1</v>
      </c>
      <c r="CX118">
        <v>0</v>
      </c>
      <c r="CY118">
        <v>0</v>
      </c>
      <c r="CZ118">
        <v>0</v>
      </c>
      <c r="DB118" t="s">
        <v>1755</v>
      </c>
      <c r="DC118">
        <v>0</v>
      </c>
      <c r="DD118">
        <v>0</v>
      </c>
      <c r="DE118">
        <v>0</v>
      </c>
      <c r="DF118">
        <v>0</v>
      </c>
      <c r="DG118">
        <v>1</v>
      </c>
      <c r="DH118">
        <v>1</v>
      </c>
      <c r="DI118">
        <v>0</v>
      </c>
      <c r="DT118" t="s">
        <v>178</v>
      </c>
      <c r="DU118" t="s">
        <v>245</v>
      </c>
      <c r="DW118" t="s">
        <v>280</v>
      </c>
      <c r="DX118" t="s">
        <v>206</v>
      </c>
      <c r="DY118" t="s">
        <v>211</v>
      </c>
      <c r="EU118" t="s">
        <v>178</v>
      </c>
      <c r="EV118" t="s">
        <v>281</v>
      </c>
      <c r="EW118" t="s">
        <v>213</v>
      </c>
      <c r="EX118" t="s">
        <v>2955</v>
      </c>
      <c r="EZ118" t="s">
        <v>6995</v>
      </c>
      <c r="FA118" t="s">
        <v>6994</v>
      </c>
      <c r="FB118" t="s">
        <v>394</v>
      </c>
      <c r="FC118" t="s">
        <v>211</v>
      </c>
      <c r="FD118" t="s">
        <v>6988</v>
      </c>
      <c r="FE118" t="s">
        <v>2956</v>
      </c>
      <c r="FF118" t="s">
        <v>285</v>
      </c>
      <c r="FG118">
        <v>1</v>
      </c>
      <c r="FH118">
        <v>0</v>
      </c>
      <c r="FI118">
        <v>1</v>
      </c>
      <c r="FJ118">
        <v>0</v>
      </c>
      <c r="FK118">
        <v>0</v>
      </c>
      <c r="FM118" t="s">
        <v>219</v>
      </c>
      <c r="FN118" s="9">
        <v>1</v>
      </c>
      <c r="FO118" t="s">
        <v>34</v>
      </c>
      <c r="FP118">
        <v>0</v>
      </c>
      <c r="FQ118">
        <v>0</v>
      </c>
      <c r="FR118">
        <v>0</v>
      </c>
      <c r="FS118">
        <v>0</v>
      </c>
      <c r="FT118">
        <v>0</v>
      </c>
      <c r="FU118">
        <v>0</v>
      </c>
      <c r="FV118">
        <v>1</v>
      </c>
      <c r="FW118" t="s">
        <v>347</v>
      </c>
      <c r="FX118" t="s">
        <v>224</v>
      </c>
      <c r="FY118">
        <v>0</v>
      </c>
      <c r="FZ118">
        <v>1</v>
      </c>
      <c r="GA118">
        <v>0</v>
      </c>
      <c r="GC118" t="s">
        <v>178</v>
      </c>
      <c r="GD118" t="s">
        <v>2958</v>
      </c>
      <c r="GE118" t="s">
        <v>2959</v>
      </c>
      <c r="GF118" t="s">
        <v>2960</v>
      </c>
      <c r="GG118" t="s">
        <v>2961</v>
      </c>
      <c r="GH118">
        <v>117</v>
      </c>
    </row>
    <row r="119" spans="1:190" x14ac:dyDescent="0.25">
      <c r="A119" t="s">
        <v>178</v>
      </c>
      <c r="B119" t="s">
        <v>293</v>
      </c>
      <c r="C119" t="s">
        <v>2964</v>
      </c>
      <c r="D119" t="s">
        <v>2965</v>
      </c>
      <c r="E119" t="s">
        <v>2966</v>
      </c>
      <c r="F119" t="s">
        <v>2967</v>
      </c>
      <c r="G119" t="s">
        <v>1365</v>
      </c>
      <c r="H119" t="s">
        <v>2229</v>
      </c>
      <c r="I119" t="s">
        <v>6806</v>
      </c>
      <c r="J119" t="s">
        <v>6808</v>
      </c>
      <c r="M119" t="s">
        <v>188</v>
      </c>
      <c r="N119" t="s">
        <v>2968</v>
      </c>
      <c r="O119" t="s">
        <v>192</v>
      </c>
      <c r="P119">
        <v>4</v>
      </c>
      <c r="Q119" t="s">
        <v>302</v>
      </c>
      <c r="R119" t="s">
        <v>2969</v>
      </c>
      <c r="U119">
        <f>COUNTA(Table210[[#This Row],[ما هي مصادر دخلك؟ يرجى اختيار كل ما ينطبق.]:[ما هي مصادر دخلك؟ يرجى اختيار كل ما ينطبق. 4]])</f>
        <v>2</v>
      </c>
      <c r="V119" t="s">
        <v>302</v>
      </c>
      <c r="W119" t="s">
        <v>303</v>
      </c>
      <c r="X119">
        <v>0</v>
      </c>
      <c r="Y119">
        <v>1</v>
      </c>
      <c r="Z119">
        <v>0</v>
      </c>
      <c r="AA119">
        <v>0</v>
      </c>
      <c r="AB119" t="s">
        <v>745</v>
      </c>
      <c r="AC119">
        <v>0</v>
      </c>
      <c r="AD119">
        <v>0</v>
      </c>
      <c r="AE119">
        <v>0</v>
      </c>
      <c r="AF119">
        <v>0</v>
      </c>
      <c r="AG119">
        <v>1</v>
      </c>
      <c r="AH119">
        <v>0</v>
      </c>
      <c r="AI119">
        <v>0</v>
      </c>
      <c r="AK119" t="s">
        <v>2970</v>
      </c>
      <c r="AL119">
        <v>1</v>
      </c>
      <c r="AM119">
        <v>0</v>
      </c>
      <c r="AN119">
        <v>0</v>
      </c>
      <c r="AO119">
        <v>0</v>
      </c>
      <c r="AP119">
        <v>1</v>
      </c>
      <c r="AQ119">
        <v>0</v>
      </c>
      <c r="AR119">
        <v>0</v>
      </c>
      <c r="AS119">
        <v>0</v>
      </c>
      <c r="AU119" t="s">
        <v>178</v>
      </c>
      <c r="AV119" t="s">
        <v>198</v>
      </c>
      <c r="AW119">
        <v>0</v>
      </c>
      <c r="AX119">
        <v>1</v>
      </c>
      <c r="AY119">
        <v>0</v>
      </c>
      <c r="BB119" t="s">
        <v>178</v>
      </c>
      <c r="BC119" t="s">
        <v>333</v>
      </c>
      <c r="BD119">
        <v>1</v>
      </c>
      <c r="BE119">
        <v>0</v>
      </c>
      <c r="BF119">
        <v>1</v>
      </c>
      <c r="BG119" t="s">
        <v>274</v>
      </c>
      <c r="BH119" t="s">
        <v>2971</v>
      </c>
      <c r="BI119" t="s">
        <v>1717</v>
      </c>
      <c r="BJ119">
        <v>0</v>
      </c>
      <c r="BK119">
        <v>0</v>
      </c>
      <c r="BL119">
        <v>1</v>
      </c>
      <c r="BM119">
        <v>0</v>
      </c>
      <c r="BN119">
        <v>0</v>
      </c>
      <c r="BO119">
        <v>0</v>
      </c>
      <c r="CR119" t="s">
        <v>2972</v>
      </c>
      <c r="CS119">
        <v>0</v>
      </c>
      <c r="CT119">
        <v>0</v>
      </c>
      <c r="CU119">
        <v>0</v>
      </c>
      <c r="CV119">
        <v>1</v>
      </c>
      <c r="CW119">
        <v>0</v>
      </c>
      <c r="CX119">
        <v>0</v>
      </c>
      <c r="CY119">
        <v>0</v>
      </c>
      <c r="CZ119">
        <v>0</v>
      </c>
      <c r="DT119" t="s">
        <v>178</v>
      </c>
      <c r="DU119" t="s">
        <v>311</v>
      </c>
      <c r="DW119" t="s">
        <v>246</v>
      </c>
      <c r="DX119" t="s">
        <v>206</v>
      </c>
      <c r="DY119" t="s">
        <v>211</v>
      </c>
      <c r="EU119" t="s">
        <v>211</v>
      </c>
      <c r="EW119" t="s">
        <v>213</v>
      </c>
      <c r="EX119" t="s">
        <v>2973</v>
      </c>
      <c r="EZ119" t="s">
        <v>6995</v>
      </c>
      <c r="FA119" t="s">
        <v>6994</v>
      </c>
      <c r="FB119" t="s">
        <v>2974</v>
      </c>
      <c r="FC119" t="s">
        <v>178</v>
      </c>
      <c r="FD119" t="s">
        <v>6989</v>
      </c>
      <c r="FE119" t="s">
        <v>2975</v>
      </c>
      <c r="FF119" t="s">
        <v>373</v>
      </c>
      <c r="FG119">
        <v>1</v>
      </c>
      <c r="FH119">
        <v>0</v>
      </c>
      <c r="FI119">
        <v>0</v>
      </c>
      <c r="FJ119">
        <v>0</v>
      </c>
      <c r="FK119">
        <v>0</v>
      </c>
      <c r="FM119" t="s">
        <v>219</v>
      </c>
      <c r="FN119" s="9">
        <v>1</v>
      </c>
      <c r="FO119" t="s">
        <v>34</v>
      </c>
      <c r="FP119">
        <v>0</v>
      </c>
      <c r="FQ119">
        <v>0</v>
      </c>
      <c r="FR119">
        <v>0</v>
      </c>
      <c r="FS119">
        <v>0</v>
      </c>
      <c r="FT119">
        <v>0</v>
      </c>
      <c r="FU119">
        <v>0</v>
      </c>
      <c r="FV119">
        <v>1</v>
      </c>
      <c r="FW119" t="s">
        <v>222</v>
      </c>
      <c r="FX119" t="s">
        <v>526</v>
      </c>
      <c r="FY119">
        <v>1</v>
      </c>
      <c r="FZ119">
        <v>0</v>
      </c>
      <c r="GA119">
        <v>0</v>
      </c>
      <c r="GC119" t="s">
        <v>211</v>
      </c>
      <c r="GD119" t="s">
        <v>2977</v>
      </c>
      <c r="GE119" t="s">
        <v>2978</v>
      </c>
      <c r="GF119" t="s">
        <v>2979</v>
      </c>
      <c r="GG119" t="s">
        <v>2980</v>
      </c>
      <c r="GH119">
        <v>118</v>
      </c>
    </row>
    <row r="120" spans="1:190" x14ac:dyDescent="0.25">
      <c r="A120" t="s">
        <v>178</v>
      </c>
      <c r="B120" t="s">
        <v>293</v>
      </c>
      <c r="C120" t="s">
        <v>2983</v>
      </c>
      <c r="D120" t="s">
        <v>2984</v>
      </c>
      <c r="E120" t="s">
        <v>2985</v>
      </c>
      <c r="F120" t="s">
        <v>2986</v>
      </c>
      <c r="G120" t="s">
        <v>2987</v>
      </c>
      <c r="H120" t="s">
        <v>2229</v>
      </c>
      <c r="I120" t="s">
        <v>6806</v>
      </c>
      <c r="J120" t="s">
        <v>6808</v>
      </c>
      <c r="M120" t="s">
        <v>236</v>
      </c>
      <c r="N120" t="s">
        <v>2988</v>
      </c>
      <c r="O120" t="s">
        <v>192</v>
      </c>
      <c r="P120">
        <v>4</v>
      </c>
      <c r="Q120" t="s">
        <v>302</v>
      </c>
      <c r="U120">
        <f>COUNTA(Table210[[#This Row],[ما هي مصادر دخلك؟ يرجى اختيار كل ما ينطبق.]:[ما هي مصادر دخلك؟ يرجى اختيار كل ما ينطبق. 4]])</f>
        <v>1</v>
      </c>
      <c r="V120" t="s">
        <v>302</v>
      </c>
      <c r="W120" t="s">
        <v>303</v>
      </c>
      <c r="X120">
        <v>0</v>
      </c>
      <c r="Y120">
        <v>1</v>
      </c>
      <c r="Z120">
        <v>0</v>
      </c>
      <c r="AA120">
        <v>0</v>
      </c>
      <c r="AB120" t="s">
        <v>2989</v>
      </c>
      <c r="AC120">
        <v>1</v>
      </c>
      <c r="AD120">
        <v>0</v>
      </c>
      <c r="AE120">
        <v>0</v>
      </c>
      <c r="AF120">
        <v>0</v>
      </c>
      <c r="AG120">
        <v>1</v>
      </c>
      <c r="AH120">
        <v>0</v>
      </c>
      <c r="AI120">
        <v>0</v>
      </c>
      <c r="AJ120" s="1"/>
      <c r="AK120" t="s">
        <v>2991</v>
      </c>
      <c r="AL120">
        <v>0</v>
      </c>
      <c r="AM120">
        <v>1</v>
      </c>
      <c r="AN120">
        <v>0</v>
      </c>
      <c r="AO120">
        <v>1</v>
      </c>
      <c r="AP120">
        <v>0</v>
      </c>
      <c r="AQ120">
        <v>0</v>
      </c>
      <c r="AR120">
        <v>0</v>
      </c>
      <c r="AS120">
        <v>0</v>
      </c>
      <c r="AU120" t="s">
        <v>178</v>
      </c>
      <c r="AV120" t="s">
        <v>198</v>
      </c>
      <c r="AW120">
        <v>0</v>
      </c>
      <c r="AX120">
        <v>1</v>
      </c>
      <c r="AY120">
        <v>0</v>
      </c>
      <c r="BB120" t="s">
        <v>178</v>
      </c>
      <c r="BC120" t="s">
        <v>2953</v>
      </c>
      <c r="BD120">
        <v>1</v>
      </c>
      <c r="BE120">
        <v>0</v>
      </c>
      <c r="BF120">
        <v>1</v>
      </c>
      <c r="BG120" t="s">
        <v>200</v>
      </c>
      <c r="BH120" t="s">
        <v>815</v>
      </c>
      <c r="CR120" t="s">
        <v>2992</v>
      </c>
      <c r="CS120">
        <v>0</v>
      </c>
      <c r="CT120">
        <v>1</v>
      </c>
      <c r="CU120">
        <v>0</v>
      </c>
      <c r="CV120">
        <v>1</v>
      </c>
      <c r="CW120">
        <v>0</v>
      </c>
      <c r="CX120">
        <v>0</v>
      </c>
      <c r="CY120">
        <v>0</v>
      </c>
      <c r="CZ120">
        <v>0</v>
      </c>
      <c r="DK120" t="s">
        <v>203</v>
      </c>
      <c r="DL120">
        <v>0</v>
      </c>
      <c r="DM120">
        <v>0</v>
      </c>
      <c r="DN120">
        <v>0</v>
      </c>
      <c r="DO120">
        <v>0</v>
      </c>
      <c r="DP120">
        <v>1</v>
      </c>
      <c r="DQ120">
        <v>0</v>
      </c>
      <c r="DR120">
        <v>0</v>
      </c>
      <c r="DT120" t="s">
        <v>178</v>
      </c>
      <c r="DU120" t="s">
        <v>311</v>
      </c>
      <c r="DW120" t="s">
        <v>205</v>
      </c>
      <c r="DX120" t="s">
        <v>206</v>
      </c>
      <c r="DY120" t="s">
        <v>211</v>
      </c>
      <c r="EU120" t="s">
        <v>178</v>
      </c>
      <c r="EV120" t="s">
        <v>212</v>
      </c>
      <c r="EW120" t="s">
        <v>213</v>
      </c>
      <c r="EX120" t="s">
        <v>2993</v>
      </c>
      <c r="EZ120" t="s">
        <v>6995</v>
      </c>
      <c r="FA120" t="s">
        <v>6994</v>
      </c>
      <c r="FB120" t="s">
        <v>2994</v>
      </c>
      <c r="FC120" t="s">
        <v>178</v>
      </c>
      <c r="FD120" t="s">
        <v>6989</v>
      </c>
      <c r="FE120" t="s">
        <v>2995</v>
      </c>
      <c r="FF120" t="s">
        <v>373</v>
      </c>
      <c r="FG120">
        <v>1</v>
      </c>
      <c r="FH120">
        <v>0</v>
      </c>
      <c r="FI120">
        <v>0</v>
      </c>
      <c r="FJ120">
        <v>0</v>
      </c>
      <c r="FK120">
        <v>0</v>
      </c>
      <c r="FM120" t="s">
        <v>219</v>
      </c>
      <c r="FN120" s="9">
        <v>1</v>
      </c>
      <c r="FO120" t="s">
        <v>34</v>
      </c>
      <c r="FP120">
        <v>0</v>
      </c>
      <c r="FQ120">
        <v>0</v>
      </c>
      <c r="FR120">
        <v>0</v>
      </c>
      <c r="FS120">
        <v>0</v>
      </c>
      <c r="FT120">
        <v>0</v>
      </c>
      <c r="FU120">
        <v>0</v>
      </c>
      <c r="FV120">
        <v>1</v>
      </c>
      <c r="FW120" t="s">
        <v>222</v>
      </c>
      <c r="FX120" t="s">
        <v>224</v>
      </c>
      <c r="FY120">
        <v>0</v>
      </c>
      <c r="FZ120">
        <v>1</v>
      </c>
      <c r="GA120">
        <v>0</v>
      </c>
      <c r="GC120" t="s">
        <v>211</v>
      </c>
      <c r="GD120" t="s">
        <v>2997</v>
      </c>
      <c r="GE120" t="s">
        <v>300</v>
      </c>
      <c r="GF120" t="s">
        <v>300</v>
      </c>
      <c r="GG120" t="s">
        <v>300</v>
      </c>
      <c r="GH120">
        <v>119</v>
      </c>
    </row>
    <row r="121" spans="1:190" x14ac:dyDescent="0.25">
      <c r="A121" t="s">
        <v>178</v>
      </c>
      <c r="B121" t="s">
        <v>293</v>
      </c>
      <c r="C121" t="s">
        <v>3000</v>
      </c>
      <c r="D121" t="s">
        <v>3001</v>
      </c>
      <c r="E121" t="s">
        <v>3002</v>
      </c>
      <c r="F121" t="s">
        <v>3003</v>
      </c>
      <c r="G121" t="s">
        <v>326</v>
      </c>
      <c r="H121" t="s">
        <v>2229</v>
      </c>
      <c r="I121" t="s">
        <v>6806</v>
      </c>
      <c r="J121" t="s">
        <v>6808</v>
      </c>
      <c r="M121" t="s">
        <v>3004</v>
      </c>
      <c r="N121" t="s">
        <v>3005</v>
      </c>
      <c r="O121" t="s">
        <v>192</v>
      </c>
      <c r="P121">
        <v>4</v>
      </c>
      <c r="Q121" t="s">
        <v>190</v>
      </c>
      <c r="R121" t="s">
        <v>3006</v>
      </c>
      <c r="S121" t="s">
        <v>743</v>
      </c>
      <c r="U121">
        <f>COUNTA(Table210[[#This Row],[ما هي مصادر دخلك؟ يرجى اختيار كل ما ينطبق.]:[ما هي مصادر دخلك؟ يرجى اختيار كل ما ينطبق. 4]])</f>
        <v>3</v>
      </c>
      <c r="V121" t="s">
        <v>795</v>
      </c>
      <c r="W121" t="s">
        <v>303</v>
      </c>
      <c r="X121">
        <v>0</v>
      </c>
      <c r="Y121">
        <v>1</v>
      </c>
      <c r="Z121">
        <v>0</v>
      </c>
      <c r="AA121">
        <v>0</v>
      </c>
      <c r="AB121" t="s">
        <v>745</v>
      </c>
      <c r="AC121">
        <v>0</v>
      </c>
      <c r="AD121">
        <v>0</v>
      </c>
      <c r="AE121">
        <v>0</v>
      </c>
      <c r="AF121">
        <v>0</v>
      </c>
      <c r="AG121">
        <v>1</v>
      </c>
      <c r="AH121">
        <v>0</v>
      </c>
      <c r="AI121">
        <v>0</v>
      </c>
      <c r="AK121" t="s">
        <v>3007</v>
      </c>
      <c r="AL121">
        <v>0</v>
      </c>
      <c r="AM121">
        <v>0</v>
      </c>
      <c r="AN121">
        <v>1</v>
      </c>
      <c r="AO121">
        <v>0</v>
      </c>
      <c r="AP121">
        <v>0</v>
      </c>
      <c r="AQ121">
        <v>0</v>
      </c>
      <c r="AR121">
        <v>0</v>
      </c>
      <c r="AS121">
        <v>0</v>
      </c>
      <c r="AU121" t="s">
        <v>178</v>
      </c>
      <c r="AV121" t="s">
        <v>34</v>
      </c>
      <c r="AW121">
        <v>0</v>
      </c>
      <c r="AX121">
        <v>1</v>
      </c>
      <c r="AY121">
        <v>0</v>
      </c>
      <c r="BB121" t="s">
        <v>178</v>
      </c>
      <c r="BC121" t="s">
        <v>333</v>
      </c>
      <c r="BD121">
        <v>1</v>
      </c>
      <c r="BE121">
        <v>0</v>
      </c>
      <c r="BF121">
        <v>1</v>
      </c>
      <c r="BG121" t="s">
        <v>241</v>
      </c>
      <c r="BH121" t="s">
        <v>815</v>
      </c>
      <c r="CR121" t="s">
        <v>3009</v>
      </c>
      <c r="CS121">
        <v>0</v>
      </c>
      <c r="CT121">
        <v>0</v>
      </c>
      <c r="CU121">
        <v>0</v>
      </c>
      <c r="CV121">
        <v>1</v>
      </c>
      <c r="CW121">
        <v>1</v>
      </c>
      <c r="CX121">
        <v>0</v>
      </c>
      <c r="CY121">
        <v>0</v>
      </c>
      <c r="CZ121">
        <v>0</v>
      </c>
      <c r="DK121" t="s">
        <v>3010</v>
      </c>
      <c r="DL121">
        <v>0</v>
      </c>
      <c r="DM121">
        <v>1</v>
      </c>
      <c r="DN121">
        <v>0</v>
      </c>
      <c r="DO121">
        <v>0</v>
      </c>
      <c r="DP121">
        <v>1</v>
      </c>
      <c r="DQ121">
        <v>0</v>
      </c>
      <c r="DR121">
        <v>0</v>
      </c>
      <c r="DT121" t="s">
        <v>178</v>
      </c>
      <c r="DU121" t="s">
        <v>204</v>
      </c>
      <c r="DW121" t="s">
        <v>205</v>
      </c>
      <c r="DX121" t="s">
        <v>206</v>
      </c>
      <c r="DY121" t="s">
        <v>211</v>
      </c>
      <c r="EU121" t="s">
        <v>178</v>
      </c>
      <c r="EV121" t="s">
        <v>212</v>
      </c>
      <c r="EW121" t="s">
        <v>213</v>
      </c>
      <c r="EX121" t="s">
        <v>3011</v>
      </c>
      <c r="EZ121" t="s">
        <v>6995</v>
      </c>
      <c r="FA121" t="s">
        <v>6994</v>
      </c>
      <c r="FB121" t="s">
        <v>3013</v>
      </c>
      <c r="FC121" t="s">
        <v>178</v>
      </c>
      <c r="FD121" t="s">
        <v>6989</v>
      </c>
      <c r="FE121" t="s">
        <v>372</v>
      </c>
      <c r="FF121" t="s">
        <v>373</v>
      </c>
      <c r="FG121">
        <v>1</v>
      </c>
      <c r="FH121">
        <v>0</v>
      </c>
      <c r="FI121">
        <v>0</v>
      </c>
      <c r="FJ121">
        <v>0</v>
      </c>
      <c r="FK121">
        <v>0</v>
      </c>
      <c r="FM121" t="s">
        <v>219</v>
      </c>
      <c r="FN121" s="9">
        <v>1</v>
      </c>
      <c r="FO121" t="s">
        <v>34</v>
      </c>
      <c r="FP121">
        <v>0</v>
      </c>
      <c r="FQ121">
        <v>0</v>
      </c>
      <c r="FR121">
        <v>0</v>
      </c>
      <c r="FS121">
        <v>0</v>
      </c>
      <c r="FT121">
        <v>0</v>
      </c>
      <c r="FU121">
        <v>0</v>
      </c>
      <c r="FV121">
        <v>1</v>
      </c>
      <c r="FW121" t="s">
        <v>222</v>
      </c>
      <c r="FX121" t="s">
        <v>224</v>
      </c>
      <c r="FY121">
        <v>0</v>
      </c>
      <c r="FZ121">
        <v>1</v>
      </c>
      <c r="GA121">
        <v>0</v>
      </c>
      <c r="GC121" t="s">
        <v>178</v>
      </c>
      <c r="GD121" t="s">
        <v>3015</v>
      </c>
      <c r="GE121" t="s">
        <v>300</v>
      </c>
      <c r="GF121" t="s">
        <v>300</v>
      </c>
      <c r="GG121" t="s">
        <v>300</v>
      </c>
      <c r="GH121">
        <v>120</v>
      </c>
    </row>
    <row r="122" spans="1:190" x14ac:dyDescent="0.25">
      <c r="A122" t="s">
        <v>178</v>
      </c>
      <c r="B122" t="s">
        <v>293</v>
      </c>
      <c r="C122" t="s">
        <v>3018</v>
      </c>
      <c r="D122" t="s">
        <v>3019</v>
      </c>
      <c r="E122" t="s">
        <v>3020</v>
      </c>
      <c r="F122" t="s">
        <v>3021</v>
      </c>
      <c r="G122" t="s">
        <v>1712</v>
      </c>
      <c r="H122" t="s">
        <v>2229</v>
      </c>
      <c r="I122" t="s">
        <v>6806</v>
      </c>
      <c r="J122" t="s">
        <v>6808</v>
      </c>
      <c r="M122" t="s">
        <v>3022</v>
      </c>
      <c r="N122" t="s">
        <v>3023</v>
      </c>
      <c r="O122" t="s">
        <v>858</v>
      </c>
      <c r="P122">
        <v>4</v>
      </c>
      <c r="Q122" t="s">
        <v>386</v>
      </c>
      <c r="R122" t="s">
        <v>388</v>
      </c>
      <c r="U122">
        <f>COUNTA(Table210[[#This Row],[ما هي مصادر دخلك؟ يرجى اختيار كل ما ينطبق.]:[ما هي مصادر دخلك؟ يرجى اختيار كل ما ينطبق. 4]])</f>
        <v>2</v>
      </c>
      <c r="V122" t="s">
        <v>387</v>
      </c>
      <c r="W122" t="s">
        <v>941</v>
      </c>
      <c r="X122">
        <v>0</v>
      </c>
      <c r="Y122">
        <v>0</v>
      </c>
      <c r="Z122">
        <v>1</v>
      </c>
      <c r="AA122">
        <v>0</v>
      </c>
      <c r="AB122" t="s">
        <v>389</v>
      </c>
      <c r="AC122">
        <v>1</v>
      </c>
      <c r="AD122">
        <v>0</v>
      </c>
      <c r="AE122">
        <v>0</v>
      </c>
      <c r="AF122">
        <v>0</v>
      </c>
      <c r="AG122">
        <v>0</v>
      </c>
      <c r="AH122">
        <v>0</v>
      </c>
      <c r="AI122">
        <v>0</v>
      </c>
      <c r="AK122" t="s">
        <v>1011</v>
      </c>
      <c r="AL122">
        <v>0</v>
      </c>
      <c r="AM122">
        <v>0</v>
      </c>
      <c r="AN122">
        <v>0</v>
      </c>
      <c r="AO122">
        <v>1</v>
      </c>
      <c r="AP122">
        <v>0</v>
      </c>
      <c r="AQ122">
        <v>0</v>
      </c>
      <c r="AR122">
        <v>0</v>
      </c>
      <c r="AS122">
        <v>0</v>
      </c>
      <c r="AU122" t="s">
        <v>178</v>
      </c>
      <c r="AV122" t="s">
        <v>198</v>
      </c>
      <c r="AW122">
        <v>0</v>
      </c>
      <c r="AX122">
        <v>1</v>
      </c>
      <c r="AY122">
        <v>0</v>
      </c>
      <c r="BB122" t="s">
        <v>178</v>
      </c>
      <c r="BC122" t="s">
        <v>199</v>
      </c>
      <c r="BD122">
        <v>1</v>
      </c>
      <c r="BE122">
        <v>1</v>
      </c>
      <c r="BF122">
        <v>0</v>
      </c>
      <c r="BG122" t="s">
        <v>200</v>
      </c>
      <c r="BH122" t="s">
        <v>815</v>
      </c>
      <c r="CR122" t="s">
        <v>3024</v>
      </c>
      <c r="CS122">
        <v>0</v>
      </c>
      <c r="CT122">
        <v>0</v>
      </c>
      <c r="CU122">
        <v>0</v>
      </c>
      <c r="CV122">
        <v>1</v>
      </c>
      <c r="CW122">
        <v>1</v>
      </c>
      <c r="CX122">
        <v>0</v>
      </c>
      <c r="CY122">
        <v>0</v>
      </c>
      <c r="CZ122">
        <v>0</v>
      </c>
      <c r="DK122" t="s">
        <v>3025</v>
      </c>
      <c r="DL122">
        <v>0</v>
      </c>
      <c r="DM122">
        <v>0</v>
      </c>
      <c r="DN122">
        <v>0</v>
      </c>
      <c r="DO122">
        <v>0</v>
      </c>
      <c r="DP122">
        <v>1</v>
      </c>
      <c r="DQ122">
        <v>0</v>
      </c>
      <c r="DR122">
        <v>1</v>
      </c>
      <c r="DS122" t="s">
        <v>6827</v>
      </c>
      <c r="DT122" t="s">
        <v>178</v>
      </c>
      <c r="DU122" t="s">
        <v>245</v>
      </c>
      <c r="DW122" t="s">
        <v>205</v>
      </c>
      <c r="DX122" t="s">
        <v>206</v>
      </c>
      <c r="DY122" t="s">
        <v>211</v>
      </c>
      <c r="EU122" t="s">
        <v>178</v>
      </c>
      <c r="EV122" t="s">
        <v>281</v>
      </c>
      <c r="EW122" t="s">
        <v>213</v>
      </c>
      <c r="EX122" t="s">
        <v>3027</v>
      </c>
      <c r="EZ122" t="s">
        <v>6995</v>
      </c>
      <c r="FA122" t="s">
        <v>6994</v>
      </c>
      <c r="FB122" t="s">
        <v>394</v>
      </c>
      <c r="FC122" t="s">
        <v>178</v>
      </c>
      <c r="FD122" t="s">
        <v>6989</v>
      </c>
      <c r="FE122" t="s">
        <v>3028</v>
      </c>
      <c r="FF122" t="s">
        <v>396</v>
      </c>
      <c r="FG122">
        <v>1</v>
      </c>
      <c r="FH122">
        <v>0</v>
      </c>
      <c r="FI122">
        <v>1</v>
      </c>
      <c r="FJ122">
        <v>0</v>
      </c>
      <c r="FK122">
        <v>0</v>
      </c>
      <c r="FM122" t="s">
        <v>219</v>
      </c>
      <c r="FN122" s="9">
        <v>1</v>
      </c>
      <c r="FO122" t="s">
        <v>34</v>
      </c>
      <c r="FP122">
        <v>0</v>
      </c>
      <c r="FQ122">
        <v>0</v>
      </c>
      <c r="FR122">
        <v>0</v>
      </c>
      <c r="FS122">
        <v>0</v>
      </c>
      <c r="FT122">
        <v>0</v>
      </c>
      <c r="FU122">
        <v>0</v>
      </c>
      <c r="FV122">
        <v>1</v>
      </c>
      <c r="FW122" t="s">
        <v>347</v>
      </c>
      <c r="FX122" t="s">
        <v>224</v>
      </c>
      <c r="FY122">
        <v>0</v>
      </c>
      <c r="FZ122">
        <v>1</v>
      </c>
      <c r="GA122">
        <v>0</v>
      </c>
      <c r="GC122" t="s">
        <v>211</v>
      </c>
      <c r="GD122" t="s">
        <v>2530</v>
      </c>
      <c r="GE122" t="s">
        <v>3029</v>
      </c>
      <c r="GF122" t="s">
        <v>300</v>
      </c>
      <c r="GG122" t="s">
        <v>300</v>
      </c>
      <c r="GH122">
        <v>121</v>
      </c>
    </row>
    <row r="123" spans="1:190" x14ac:dyDescent="0.25">
      <c r="A123" t="s">
        <v>178</v>
      </c>
      <c r="B123" t="s">
        <v>495</v>
      </c>
      <c r="C123" t="s">
        <v>3031</v>
      </c>
      <c r="D123" t="s">
        <v>3032</v>
      </c>
      <c r="E123" t="s">
        <v>3033</v>
      </c>
      <c r="F123" t="s">
        <v>3034</v>
      </c>
      <c r="G123" t="s">
        <v>1033</v>
      </c>
      <c r="H123" t="s">
        <v>2229</v>
      </c>
      <c r="I123" t="s">
        <v>6806</v>
      </c>
      <c r="J123" t="s">
        <v>6808</v>
      </c>
      <c r="M123" t="s">
        <v>236</v>
      </c>
      <c r="N123" t="s">
        <v>3035</v>
      </c>
      <c r="O123" t="s">
        <v>6834</v>
      </c>
      <c r="P123">
        <v>4</v>
      </c>
      <c r="Q123" t="s">
        <v>3036</v>
      </c>
      <c r="R123" t="s">
        <v>3037</v>
      </c>
      <c r="U123">
        <f>COUNTA(Table210[[#This Row],[ما هي مصادر دخلك؟ يرجى اختيار كل ما ينطبق.]:[ما هي مصادر دخلك؟ يرجى اختيار كل ما ينطبق. 4]])</f>
        <v>2</v>
      </c>
      <c r="V123" t="s">
        <v>3038</v>
      </c>
      <c r="W123" t="s">
        <v>3039</v>
      </c>
      <c r="X123">
        <v>1</v>
      </c>
      <c r="Y123">
        <v>1</v>
      </c>
      <c r="Z123">
        <v>1</v>
      </c>
      <c r="AA123">
        <v>1</v>
      </c>
      <c r="AB123" t="s">
        <v>3040</v>
      </c>
      <c r="AC123">
        <v>1</v>
      </c>
      <c r="AD123">
        <v>1</v>
      </c>
      <c r="AE123">
        <v>1</v>
      </c>
      <c r="AF123">
        <v>1</v>
      </c>
      <c r="AG123">
        <v>0</v>
      </c>
      <c r="AH123">
        <v>0</v>
      </c>
      <c r="AI123">
        <v>0</v>
      </c>
      <c r="AK123" t="s">
        <v>1403</v>
      </c>
      <c r="AL123">
        <v>1</v>
      </c>
      <c r="AM123">
        <v>0</v>
      </c>
      <c r="AN123">
        <v>1</v>
      </c>
      <c r="AO123">
        <v>1</v>
      </c>
      <c r="AP123">
        <v>1</v>
      </c>
      <c r="AQ123">
        <v>1</v>
      </c>
      <c r="AR123">
        <v>0</v>
      </c>
      <c r="AS123">
        <v>1</v>
      </c>
      <c r="AT123" t="s">
        <v>3041</v>
      </c>
      <c r="AU123" t="s">
        <v>178</v>
      </c>
      <c r="AV123" t="s">
        <v>509</v>
      </c>
      <c r="AW123">
        <v>1</v>
      </c>
      <c r="AX123">
        <v>1</v>
      </c>
      <c r="AY123">
        <v>0</v>
      </c>
      <c r="BB123" t="s">
        <v>178</v>
      </c>
      <c r="BC123" t="s">
        <v>333</v>
      </c>
      <c r="BD123">
        <v>1</v>
      </c>
      <c r="BE123">
        <v>0</v>
      </c>
      <c r="BF123">
        <v>1</v>
      </c>
      <c r="BG123" t="s">
        <v>274</v>
      </c>
      <c r="BH123" t="s">
        <v>3043</v>
      </c>
      <c r="BI123" t="s">
        <v>1310</v>
      </c>
      <c r="BJ123">
        <v>1</v>
      </c>
      <c r="BK123">
        <v>1</v>
      </c>
      <c r="BL123">
        <v>1</v>
      </c>
      <c r="BM123">
        <v>1</v>
      </c>
      <c r="BN123">
        <v>1</v>
      </c>
      <c r="BO123">
        <v>0</v>
      </c>
      <c r="BQ123">
        <v>0</v>
      </c>
      <c r="BR123">
        <v>0</v>
      </c>
      <c r="BS123">
        <v>0</v>
      </c>
      <c r="BT123">
        <v>0</v>
      </c>
      <c r="BU123">
        <v>1</v>
      </c>
      <c r="BV123">
        <v>5</v>
      </c>
      <c r="BW123">
        <v>4</v>
      </c>
      <c r="BX123">
        <v>12</v>
      </c>
      <c r="BY123" t="s">
        <v>515</v>
      </c>
      <c r="BZ123">
        <v>0</v>
      </c>
      <c r="CA123">
        <v>0</v>
      </c>
      <c r="CB123">
        <v>1</v>
      </c>
      <c r="CC123">
        <v>0</v>
      </c>
      <c r="CD123">
        <v>1</v>
      </c>
      <c r="CE123">
        <v>5</v>
      </c>
      <c r="CF123">
        <v>4</v>
      </c>
      <c r="CG123">
        <v>12</v>
      </c>
      <c r="CL123" t="s">
        <v>287</v>
      </c>
      <c r="CM123">
        <v>0</v>
      </c>
      <c r="CN123">
        <v>0</v>
      </c>
      <c r="CO123">
        <v>1</v>
      </c>
      <c r="CP123" t="s">
        <v>3044</v>
      </c>
      <c r="CQ123" t="s">
        <v>6816</v>
      </c>
      <c r="CR123" t="s">
        <v>1407</v>
      </c>
      <c r="CS123">
        <v>1</v>
      </c>
      <c r="CT123">
        <v>1</v>
      </c>
      <c r="CU123">
        <v>0</v>
      </c>
      <c r="CV123">
        <v>1</v>
      </c>
      <c r="CW123">
        <v>1</v>
      </c>
      <c r="CX123">
        <v>1</v>
      </c>
      <c r="CY123">
        <v>1</v>
      </c>
      <c r="CZ123">
        <v>0</v>
      </c>
      <c r="DB123" t="s">
        <v>3045</v>
      </c>
      <c r="DC123">
        <v>1</v>
      </c>
      <c r="DD123">
        <v>1</v>
      </c>
      <c r="DE123">
        <v>1</v>
      </c>
      <c r="DF123">
        <v>1</v>
      </c>
      <c r="DG123">
        <v>1</v>
      </c>
      <c r="DH123">
        <v>1</v>
      </c>
      <c r="DI123">
        <v>0</v>
      </c>
      <c r="DT123" t="s">
        <v>178</v>
      </c>
      <c r="DU123" t="s">
        <v>245</v>
      </c>
      <c r="DW123" t="s">
        <v>205</v>
      </c>
      <c r="DX123" t="s">
        <v>206</v>
      </c>
      <c r="DY123" t="s">
        <v>178</v>
      </c>
      <c r="DZ123" t="s">
        <v>419</v>
      </c>
      <c r="EB123" t="s">
        <v>3046</v>
      </c>
      <c r="EC123">
        <v>1</v>
      </c>
      <c r="ED123">
        <v>1</v>
      </c>
      <c r="EE123">
        <v>0</v>
      </c>
      <c r="EF123">
        <v>1</v>
      </c>
      <c r="EG123">
        <v>1</v>
      </c>
      <c r="EH123">
        <v>1</v>
      </c>
      <c r="EI123" t="s">
        <v>6830</v>
      </c>
      <c r="EJ123" t="s">
        <v>209</v>
      </c>
      <c r="EK123" t="s">
        <v>3048</v>
      </c>
      <c r="EL123" t="s">
        <v>178</v>
      </c>
      <c r="EM123" t="s">
        <v>3049</v>
      </c>
      <c r="EN123">
        <v>1</v>
      </c>
      <c r="EO123">
        <v>1</v>
      </c>
      <c r="EP123">
        <v>0</v>
      </c>
      <c r="EQ123">
        <v>1</v>
      </c>
      <c r="ER123">
        <v>1</v>
      </c>
      <c r="ES123">
        <v>1</v>
      </c>
      <c r="ET123" t="s">
        <v>6998</v>
      </c>
      <c r="EU123" t="s">
        <v>178</v>
      </c>
      <c r="EV123" t="s">
        <v>281</v>
      </c>
      <c r="EW123" t="s">
        <v>213</v>
      </c>
      <c r="EX123" t="s">
        <v>1348</v>
      </c>
      <c r="EZ123" t="s">
        <v>6995</v>
      </c>
      <c r="FA123" t="s">
        <v>6994</v>
      </c>
      <c r="FB123" t="s">
        <v>3051</v>
      </c>
      <c r="FC123" t="s">
        <v>178</v>
      </c>
      <c r="FD123" t="s">
        <v>6989</v>
      </c>
      <c r="FE123" t="s">
        <v>3052</v>
      </c>
      <c r="FF123" t="s">
        <v>1682</v>
      </c>
      <c r="FG123">
        <v>1</v>
      </c>
      <c r="FH123">
        <v>1</v>
      </c>
      <c r="FI123">
        <v>1</v>
      </c>
      <c r="FJ123">
        <v>0</v>
      </c>
      <c r="FK123">
        <v>1</v>
      </c>
      <c r="FL123" t="s">
        <v>3053</v>
      </c>
      <c r="FM123" t="s">
        <v>219</v>
      </c>
      <c r="FN123" s="9">
        <v>1</v>
      </c>
      <c r="FO123" t="s">
        <v>34</v>
      </c>
      <c r="FP123">
        <v>0</v>
      </c>
      <c r="FQ123">
        <v>0</v>
      </c>
      <c r="FR123">
        <v>0</v>
      </c>
      <c r="FS123">
        <v>0</v>
      </c>
      <c r="FT123">
        <v>0</v>
      </c>
      <c r="FU123">
        <v>0</v>
      </c>
      <c r="FV123">
        <v>1</v>
      </c>
      <c r="FW123" t="s">
        <v>287</v>
      </c>
      <c r="FX123" t="s">
        <v>224</v>
      </c>
      <c r="FY123">
        <v>0</v>
      </c>
      <c r="FZ123">
        <v>1</v>
      </c>
      <c r="GA123">
        <v>0</v>
      </c>
      <c r="GC123" t="s">
        <v>178</v>
      </c>
      <c r="GD123" t="s">
        <v>3054</v>
      </c>
      <c r="GE123" t="s">
        <v>3055</v>
      </c>
      <c r="GF123" t="s">
        <v>3056</v>
      </c>
      <c r="GG123" t="s">
        <v>3057</v>
      </c>
      <c r="GH123">
        <v>122</v>
      </c>
    </row>
    <row r="124" spans="1:190" x14ac:dyDescent="0.25">
      <c r="A124" t="s">
        <v>178</v>
      </c>
      <c r="B124" t="s">
        <v>495</v>
      </c>
      <c r="C124" t="s">
        <v>3060</v>
      </c>
      <c r="D124" t="s">
        <v>3061</v>
      </c>
      <c r="E124" t="s">
        <v>3062</v>
      </c>
      <c r="F124" t="s">
        <v>3063</v>
      </c>
      <c r="G124" t="s">
        <v>1033</v>
      </c>
      <c r="H124" t="s">
        <v>2229</v>
      </c>
      <c r="I124" t="s">
        <v>6806</v>
      </c>
      <c r="J124" t="s">
        <v>6808</v>
      </c>
      <c r="M124" t="s">
        <v>236</v>
      </c>
      <c r="N124" t="s">
        <v>3064</v>
      </c>
      <c r="O124" t="s">
        <v>590</v>
      </c>
      <c r="P124">
        <v>4</v>
      </c>
      <c r="Q124" t="s">
        <v>3065</v>
      </c>
      <c r="R124" t="s">
        <v>2002</v>
      </c>
      <c r="U124">
        <f>COUNTA(Table210[[#This Row],[ما هي مصادر دخلك؟ يرجى اختيار كل ما ينطبق.]:[ما هي مصادر دخلك؟ يرجى اختيار كل ما ينطبق. 4]])</f>
        <v>2</v>
      </c>
      <c r="V124" t="s">
        <v>3065</v>
      </c>
      <c r="W124" t="s">
        <v>649</v>
      </c>
      <c r="X124">
        <v>1</v>
      </c>
      <c r="Y124">
        <v>1</v>
      </c>
      <c r="Z124">
        <v>1</v>
      </c>
      <c r="AA124">
        <v>0</v>
      </c>
      <c r="AB124" t="s">
        <v>3066</v>
      </c>
      <c r="AC124">
        <v>1</v>
      </c>
      <c r="AD124">
        <v>1</v>
      </c>
      <c r="AE124">
        <v>1</v>
      </c>
      <c r="AF124">
        <v>1</v>
      </c>
      <c r="AG124">
        <v>0</v>
      </c>
      <c r="AH124">
        <v>0</v>
      </c>
      <c r="AI124">
        <v>0</v>
      </c>
      <c r="AK124" t="s">
        <v>3067</v>
      </c>
      <c r="AL124">
        <v>1</v>
      </c>
      <c r="AM124">
        <v>0</v>
      </c>
      <c r="AN124">
        <v>1</v>
      </c>
      <c r="AO124">
        <v>1</v>
      </c>
      <c r="AP124">
        <v>1</v>
      </c>
      <c r="AQ124">
        <v>1</v>
      </c>
      <c r="AR124">
        <v>1</v>
      </c>
      <c r="AS124">
        <v>1</v>
      </c>
      <c r="AT124" t="s">
        <v>6814</v>
      </c>
      <c r="AU124" t="s">
        <v>178</v>
      </c>
      <c r="AV124" t="s">
        <v>833</v>
      </c>
      <c r="AW124">
        <v>1</v>
      </c>
      <c r="AX124">
        <v>1</v>
      </c>
      <c r="AY124">
        <v>0</v>
      </c>
      <c r="BB124" t="s">
        <v>178</v>
      </c>
      <c r="BC124" t="s">
        <v>511</v>
      </c>
      <c r="BD124">
        <v>1</v>
      </c>
      <c r="BE124">
        <v>0</v>
      </c>
      <c r="BF124">
        <v>0</v>
      </c>
      <c r="BG124" t="s">
        <v>274</v>
      </c>
      <c r="BH124" t="s">
        <v>3069</v>
      </c>
      <c r="BI124" t="s">
        <v>3070</v>
      </c>
      <c r="BJ124">
        <v>1</v>
      </c>
      <c r="BK124">
        <v>1</v>
      </c>
      <c r="BL124">
        <v>0</v>
      </c>
      <c r="BM124">
        <v>1</v>
      </c>
      <c r="BN124">
        <v>1</v>
      </c>
      <c r="BO124">
        <v>0</v>
      </c>
      <c r="BQ124">
        <v>0</v>
      </c>
      <c r="BR124">
        <v>0</v>
      </c>
      <c r="BS124">
        <v>0</v>
      </c>
      <c r="BT124">
        <v>0</v>
      </c>
      <c r="BU124">
        <v>1</v>
      </c>
      <c r="BV124">
        <v>2</v>
      </c>
      <c r="BW124">
        <v>3</v>
      </c>
      <c r="BX124">
        <v>3</v>
      </c>
      <c r="BY124" t="s">
        <v>515</v>
      </c>
      <c r="BZ124">
        <v>0</v>
      </c>
      <c r="CA124">
        <v>0</v>
      </c>
      <c r="CB124">
        <v>1</v>
      </c>
      <c r="CC124">
        <v>0</v>
      </c>
      <c r="CD124">
        <v>1</v>
      </c>
      <c r="CE124">
        <v>2</v>
      </c>
      <c r="CF124">
        <v>3</v>
      </c>
      <c r="CG124">
        <v>3</v>
      </c>
      <c r="CL124" t="s">
        <v>222</v>
      </c>
      <c r="CM124">
        <v>1</v>
      </c>
      <c r="CN124">
        <v>0</v>
      </c>
      <c r="CO124">
        <v>0</v>
      </c>
      <c r="CP124" t="s">
        <v>3071</v>
      </c>
      <c r="CQ124" t="s">
        <v>6816</v>
      </c>
      <c r="CR124" t="s">
        <v>3072</v>
      </c>
      <c r="CS124">
        <v>1</v>
      </c>
      <c r="CT124">
        <v>1</v>
      </c>
      <c r="CU124">
        <v>0</v>
      </c>
      <c r="CV124">
        <v>1</v>
      </c>
      <c r="CW124">
        <v>1</v>
      </c>
      <c r="CX124">
        <v>1</v>
      </c>
      <c r="CY124">
        <v>1</v>
      </c>
      <c r="CZ124">
        <v>0</v>
      </c>
      <c r="DB124" t="s">
        <v>3073</v>
      </c>
      <c r="DC124">
        <v>1</v>
      </c>
      <c r="DD124">
        <v>1</v>
      </c>
      <c r="DE124">
        <v>1</v>
      </c>
      <c r="DF124">
        <v>0</v>
      </c>
      <c r="DG124">
        <v>0</v>
      </c>
      <c r="DH124">
        <v>0</v>
      </c>
      <c r="DI124">
        <v>0</v>
      </c>
      <c r="DT124" t="s">
        <v>211</v>
      </c>
      <c r="DW124" t="s">
        <v>280</v>
      </c>
      <c r="DX124" t="s">
        <v>206</v>
      </c>
      <c r="DY124" t="s">
        <v>178</v>
      </c>
      <c r="DZ124" t="s">
        <v>207</v>
      </c>
      <c r="EB124" t="s">
        <v>1436</v>
      </c>
      <c r="EC124">
        <v>1</v>
      </c>
      <c r="ED124">
        <v>1</v>
      </c>
      <c r="EE124">
        <v>0</v>
      </c>
      <c r="EF124">
        <v>1</v>
      </c>
      <c r="EG124">
        <v>1</v>
      </c>
      <c r="EH124">
        <v>0</v>
      </c>
      <c r="EJ124" t="s">
        <v>209</v>
      </c>
      <c r="EK124" t="s">
        <v>3074</v>
      </c>
      <c r="EL124" t="s">
        <v>211</v>
      </c>
      <c r="EU124" t="s">
        <v>178</v>
      </c>
      <c r="EV124" t="s">
        <v>212</v>
      </c>
      <c r="EW124" t="s">
        <v>213</v>
      </c>
      <c r="EX124" t="s">
        <v>1348</v>
      </c>
      <c r="EZ124" t="s">
        <v>6995</v>
      </c>
      <c r="FA124" t="s">
        <v>6994</v>
      </c>
      <c r="FB124" t="s">
        <v>394</v>
      </c>
      <c r="FC124" t="s">
        <v>178</v>
      </c>
      <c r="FD124" t="s">
        <v>6989</v>
      </c>
      <c r="FE124" t="s">
        <v>3074</v>
      </c>
      <c r="FF124" t="s">
        <v>396</v>
      </c>
      <c r="FG124">
        <v>1</v>
      </c>
      <c r="FH124">
        <v>0</v>
      </c>
      <c r="FI124">
        <v>1</v>
      </c>
      <c r="FJ124">
        <v>0</v>
      </c>
      <c r="FK124">
        <v>0</v>
      </c>
      <c r="FM124" t="s">
        <v>219</v>
      </c>
      <c r="FN124" s="9">
        <v>1</v>
      </c>
      <c r="FO124" t="s">
        <v>34</v>
      </c>
      <c r="FP124">
        <v>0</v>
      </c>
      <c r="FQ124">
        <v>0</v>
      </c>
      <c r="FR124">
        <v>0</v>
      </c>
      <c r="FS124">
        <v>0</v>
      </c>
      <c r="FT124">
        <v>0</v>
      </c>
      <c r="FU124">
        <v>0</v>
      </c>
      <c r="FV124">
        <v>1</v>
      </c>
      <c r="FW124" t="s">
        <v>549</v>
      </c>
      <c r="FX124" t="s">
        <v>224</v>
      </c>
      <c r="FY124">
        <v>0</v>
      </c>
      <c r="FZ124">
        <v>1</v>
      </c>
      <c r="GA124">
        <v>0</v>
      </c>
      <c r="GC124" t="s">
        <v>178</v>
      </c>
      <c r="GD124" t="s">
        <v>3075</v>
      </c>
      <c r="GE124" t="s">
        <v>3076</v>
      </c>
      <c r="GF124" t="s">
        <v>3077</v>
      </c>
      <c r="GG124" t="s">
        <v>3078</v>
      </c>
      <c r="GH124">
        <v>123</v>
      </c>
    </row>
    <row r="125" spans="1:190" x14ac:dyDescent="0.25">
      <c r="A125" t="s">
        <v>178</v>
      </c>
      <c r="B125" t="s">
        <v>495</v>
      </c>
      <c r="C125" t="s">
        <v>3081</v>
      </c>
      <c r="D125" t="s">
        <v>3082</v>
      </c>
      <c r="E125" t="s">
        <v>3083</v>
      </c>
      <c r="F125" t="s">
        <v>3084</v>
      </c>
      <c r="G125" t="s">
        <v>2179</v>
      </c>
      <c r="H125" t="s">
        <v>2229</v>
      </c>
      <c r="I125" t="s">
        <v>6806</v>
      </c>
      <c r="J125" t="s">
        <v>6808</v>
      </c>
      <c r="M125" t="s">
        <v>236</v>
      </c>
      <c r="N125" t="s">
        <v>3085</v>
      </c>
      <c r="O125" t="s">
        <v>192</v>
      </c>
      <c r="P125">
        <v>4</v>
      </c>
      <c r="Q125" t="s">
        <v>204</v>
      </c>
      <c r="U125">
        <f>COUNTA(Table210[[#This Row],[ما هي مصادر دخلك؟ يرجى اختيار كل ما ينطبق.]:[ما هي مصادر دخلك؟ يرجى اختيار كل ما ينطبق. 4]])</f>
        <v>1</v>
      </c>
      <c r="V125" t="s">
        <v>3086</v>
      </c>
      <c r="W125" t="s">
        <v>238</v>
      </c>
      <c r="X125">
        <v>1</v>
      </c>
      <c r="Y125">
        <v>1</v>
      </c>
      <c r="Z125">
        <v>0</v>
      </c>
      <c r="AA125">
        <v>0</v>
      </c>
      <c r="AB125" t="s">
        <v>196</v>
      </c>
      <c r="AC125">
        <v>1</v>
      </c>
      <c r="AD125">
        <v>1</v>
      </c>
      <c r="AE125">
        <v>1</v>
      </c>
      <c r="AF125">
        <v>0</v>
      </c>
      <c r="AG125">
        <v>0</v>
      </c>
      <c r="AH125">
        <v>0</v>
      </c>
      <c r="AI125">
        <v>0</v>
      </c>
      <c r="AK125" t="s">
        <v>3087</v>
      </c>
      <c r="AL125">
        <v>1</v>
      </c>
      <c r="AM125">
        <v>0</v>
      </c>
      <c r="AN125">
        <v>0</v>
      </c>
      <c r="AO125">
        <v>0</v>
      </c>
      <c r="AP125">
        <v>1</v>
      </c>
      <c r="AQ125">
        <v>1</v>
      </c>
      <c r="AR125">
        <v>1</v>
      </c>
      <c r="AS125">
        <v>0</v>
      </c>
      <c r="AU125" t="s">
        <v>178</v>
      </c>
      <c r="AV125" t="s">
        <v>198</v>
      </c>
      <c r="AW125">
        <v>0</v>
      </c>
      <c r="AX125">
        <v>1</v>
      </c>
      <c r="AY125">
        <v>0</v>
      </c>
      <c r="BB125" t="s">
        <v>178</v>
      </c>
      <c r="BC125" t="s">
        <v>333</v>
      </c>
      <c r="BD125">
        <v>1</v>
      </c>
      <c r="BE125">
        <v>0</v>
      </c>
      <c r="BF125">
        <v>1</v>
      </c>
      <c r="BG125" t="s">
        <v>274</v>
      </c>
      <c r="BH125" t="s">
        <v>3089</v>
      </c>
      <c r="BI125" t="s">
        <v>3090</v>
      </c>
      <c r="BJ125">
        <v>0</v>
      </c>
      <c r="BK125">
        <v>0</v>
      </c>
      <c r="BL125">
        <v>0</v>
      </c>
      <c r="BM125">
        <v>0</v>
      </c>
      <c r="BN125">
        <v>1</v>
      </c>
      <c r="BO125">
        <v>0</v>
      </c>
      <c r="CP125" t="s">
        <v>3092</v>
      </c>
      <c r="CQ125" t="s">
        <v>6822</v>
      </c>
      <c r="CR125" t="s">
        <v>2772</v>
      </c>
      <c r="CS125">
        <v>1</v>
      </c>
      <c r="CT125">
        <v>1</v>
      </c>
      <c r="CU125">
        <v>0</v>
      </c>
      <c r="CV125">
        <v>0</v>
      </c>
      <c r="CW125">
        <v>0</v>
      </c>
      <c r="CX125">
        <v>1</v>
      </c>
      <c r="CY125">
        <v>1</v>
      </c>
      <c r="CZ125">
        <v>0</v>
      </c>
      <c r="DT125" t="s">
        <v>178</v>
      </c>
      <c r="DU125" t="s">
        <v>204</v>
      </c>
      <c r="DW125" t="s">
        <v>246</v>
      </c>
      <c r="DX125" t="s">
        <v>206</v>
      </c>
      <c r="DY125" t="s">
        <v>178</v>
      </c>
      <c r="DZ125" t="s">
        <v>419</v>
      </c>
      <c r="EB125" t="s">
        <v>1436</v>
      </c>
      <c r="EC125">
        <v>1</v>
      </c>
      <c r="ED125">
        <v>1</v>
      </c>
      <c r="EE125">
        <v>0</v>
      </c>
      <c r="EF125">
        <v>1</v>
      </c>
      <c r="EG125">
        <v>1</v>
      </c>
      <c r="EH125">
        <v>0</v>
      </c>
      <c r="EJ125" t="s">
        <v>209</v>
      </c>
      <c r="EK125" t="s">
        <v>3093</v>
      </c>
      <c r="EL125" t="s">
        <v>178</v>
      </c>
      <c r="EM125" t="s">
        <v>3094</v>
      </c>
      <c r="EN125">
        <v>1</v>
      </c>
      <c r="EO125">
        <v>1</v>
      </c>
      <c r="EP125">
        <v>0</v>
      </c>
      <c r="EQ125">
        <v>1</v>
      </c>
      <c r="ER125">
        <v>0</v>
      </c>
      <c r="ES125">
        <v>1</v>
      </c>
      <c r="ET125" t="s">
        <v>6998</v>
      </c>
      <c r="EU125" t="s">
        <v>178</v>
      </c>
      <c r="EV125" t="s">
        <v>281</v>
      </c>
      <c r="EW125" t="s">
        <v>213</v>
      </c>
      <c r="EX125" t="s">
        <v>3096</v>
      </c>
      <c r="EZ125" t="s">
        <v>6995</v>
      </c>
      <c r="FA125" t="s">
        <v>6994</v>
      </c>
      <c r="FB125" t="s">
        <v>3097</v>
      </c>
      <c r="FC125" t="s">
        <v>178</v>
      </c>
      <c r="FD125" t="s">
        <v>6989</v>
      </c>
      <c r="FE125" t="s">
        <v>3098</v>
      </c>
      <c r="FF125" t="s">
        <v>576</v>
      </c>
      <c r="FG125">
        <v>1</v>
      </c>
      <c r="FH125">
        <v>0</v>
      </c>
      <c r="FI125">
        <v>1</v>
      </c>
      <c r="FJ125">
        <v>0</v>
      </c>
      <c r="FK125">
        <v>1</v>
      </c>
      <c r="FL125" t="s">
        <v>3099</v>
      </c>
      <c r="FM125" t="s">
        <v>219</v>
      </c>
      <c r="FN125" s="9">
        <v>1</v>
      </c>
      <c r="FO125" t="s">
        <v>34</v>
      </c>
      <c r="FP125">
        <v>0</v>
      </c>
      <c r="FQ125">
        <v>0</v>
      </c>
      <c r="FR125">
        <v>0</v>
      </c>
      <c r="FS125">
        <v>0</v>
      </c>
      <c r="FT125">
        <v>0</v>
      </c>
      <c r="FU125">
        <v>0</v>
      </c>
      <c r="FV125">
        <v>1</v>
      </c>
      <c r="FW125" t="s">
        <v>222</v>
      </c>
      <c r="FX125" t="s">
        <v>3100</v>
      </c>
      <c r="FY125">
        <v>1</v>
      </c>
      <c r="FZ125">
        <v>0</v>
      </c>
      <c r="GA125">
        <v>1</v>
      </c>
      <c r="GB125" t="s">
        <v>3101</v>
      </c>
      <c r="GC125" t="s">
        <v>178</v>
      </c>
      <c r="GD125" t="s">
        <v>3102</v>
      </c>
      <c r="GE125" t="s">
        <v>3103</v>
      </c>
      <c r="GF125" t="s">
        <v>3104</v>
      </c>
      <c r="GG125" t="s">
        <v>3105</v>
      </c>
      <c r="GH125">
        <v>124</v>
      </c>
    </row>
    <row r="126" spans="1:190" x14ac:dyDescent="0.25">
      <c r="A126" t="s">
        <v>178</v>
      </c>
      <c r="B126" t="s">
        <v>495</v>
      </c>
      <c r="C126" t="s">
        <v>3108</v>
      </c>
      <c r="D126" t="s">
        <v>3109</v>
      </c>
      <c r="E126" t="s">
        <v>3110</v>
      </c>
      <c r="F126" t="s">
        <v>3111</v>
      </c>
      <c r="G126" t="s">
        <v>1365</v>
      </c>
      <c r="H126" t="s">
        <v>2229</v>
      </c>
      <c r="I126" t="s">
        <v>6806</v>
      </c>
      <c r="J126" t="s">
        <v>6808</v>
      </c>
      <c r="M126" t="s">
        <v>236</v>
      </c>
      <c r="N126" t="s">
        <v>3112</v>
      </c>
      <c r="O126" t="s">
        <v>328</v>
      </c>
      <c r="P126">
        <v>4</v>
      </c>
      <c r="Q126" t="s">
        <v>329</v>
      </c>
      <c r="R126" t="s">
        <v>3113</v>
      </c>
      <c r="S126" t="s">
        <v>3114</v>
      </c>
      <c r="T126" t="s">
        <v>1971</v>
      </c>
      <c r="U126">
        <f>COUNTA(Table210[[#This Row],[ما هي مصادر دخلك؟ يرجى اختيار كل ما ينطبق.]:[ما هي مصادر دخلك؟ يرجى اختيار كل ما ينطبق. 4]])</f>
        <v>4</v>
      </c>
      <c r="V126" t="s">
        <v>328</v>
      </c>
      <c r="W126" t="s">
        <v>271</v>
      </c>
      <c r="X126">
        <v>1</v>
      </c>
      <c r="Y126">
        <v>1</v>
      </c>
      <c r="Z126">
        <v>1</v>
      </c>
      <c r="AA126">
        <v>1</v>
      </c>
      <c r="AB126" t="s">
        <v>3115</v>
      </c>
      <c r="AC126">
        <v>1</v>
      </c>
      <c r="AD126">
        <v>1</v>
      </c>
      <c r="AE126">
        <v>1</v>
      </c>
      <c r="AF126">
        <v>1</v>
      </c>
      <c r="AG126">
        <v>1</v>
      </c>
      <c r="AH126">
        <v>0</v>
      </c>
      <c r="AI126">
        <v>0</v>
      </c>
      <c r="AK126" t="s">
        <v>2587</v>
      </c>
      <c r="AL126">
        <v>1</v>
      </c>
      <c r="AM126">
        <v>1</v>
      </c>
      <c r="AN126">
        <v>1</v>
      </c>
      <c r="AO126">
        <v>1</v>
      </c>
      <c r="AP126">
        <v>1</v>
      </c>
      <c r="AQ126">
        <v>1</v>
      </c>
      <c r="AR126">
        <v>1</v>
      </c>
      <c r="AS126">
        <v>0</v>
      </c>
      <c r="AU126" t="s">
        <v>178</v>
      </c>
      <c r="AV126" t="s">
        <v>833</v>
      </c>
      <c r="AW126">
        <v>1</v>
      </c>
      <c r="AX126">
        <v>1</v>
      </c>
      <c r="AY126">
        <v>0</v>
      </c>
      <c r="BB126" t="s">
        <v>178</v>
      </c>
      <c r="BC126" t="s">
        <v>511</v>
      </c>
      <c r="BD126">
        <v>1</v>
      </c>
      <c r="BE126">
        <v>0</v>
      </c>
      <c r="BF126">
        <v>0</v>
      </c>
      <c r="BG126" t="s">
        <v>274</v>
      </c>
      <c r="BH126" t="s">
        <v>3117</v>
      </c>
      <c r="BI126" t="s">
        <v>1310</v>
      </c>
      <c r="BJ126">
        <v>1</v>
      </c>
      <c r="BK126">
        <v>1</v>
      </c>
      <c r="BL126">
        <v>1</v>
      </c>
      <c r="BM126">
        <v>1</v>
      </c>
      <c r="BN126">
        <v>1</v>
      </c>
      <c r="BO126">
        <v>0</v>
      </c>
      <c r="BQ126">
        <v>0</v>
      </c>
      <c r="BR126">
        <v>0</v>
      </c>
      <c r="BS126">
        <v>0</v>
      </c>
      <c r="BT126">
        <v>0</v>
      </c>
      <c r="BU126">
        <v>1</v>
      </c>
      <c r="BV126">
        <v>3</v>
      </c>
      <c r="BW126">
        <v>4</v>
      </c>
      <c r="BX126">
        <v>7</v>
      </c>
      <c r="BY126" t="s">
        <v>515</v>
      </c>
      <c r="BZ126">
        <v>0</v>
      </c>
      <c r="CA126">
        <v>0</v>
      </c>
      <c r="CB126">
        <v>1</v>
      </c>
      <c r="CC126">
        <v>0</v>
      </c>
      <c r="CD126">
        <v>1</v>
      </c>
      <c r="CE126">
        <v>3</v>
      </c>
      <c r="CF126">
        <v>4</v>
      </c>
      <c r="CG126">
        <v>7</v>
      </c>
      <c r="CL126" t="s">
        <v>287</v>
      </c>
      <c r="CM126">
        <v>0</v>
      </c>
      <c r="CN126">
        <v>0</v>
      </c>
      <c r="CO126">
        <v>1</v>
      </c>
      <c r="CP126" t="s">
        <v>1926</v>
      </c>
      <c r="CQ126" t="s">
        <v>6816</v>
      </c>
      <c r="CR126" t="s">
        <v>570</v>
      </c>
      <c r="CS126">
        <v>1</v>
      </c>
      <c r="CT126">
        <v>1</v>
      </c>
      <c r="CU126">
        <v>1</v>
      </c>
      <c r="CV126">
        <v>1</v>
      </c>
      <c r="CW126">
        <v>1</v>
      </c>
      <c r="CX126">
        <v>1</v>
      </c>
      <c r="CY126">
        <v>1</v>
      </c>
      <c r="CZ126">
        <v>0</v>
      </c>
      <c r="DB126" t="s">
        <v>3118</v>
      </c>
      <c r="DC126">
        <v>1</v>
      </c>
      <c r="DD126">
        <v>1</v>
      </c>
      <c r="DE126">
        <v>1</v>
      </c>
      <c r="DF126">
        <v>0</v>
      </c>
      <c r="DG126">
        <v>1</v>
      </c>
      <c r="DH126">
        <v>1</v>
      </c>
      <c r="DI126">
        <v>0</v>
      </c>
      <c r="DT126" t="s">
        <v>178</v>
      </c>
      <c r="DU126" t="s">
        <v>245</v>
      </c>
      <c r="DW126" t="s">
        <v>205</v>
      </c>
      <c r="DX126" t="s">
        <v>206</v>
      </c>
      <c r="DY126" t="s">
        <v>178</v>
      </c>
      <c r="DZ126" t="s">
        <v>205</v>
      </c>
      <c r="EA126" t="s">
        <v>1982</v>
      </c>
      <c r="EB126" t="s">
        <v>1436</v>
      </c>
      <c r="EC126">
        <v>1</v>
      </c>
      <c r="ED126">
        <v>1</v>
      </c>
      <c r="EE126">
        <v>0</v>
      </c>
      <c r="EF126">
        <v>1</v>
      </c>
      <c r="EG126">
        <v>1</v>
      </c>
      <c r="EH126">
        <v>0</v>
      </c>
      <c r="EJ126" t="s">
        <v>209</v>
      </c>
      <c r="EK126" t="s">
        <v>3119</v>
      </c>
      <c r="EL126" t="s">
        <v>178</v>
      </c>
      <c r="EM126" t="s">
        <v>3120</v>
      </c>
      <c r="EN126">
        <v>1</v>
      </c>
      <c r="EO126">
        <v>1</v>
      </c>
      <c r="EP126">
        <v>1</v>
      </c>
      <c r="EQ126">
        <v>1</v>
      </c>
      <c r="ER126">
        <v>1</v>
      </c>
      <c r="ES126">
        <v>0</v>
      </c>
      <c r="EU126" t="s">
        <v>211</v>
      </c>
      <c r="EW126" t="s">
        <v>213</v>
      </c>
      <c r="EX126" t="s">
        <v>3121</v>
      </c>
      <c r="EZ126" t="s">
        <v>6995</v>
      </c>
      <c r="FA126" t="s">
        <v>6994</v>
      </c>
      <c r="FB126" t="s">
        <v>632</v>
      </c>
      <c r="FC126" t="s">
        <v>178</v>
      </c>
      <c r="FD126" t="s">
        <v>6989</v>
      </c>
      <c r="FE126" t="s">
        <v>3122</v>
      </c>
      <c r="FF126" t="s">
        <v>792</v>
      </c>
      <c r="FG126">
        <v>1</v>
      </c>
      <c r="FH126">
        <v>1</v>
      </c>
      <c r="FI126">
        <v>1</v>
      </c>
      <c r="FJ126">
        <v>0</v>
      </c>
      <c r="FK126">
        <v>0</v>
      </c>
      <c r="FM126" t="s">
        <v>219</v>
      </c>
      <c r="FN126" s="9">
        <v>1</v>
      </c>
      <c r="FO126" t="s">
        <v>34</v>
      </c>
      <c r="FP126">
        <v>0</v>
      </c>
      <c r="FQ126">
        <v>0</v>
      </c>
      <c r="FR126">
        <v>0</v>
      </c>
      <c r="FS126">
        <v>0</v>
      </c>
      <c r="FT126">
        <v>0</v>
      </c>
      <c r="FU126">
        <v>0</v>
      </c>
      <c r="FV126">
        <v>1</v>
      </c>
      <c r="FW126" t="s">
        <v>287</v>
      </c>
      <c r="FX126" t="s">
        <v>526</v>
      </c>
      <c r="FY126">
        <v>1</v>
      </c>
      <c r="FZ126">
        <v>0</v>
      </c>
      <c r="GA126">
        <v>0</v>
      </c>
      <c r="GC126" t="s">
        <v>178</v>
      </c>
      <c r="GD126" t="s">
        <v>3123</v>
      </c>
      <c r="GE126" t="s">
        <v>3124</v>
      </c>
      <c r="GF126" t="s">
        <v>3125</v>
      </c>
      <c r="GG126" t="s">
        <v>3126</v>
      </c>
      <c r="GH126">
        <v>125</v>
      </c>
    </row>
    <row r="127" spans="1:190" x14ac:dyDescent="0.25">
      <c r="A127" t="s">
        <v>178</v>
      </c>
      <c r="B127" t="s">
        <v>495</v>
      </c>
      <c r="C127" t="s">
        <v>3129</v>
      </c>
      <c r="D127" t="s">
        <v>3130</v>
      </c>
      <c r="E127" t="s">
        <v>3131</v>
      </c>
      <c r="F127" t="s">
        <v>3132</v>
      </c>
      <c r="G127" t="s">
        <v>3133</v>
      </c>
      <c r="H127" t="s">
        <v>185</v>
      </c>
      <c r="I127" t="s">
        <v>6806</v>
      </c>
      <c r="J127" t="s">
        <v>6808</v>
      </c>
      <c r="M127" t="s">
        <v>3134</v>
      </c>
      <c r="N127" t="s">
        <v>3135</v>
      </c>
      <c r="O127" t="s">
        <v>858</v>
      </c>
      <c r="P127">
        <v>4</v>
      </c>
      <c r="Q127" t="s">
        <v>858</v>
      </c>
      <c r="R127" t="s">
        <v>2002</v>
      </c>
      <c r="U127">
        <f>COUNTA(Table210[[#This Row],[ما هي مصادر دخلك؟ يرجى اختيار كل ما ينطبق.]:[ما هي مصادر دخلك؟ يرجى اختيار كل ما ينطبق. 4]])</f>
        <v>2</v>
      </c>
      <c r="V127" t="s">
        <v>387</v>
      </c>
      <c r="W127" t="s">
        <v>271</v>
      </c>
      <c r="X127">
        <v>1</v>
      </c>
      <c r="Y127">
        <v>1</v>
      </c>
      <c r="Z127">
        <v>1</v>
      </c>
      <c r="AA127">
        <v>1</v>
      </c>
      <c r="AB127" t="s">
        <v>389</v>
      </c>
      <c r="AC127">
        <v>1</v>
      </c>
      <c r="AD127">
        <v>0</v>
      </c>
      <c r="AE127">
        <v>0</v>
      </c>
      <c r="AF127">
        <v>0</v>
      </c>
      <c r="AG127">
        <v>0</v>
      </c>
      <c r="AH127">
        <v>0</v>
      </c>
      <c r="AI127">
        <v>0</v>
      </c>
      <c r="AJ127" s="1"/>
      <c r="AK127" t="s">
        <v>3137</v>
      </c>
      <c r="AL127">
        <v>1</v>
      </c>
      <c r="AM127">
        <v>0</v>
      </c>
      <c r="AN127">
        <v>1</v>
      </c>
      <c r="AO127">
        <v>1</v>
      </c>
      <c r="AP127">
        <v>1</v>
      </c>
      <c r="AQ127">
        <v>1</v>
      </c>
      <c r="AR127">
        <v>1</v>
      </c>
      <c r="AS127">
        <v>1</v>
      </c>
      <c r="AT127" t="s">
        <v>6814</v>
      </c>
      <c r="AU127" t="s">
        <v>178</v>
      </c>
      <c r="AV127" t="s">
        <v>198</v>
      </c>
      <c r="AW127">
        <v>0</v>
      </c>
      <c r="AX127">
        <v>1</v>
      </c>
      <c r="AY127">
        <v>0</v>
      </c>
      <c r="BB127" t="s">
        <v>178</v>
      </c>
      <c r="BC127" t="s">
        <v>511</v>
      </c>
      <c r="BD127">
        <v>1</v>
      </c>
      <c r="BE127">
        <v>0</v>
      </c>
      <c r="BF127">
        <v>0</v>
      </c>
      <c r="BG127" t="s">
        <v>274</v>
      </c>
      <c r="BH127" t="s">
        <v>3138</v>
      </c>
      <c r="BI127" t="s">
        <v>786</v>
      </c>
      <c r="BJ127">
        <v>0</v>
      </c>
      <c r="BK127">
        <v>1</v>
      </c>
      <c r="BL127">
        <v>1</v>
      </c>
      <c r="BM127">
        <v>0</v>
      </c>
      <c r="BN127">
        <v>0</v>
      </c>
      <c r="BO127">
        <v>0</v>
      </c>
      <c r="CR127" t="s">
        <v>1979</v>
      </c>
      <c r="CS127">
        <v>1</v>
      </c>
      <c r="CT127">
        <v>1</v>
      </c>
      <c r="CU127">
        <v>0</v>
      </c>
      <c r="CV127">
        <v>1</v>
      </c>
      <c r="CW127">
        <v>1</v>
      </c>
      <c r="CX127">
        <v>1</v>
      </c>
      <c r="CY127">
        <v>1</v>
      </c>
      <c r="CZ127">
        <v>0</v>
      </c>
      <c r="DB127" t="s">
        <v>3139</v>
      </c>
      <c r="DC127">
        <v>1</v>
      </c>
      <c r="DD127">
        <v>1</v>
      </c>
      <c r="DE127">
        <v>1</v>
      </c>
      <c r="DF127">
        <v>1</v>
      </c>
      <c r="DG127">
        <v>1</v>
      </c>
      <c r="DH127">
        <v>1</v>
      </c>
      <c r="DI127">
        <v>0</v>
      </c>
      <c r="DT127" t="s">
        <v>211</v>
      </c>
      <c r="DW127" t="s">
        <v>205</v>
      </c>
      <c r="DX127" t="s">
        <v>206</v>
      </c>
      <c r="DY127" t="s">
        <v>178</v>
      </c>
      <c r="DZ127" t="s">
        <v>205</v>
      </c>
      <c r="EA127" t="s">
        <v>3140</v>
      </c>
      <c r="EB127" t="s">
        <v>3141</v>
      </c>
      <c r="EC127">
        <v>1</v>
      </c>
      <c r="ED127">
        <v>1</v>
      </c>
      <c r="EE127">
        <v>0</v>
      </c>
      <c r="EF127">
        <v>1</v>
      </c>
      <c r="EG127">
        <v>1</v>
      </c>
      <c r="EH127">
        <v>0</v>
      </c>
      <c r="EJ127" t="s">
        <v>209</v>
      </c>
      <c r="EK127" t="s">
        <v>3142</v>
      </c>
      <c r="EL127" t="s">
        <v>178</v>
      </c>
      <c r="EM127" t="s">
        <v>3049</v>
      </c>
      <c r="EN127">
        <v>1</v>
      </c>
      <c r="EO127">
        <v>1</v>
      </c>
      <c r="EP127">
        <v>0</v>
      </c>
      <c r="EQ127">
        <v>1</v>
      </c>
      <c r="ER127">
        <v>1</v>
      </c>
      <c r="ES127">
        <v>1</v>
      </c>
      <c r="ET127" t="s">
        <v>6997</v>
      </c>
      <c r="EU127" t="s">
        <v>178</v>
      </c>
      <c r="EV127" t="s">
        <v>281</v>
      </c>
      <c r="EW127" t="s">
        <v>213</v>
      </c>
      <c r="EX127" t="s">
        <v>3144</v>
      </c>
      <c r="EZ127" t="s">
        <v>6995</v>
      </c>
      <c r="FA127" t="s">
        <v>6994</v>
      </c>
      <c r="FB127" t="s">
        <v>394</v>
      </c>
      <c r="FC127" t="s">
        <v>178</v>
      </c>
      <c r="FD127" t="s">
        <v>6989</v>
      </c>
      <c r="FE127" t="s">
        <v>3145</v>
      </c>
      <c r="FF127" t="s">
        <v>576</v>
      </c>
      <c r="FG127">
        <v>1</v>
      </c>
      <c r="FH127">
        <v>0</v>
      </c>
      <c r="FI127">
        <v>1</v>
      </c>
      <c r="FJ127">
        <v>0</v>
      </c>
      <c r="FK127">
        <v>1</v>
      </c>
      <c r="FL127" t="s">
        <v>3146</v>
      </c>
      <c r="FM127" t="s">
        <v>219</v>
      </c>
      <c r="FN127" s="9">
        <v>1</v>
      </c>
      <c r="FO127" t="s">
        <v>34</v>
      </c>
      <c r="FP127">
        <v>0</v>
      </c>
      <c r="FQ127">
        <v>0</v>
      </c>
      <c r="FR127">
        <v>0</v>
      </c>
      <c r="FS127">
        <v>0</v>
      </c>
      <c r="FT127">
        <v>0</v>
      </c>
      <c r="FU127">
        <v>0</v>
      </c>
      <c r="FV127">
        <v>1</v>
      </c>
      <c r="FW127" t="s">
        <v>287</v>
      </c>
      <c r="FX127" t="s">
        <v>224</v>
      </c>
      <c r="FY127">
        <v>0</v>
      </c>
      <c r="FZ127">
        <v>1</v>
      </c>
      <c r="GA127">
        <v>0</v>
      </c>
      <c r="GC127" t="s">
        <v>178</v>
      </c>
      <c r="GD127" t="s">
        <v>329</v>
      </c>
      <c r="GE127" t="s">
        <v>3148</v>
      </c>
      <c r="GF127" t="s">
        <v>3149</v>
      </c>
      <c r="GG127" t="s">
        <v>3150</v>
      </c>
      <c r="GH127">
        <v>126</v>
      </c>
    </row>
    <row r="128" spans="1:190" x14ac:dyDescent="0.25">
      <c r="A128" t="s">
        <v>178</v>
      </c>
      <c r="B128" t="s">
        <v>495</v>
      </c>
      <c r="C128" t="s">
        <v>3153</v>
      </c>
      <c r="D128" t="s">
        <v>3154</v>
      </c>
      <c r="E128" t="s">
        <v>3155</v>
      </c>
      <c r="F128" t="s">
        <v>3156</v>
      </c>
      <c r="G128" t="s">
        <v>1136</v>
      </c>
      <c r="H128" t="s">
        <v>185</v>
      </c>
      <c r="I128" t="s">
        <v>6806</v>
      </c>
      <c r="J128" t="s">
        <v>6808</v>
      </c>
      <c r="M128" t="s">
        <v>3157</v>
      </c>
      <c r="N128" t="s">
        <v>3158</v>
      </c>
      <c r="O128" t="s">
        <v>858</v>
      </c>
      <c r="P128">
        <v>4</v>
      </c>
      <c r="Q128" t="s">
        <v>3086</v>
      </c>
      <c r="U128">
        <f>COUNTA(Table210[[#This Row],[ما هي مصادر دخلك؟ يرجى اختيار كل ما ينطبق.]:[ما هي مصادر دخلك؟ يرجى اختيار كل ما ينطبق. 4]])</f>
        <v>1</v>
      </c>
      <c r="V128" t="s">
        <v>3086</v>
      </c>
      <c r="W128" t="s">
        <v>238</v>
      </c>
      <c r="X128">
        <v>1</v>
      </c>
      <c r="Y128">
        <v>1</v>
      </c>
      <c r="Z128">
        <v>0</v>
      </c>
      <c r="AA128">
        <v>0</v>
      </c>
      <c r="AB128" t="s">
        <v>701</v>
      </c>
      <c r="AC128">
        <v>1</v>
      </c>
      <c r="AD128">
        <v>1</v>
      </c>
      <c r="AE128">
        <v>1</v>
      </c>
      <c r="AF128">
        <v>0</v>
      </c>
      <c r="AG128">
        <v>0</v>
      </c>
      <c r="AH128">
        <v>0</v>
      </c>
      <c r="AI128">
        <v>0</v>
      </c>
      <c r="AK128" t="s">
        <v>3159</v>
      </c>
      <c r="AL128">
        <v>0</v>
      </c>
      <c r="AM128">
        <v>0</v>
      </c>
      <c r="AN128">
        <v>0</v>
      </c>
      <c r="AO128">
        <v>1</v>
      </c>
      <c r="AP128">
        <v>0</v>
      </c>
      <c r="AQ128">
        <v>1</v>
      </c>
      <c r="AR128">
        <v>1</v>
      </c>
      <c r="AS128">
        <v>0</v>
      </c>
      <c r="AU128" t="s">
        <v>178</v>
      </c>
      <c r="AV128" t="s">
        <v>198</v>
      </c>
      <c r="AW128">
        <v>0</v>
      </c>
      <c r="AX128">
        <v>1</v>
      </c>
      <c r="AY128">
        <v>0</v>
      </c>
      <c r="BB128" t="s">
        <v>178</v>
      </c>
      <c r="BC128" t="s">
        <v>2953</v>
      </c>
      <c r="BD128">
        <v>1</v>
      </c>
      <c r="BE128">
        <v>0</v>
      </c>
      <c r="BF128">
        <v>1</v>
      </c>
      <c r="BG128" t="s">
        <v>274</v>
      </c>
      <c r="BH128" t="s">
        <v>3160</v>
      </c>
      <c r="BI128" t="s">
        <v>2008</v>
      </c>
      <c r="BJ128">
        <v>0</v>
      </c>
      <c r="BK128">
        <v>1</v>
      </c>
      <c r="BL128">
        <v>1</v>
      </c>
      <c r="BM128">
        <v>1</v>
      </c>
      <c r="BN128">
        <v>1</v>
      </c>
      <c r="BO128">
        <v>0</v>
      </c>
      <c r="CP128" t="s">
        <v>3161</v>
      </c>
      <c r="CQ128" t="s">
        <v>6822</v>
      </c>
      <c r="CR128" t="s">
        <v>3162</v>
      </c>
      <c r="CS128">
        <v>1</v>
      </c>
      <c r="CT128">
        <v>0</v>
      </c>
      <c r="CU128">
        <v>0</v>
      </c>
      <c r="CV128">
        <v>0</v>
      </c>
      <c r="CW128">
        <v>1</v>
      </c>
      <c r="CX128">
        <v>1</v>
      </c>
      <c r="CY128">
        <v>1</v>
      </c>
      <c r="CZ128">
        <v>0</v>
      </c>
      <c r="DB128" t="s">
        <v>3163</v>
      </c>
      <c r="DC128">
        <v>1</v>
      </c>
      <c r="DD128">
        <v>1</v>
      </c>
      <c r="DE128">
        <v>0</v>
      </c>
      <c r="DF128">
        <v>1</v>
      </c>
      <c r="DG128">
        <v>1</v>
      </c>
      <c r="DH128">
        <v>1</v>
      </c>
      <c r="DI128">
        <v>0</v>
      </c>
      <c r="DT128" t="s">
        <v>178</v>
      </c>
      <c r="DU128" t="s">
        <v>204</v>
      </c>
      <c r="DW128" t="s">
        <v>205</v>
      </c>
      <c r="DX128" t="s">
        <v>206</v>
      </c>
      <c r="DY128" t="s">
        <v>178</v>
      </c>
      <c r="DZ128" t="s">
        <v>205</v>
      </c>
      <c r="EA128" t="s">
        <v>3164</v>
      </c>
      <c r="EB128" t="s">
        <v>3141</v>
      </c>
      <c r="EC128">
        <v>1</v>
      </c>
      <c r="ED128">
        <v>1</v>
      </c>
      <c r="EE128">
        <v>0</v>
      </c>
      <c r="EF128">
        <v>1</v>
      </c>
      <c r="EG128">
        <v>1</v>
      </c>
      <c r="EH128">
        <v>0</v>
      </c>
      <c r="EJ128" t="s">
        <v>209</v>
      </c>
      <c r="EK128" t="s">
        <v>3165</v>
      </c>
      <c r="EL128" t="s">
        <v>178</v>
      </c>
      <c r="EM128" t="s">
        <v>3166</v>
      </c>
      <c r="EN128">
        <v>0</v>
      </c>
      <c r="EO128">
        <v>1</v>
      </c>
      <c r="EP128">
        <v>0</v>
      </c>
      <c r="EQ128">
        <v>0</v>
      </c>
      <c r="ER128">
        <v>1</v>
      </c>
      <c r="ES128">
        <v>1</v>
      </c>
      <c r="ET128" t="s">
        <v>6998</v>
      </c>
      <c r="EU128" t="s">
        <v>178</v>
      </c>
      <c r="EV128" t="s">
        <v>281</v>
      </c>
      <c r="EW128" t="s">
        <v>213</v>
      </c>
      <c r="EX128" t="s">
        <v>3168</v>
      </c>
      <c r="EZ128" t="s">
        <v>6995</v>
      </c>
      <c r="FA128" t="s">
        <v>6994</v>
      </c>
      <c r="FB128" t="s">
        <v>3169</v>
      </c>
      <c r="FC128" t="s">
        <v>178</v>
      </c>
      <c r="FD128" t="s">
        <v>6989</v>
      </c>
      <c r="FE128" t="s">
        <v>3170</v>
      </c>
      <c r="FF128" t="s">
        <v>576</v>
      </c>
      <c r="FG128">
        <v>1</v>
      </c>
      <c r="FH128">
        <v>1</v>
      </c>
      <c r="FI128">
        <v>1</v>
      </c>
      <c r="FJ128">
        <v>0</v>
      </c>
      <c r="FM128" t="s">
        <v>219</v>
      </c>
      <c r="FN128" s="9">
        <v>1</v>
      </c>
      <c r="FO128" t="s">
        <v>34</v>
      </c>
      <c r="FP128">
        <v>0</v>
      </c>
      <c r="FQ128">
        <v>0</v>
      </c>
      <c r="FR128">
        <v>0</v>
      </c>
      <c r="FS128">
        <v>0</v>
      </c>
      <c r="FT128">
        <v>0</v>
      </c>
      <c r="FU128">
        <v>0</v>
      </c>
      <c r="FV128">
        <v>1</v>
      </c>
      <c r="FW128" t="s">
        <v>222</v>
      </c>
      <c r="FX128" t="s">
        <v>34</v>
      </c>
      <c r="FY128">
        <v>0</v>
      </c>
      <c r="FZ128">
        <v>0</v>
      </c>
      <c r="GA128">
        <v>1</v>
      </c>
      <c r="GB128" t="s">
        <v>3172</v>
      </c>
      <c r="GC128" t="s">
        <v>178</v>
      </c>
      <c r="GD128" t="s">
        <v>3173</v>
      </c>
      <c r="GE128" t="s">
        <v>3174</v>
      </c>
      <c r="GF128" t="s">
        <v>3175</v>
      </c>
      <c r="GG128" t="s">
        <v>3176</v>
      </c>
      <c r="GH128">
        <v>127</v>
      </c>
    </row>
    <row r="129" spans="1:190" x14ac:dyDescent="0.25">
      <c r="A129" t="s">
        <v>178</v>
      </c>
      <c r="B129" t="s">
        <v>495</v>
      </c>
      <c r="C129" t="s">
        <v>3179</v>
      </c>
      <c r="D129" t="s">
        <v>3180</v>
      </c>
      <c r="E129" t="s">
        <v>3181</v>
      </c>
      <c r="F129" t="s">
        <v>3182</v>
      </c>
      <c r="G129" t="s">
        <v>1712</v>
      </c>
      <c r="H129" t="s">
        <v>185</v>
      </c>
      <c r="I129" t="s">
        <v>6806</v>
      </c>
      <c r="J129" t="s">
        <v>6808</v>
      </c>
      <c r="M129" t="s">
        <v>267</v>
      </c>
      <c r="N129" t="s">
        <v>3183</v>
      </c>
      <c r="O129" t="s">
        <v>858</v>
      </c>
      <c r="P129">
        <v>4</v>
      </c>
      <c r="Q129" t="s">
        <v>782</v>
      </c>
      <c r="R129" t="s">
        <v>3184</v>
      </c>
      <c r="S129" t="s">
        <v>328</v>
      </c>
      <c r="U129">
        <f>COUNTA(Table210[[#This Row],[ما هي مصادر دخلك؟ يرجى اختيار كل ما ينطبق.]:[ما هي مصادر دخلك؟ يرجى اختيار كل ما ينطبق. 4]])</f>
        <v>3</v>
      </c>
      <c r="V129" t="s">
        <v>782</v>
      </c>
      <c r="W129" t="s">
        <v>271</v>
      </c>
      <c r="X129">
        <v>1</v>
      </c>
      <c r="Y129">
        <v>1</v>
      </c>
      <c r="Z129">
        <v>1</v>
      </c>
      <c r="AA129">
        <v>1</v>
      </c>
      <c r="AB129" t="s">
        <v>3185</v>
      </c>
      <c r="AC129">
        <v>1</v>
      </c>
      <c r="AD129">
        <v>1</v>
      </c>
      <c r="AE129">
        <v>1</v>
      </c>
      <c r="AF129">
        <v>1</v>
      </c>
      <c r="AG129">
        <v>0</v>
      </c>
      <c r="AH129">
        <v>0</v>
      </c>
      <c r="AI129">
        <v>0</v>
      </c>
      <c r="AK129" t="s">
        <v>3186</v>
      </c>
      <c r="AL129">
        <v>1</v>
      </c>
      <c r="AM129">
        <v>0</v>
      </c>
      <c r="AN129">
        <v>1</v>
      </c>
      <c r="AO129">
        <v>0</v>
      </c>
      <c r="AP129">
        <v>1</v>
      </c>
      <c r="AQ129">
        <v>1</v>
      </c>
      <c r="AR129">
        <v>1</v>
      </c>
      <c r="AS129">
        <v>0</v>
      </c>
      <c r="AU129" t="s">
        <v>178</v>
      </c>
      <c r="AV129" t="s">
        <v>3188</v>
      </c>
      <c r="AW129">
        <v>1</v>
      </c>
      <c r="AX129">
        <v>1</v>
      </c>
      <c r="AY129">
        <v>1</v>
      </c>
      <c r="BB129" t="s">
        <v>178</v>
      </c>
      <c r="BC129" t="s">
        <v>333</v>
      </c>
      <c r="BD129">
        <v>1</v>
      </c>
      <c r="BE129">
        <v>0</v>
      </c>
      <c r="BF129">
        <v>1</v>
      </c>
      <c r="BG129" t="s">
        <v>274</v>
      </c>
      <c r="BH129" t="s">
        <v>3189</v>
      </c>
      <c r="BI129" t="s">
        <v>335</v>
      </c>
      <c r="BJ129">
        <v>1</v>
      </c>
      <c r="BK129">
        <v>1</v>
      </c>
      <c r="BL129">
        <v>1</v>
      </c>
      <c r="BM129">
        <v>0</v>
      </c>
      <c r="BN129">
        <v>1</v>
      </c>
      <c r="BO129">
        <v>0</v>
      </c>
      <c r="BQ129">
        <v>0</v>
      </c>
      <c r="BR129">
        <v>0</v>
      </c>
      <c r="BS129">
        <v>0</v>
      </c>
      <c r="BT129">
        <v>0</v>
      </c>
      <c r="BU129">
        <v>1</v>
      </c>
      <c r="BV129">
        <v>4</v>
      </c>
      <c r="BW129">
        <v>3</v>
      </c>
      <c r="BX129">
        <v>12</v>
      </c>
      <c r="BY129" t="s">
        <v>515</v>
      </c>
      <c r="BZ129">
        <v>0</v>
      </c>
      <c r="CA129">
        <v>0</v>
      </c>
      <c r="CB129">
        <v>1</v>
      </c>
      <c r="CC129">
        <v>0</v>
      </c>
      <c r="CD129">
        <v>1</v>
      </c>
      <c r="CE129">
        <v>4</v>
      </c>
      <c r="CF129">
        <v>3</v>
      </c>
      <c r="CG129">
        <v>12</v>
      </c>
      <c r="CL129" t="s">
        <v>222</v>
      </c>
      <c r="CM129">
        <v>1</v>
      </c>
      <c r="CN129">
        <v>0</v>
      </c>
      <c r="CO129">
        <v>0</v>
      </c>
      <c r="CP129" t="s">
        <v>3190</v>
      </c>
      <c r="CQ129" t="s">
        <v>6816</v>
      </c>
      <c r="CR129" t="s">
        <v>3191</v>
      </c>
      <c r="CS129">
        <v>1</v>
      </c>
      <c r="CT129">
        <v>1</v>
      </c>
      <c r="CU129">
        <v>1</v>
      </c>
      <c r="CV129">
        <v>1</v>
      </c>
      <c r="CW129">
        <v>0</v>
      </c>
      <c r="CX129">
        <v>1</v>
      </c>
      <c r="CY129">
        <v>1</v>
      </c>
      <c r="CZ129">
        <v>0</v>
      </c>
      <c r="DB129" t="s">
        <v>1285</v>
      </c>
      <c r="DC129">
        <v>1</v>
      </c>
      <c r="DD129">
        <v>1</v>
      </c>
      <c r="DE129">
        <v>1</v>
      </c>
      <c r="DF129">
        <v>1</v>
      </c>
      <c r="DG129">
        <v>1</v>
      </c>
      <c r="DH129">
        <v>1</v>
      </c>
      <c r="DI129">
        <v>0</v>
      </c>
      <c r="DT129" t="s">
        <v>178</v>
      </c>
      <c r="DU129" t="s">
        <v>245</v>
      </c>
      <c r="DW129" t="s">
        <v>246</v>
      </c>
      <c r="DX129" t="s">
        <v>206</v>
      </c>
      <c r="DY129" t="s">
        <v>178</v>
      </c>
      <c r="DZ129" t="s">
        <v>419</v>
      </c>
      <c r="EB129" t="s">
        <v>1017</v>
      </c>
      <c r="EC129">
        <v>1</v>
      </c>
      <c r="ED129">
        <v>1</v>
      </c>
      <c r="EE129">
        <v>0</v>
      </c>
      <c r="EF129">
        <v>0</v>
      </c>
      <c r="EG129">
        <v>1</v>
      </c>
      <c r="EH129">
        <v>0</v>
      </c>
      <c r="EJ129" t="s">
        <v>209</v>
      </c>
      <c r="EK129" t="s">
        <v>3193</v>
      </c>
      <c r="EL129" t="s">
        <v>178</v>
      </c>
      <c r="EM129" t="s">
        <v>3194</v>
      </c>
      <c r="EN129">
        <v>1</v>
      </c>
      <c r="EO129">
        <v>1</v>
      </c>
      <c r="EP129">
        <v>0</v>
      </c>
      <c r="EQ129">
        <v>1</v>
      </c>
      <c r="ER129">
        <v>0</v>
      </c>
      <c r="ES129">
        <v>0</v>
      </c>
      <c r="EU129" t="s">
        <v>178</v>
      </c>
      <c r="EV129" t="s">
        <v>281</v>
      </c>
      <c r="EW129" t="s">
        <v>213</v>
      </c>
      <c r="EX129" t="s">
        <v>3195</v>
      </c>
      <c r="EZ129" t="s">
        <v>6995</v>
      </c>
      <c r="FA129" t="s">
        <v>6994</v>
      </c>
      <c r="FB129" t="s">
        <v>3196</v>
      </c>
      <c r="FC129" t="s">
        <v>178</v>
      </c>
      <c r="FD129" t="s">
        <v>6989</v>
      </c>
      <c r="FE129" t="s">
        <v>3197</v>
      </c>
      <c r="FF129" t="s">
        <v>1682</v>
      </c>
      <c r="FG129">
        <v>1</v>
      </c>
      <c r="FH129">
        <v>1</v>
      </c>
      <c r="FI129">
        <v>1</v>
      </c>
      <c r="FJ129">
        <v>0</v>
      </c>
      <c r="FK129">
        <v>1</v>
      </c>
      <c r="FL129" t="s">
        <v>3198</v>
      </c>
      <c r="FM129" t="s">
        <v>219</v>
      </c>
      <c r="FN129" s="9">
        <v>1</v>
      </c>
      <c r="FO129" t="s">
        <v>34</v>
      </c>
      <c r="FP129">
        <v>0</v>
      </c>
      <c r="FQ129">
        <v>0</v>
      </c>
      <c r="FR129">
        <v>0</v>
      </c>
      <c r="FS129">
        <v>0</v>
      </c>
      <c r="FT129">
        <v>0</v>
      </c>
      <c r="FU129">
        <v>0</v>
      </c>
      <c r="FV129">
        <v>1</v>
      </c>
      <c r="FW129" t="s">
        <v>347</v>
      </c>
      <c r="FX129" t="s">
        <v>2275</v>
      </c>
      <c r="FY129">
        <v>0</v>
      </c>
      <c r="FZ129">
        <v>1</v>
      </c>
      <c r="GA129">
        <v>1</v>
      </c>
      <c r="GB129" t="s">
        <v>3200</v>
      </c>
      <c r="GC129" t="s">
        <v>178</v>
      </c>
      <c r="GD129" t="s">
        <v>3201</v>
      </c>
      <c r="GE129" t="s">
        <v>3202</v>
      </c>
      <c r="GF129" t="s">
        <v>3203</v>
      </c>
      <c r="GH129">
        <v>128</v>
      </c>
    </row>
    <row r="130" spans="1:190" x14ac:dyDescent="0.25">
      <c r="A130" t="s">
        <v>178</v>
      </c>
      <c r="B130" t="s">
        <v>495</v>
      </c>
      <c r="C130" t="s">
        <v>3206</v>
      </c>
      <c r="D130" t="s">
        <v>3207</v>
      </c>
      <c r="E130" t="s">
        <v>3208</v>
      </c>
      <c r="F130" t="s">
        <v>3209</v>
      </c>
      <c r="G130" t="s">
        <v>1033</v>
      </c>
      <c r="H130" t="s">
        <v>185</v>
      </c>
      <c r="I130" t="s">
        <v>6806</v>
      </c>
      <c r="J130" t="s">
        <v>6808</v>
      </c>
      <c r="M130" t="s">
        <v>267</v>
      </c>
      <c r="N130" t="s">
        <v>3210</v>
      </c>
      <c r="O130" t="s">
        <v>858</v>
      </c>
      <c r="P130">
        <v>4</v>
      </c>
      <c r="Q130" t="s">
        <v>328</v>
      </c>
      <c r="R130" t="s">
        <v>3211</v>
      </c>
      <c r="S130" t="s">
        <v>3212</v>
      </c>
      <c r="U130">
        <f>COUNTA(Table210[[#This Row],[ما هي مصادر دخلك؟ يرجى اختيار كل ما ينطبق.]:[ما هي مصادر دخلك؟ يرجى اختيار كل ما ينطبق. 4]])</f>
        <v>3</v>
      </c>
      <c r="V130" t="s">
        <v>329</v>
      </c>
      <c r="W130" t="s">
        <v>3213</v>
      </c>
      <c r="X130">
        <v>1</v>
      </c>
      <c r="Y130">
        <v>1</v>
      </c>
      <c r="Z130">
        <v>1</v>
      </c>
      <c r="AA130">
        <v>1</v>
      </c>
      <c r="AB130" t="s">
        <v>3214</v>
      </c>
      <c r="AC130">
        <v>1</v>
      </c>
      <c r="AD130">
        <v>1</v>
      </c>
      <c r="AE130">
        <v>1</v>
      </c>
      <c r="AF130">
        <v>0</v>
      </c>
      <c r="AG130">
        <v>0</v>
      </c>
      <c r="AH130">
        <v>0</v>
      </c>
      <c r="AI130">
        <v>0</v>
      </c>
      <c r="AK130" t="s">
        <v>1339</v>
      </c>
      <c r="AL130">
        <v>1</v>
      </c>
      <c r="AM130">
        <v>0</v>
      </c>
      <c r="AN130">
        <v>1</v>
      </c>
      <c r="AO130">
        <v>1</v>
      </c>
      <c r="AP130">
        <v>1</v>
      </c>
      <c r="AQ130">
        <v>1</v>
      </c>
      <c r="AR130">
        <v>1</v>
      </c>
      <c r="AS130">
        <v>0</v>
      </c>
      <c r="AU130" t="s">
        <v>178</v>
      </c>
      <c r="AV130" t="s">
        <v>833</v>
      </c>
      <c r="AW130">
        <v>1</v>
      </c>
      <c r="AX130">
        <v>1</v>
      </c>
      <c r="AY130">
        <v>0</v>
      </c>
      <c r="BB130" t="s">
        <v>178</v>
      </c>
      <c r="BC130" t="s">
        <v>511</v>
      </c>
      <c r="BD130">
        <v>1</v>
      </c>
      <c r="BE130">
        <v>0</v>
      </c>
      <c r="BF130">
        <v>0</v>
      </c>
      <c r="BG130" t="s">
        <v>274</v>
      </c>
      <c r="BH130" t="s">
        <v>3215</v>
      </c>
      <c r="BI130" t="s">
        <v>1310</v>
      </c>
      <c r="BJ130">
        <v>1</v>
      </c>
      <c r="BK130">
        <v>1</v>
      </c>
      <c r="BL130">
        <v>1</v>
      </c>
      <c r="BM130">
        <v>1</v>
      </c>
      <c r="BN130">
        <v>1</v>
      </c>
      <c r="BO130">
        <v>0</v>
      </c>
      <c r="BQ130">
        <v>0</v>
      </c>
      <c r="BR130">
        <v>0</v>
      </c>
      <c r="BS130">
        <v>0</v>
      </c>
      <c r="BT130">
        <v>0</v>
      </c>
      <c r="BU130">
        <v>2</v>
      </c>
      <c r="BV130">
        <v>2</v>
      </c>
      <c r="BW130">
        <v>2</v>
      </c>
      <c r="BX130">
        <v>2</v>
      </c>
      <c r="BY130" t="s">
        <v>515</v>
      </c>
      <c r="BZ130">
        <v>0</v>
      </c>
      <c r="CA130">
        <v>0</v>
      </c>
      <c r="CB130">
        <v>1</v>
      </c>
      <c r="CC130">
        <v>0</v>
      </c>
      <c r="CD130">
        <v>2</v>
      </c>
      <c r="CE130">
        <v>2</v>
      </c>
      <c r="CF130">
        <v>2</v>
      </c>
      <c r="CG130">
        <v>2</v>
      </c>
      <c r="CL130" t="s">
        <v>838</v>
      </c>
      <c r="CM130">
        <v>0</v>
      </c>
      <c r="CN130">
        <v>1</v>
      </c>
      <c r="CO130">
        <v>0</v>
      </c>
      <c r="CP130" t="s">
        <v>1406</v>
      </c>
      <c r="CQ130" t="s">
        <v>6817</v>
      </c>
      <c r="CR130" t="s">
        <v>1462</v>
      </c>
      <c r="CS130">
        <v>1</v>
      </c>
      <c r="CT130">
        <v>1</v>
      </c>
      <c r="CU130">
        <v>0</v>
      </c>
      <c r="CV130">
        <v>1</v>
      </c>
      <c r="CW130">
        <v>1</v>
      </c>
      <c r="CX130">
        <v>1</v>
      </c>
      <c r="CY130">
        <v>1</v>
      </c>
      <c r="CZ130">
        <v>0</v>
      </c>
      <c r="DB130" t="s">
        <v>3216</v>
      </c>
      <c r="DC130">
        <v>1</v>
      </c>
      <c r="DD130">
        <v>1</v>
      </c>
      <c r="DE130">
        <v>1</v>
      </c>
      <c r="DF130">
        <v>1</v>
      </c>
      <c r="DG130">
        <v>1</v>
      </c>
      <c r="DH130">
        <v>1</v>
      </c>
      <c r="DI130">
        <v>0</v>
      </c>
      <c r="DT130" t="s">
        <v>211</v>
      </c>
      <c r="DW130" t="s">
        <v>205</v>
      </c>
      <c r="DX130" t="s">
        <v>206</v>
      </c>
      <c r="DY130" t="s">
        <v>178</v>
      </c>
      <c r="DZ130" t="s">
        <v>419</v>
      </c>
      <c r="EB130" t="s">
        <v>3217</v>
      </c>
      <c r="EC130">
        <v>1</v>
      </c>
      <c r="ED130">
        <v>1</v>
      </c>
      <c r="EE130">
        <v>0</v>
      </c>
      <c r="EF130">
        <v>0</v>
      </c>
      <c r="EG130">
        <v>1</v>
      </c>
      <c r="EH130">
        <v>0</v>
      </c>
      <c r="EJ130" t="s">
        <v>209</v>
      </c>
      <c r="EK130" t="s">
        <v>3218</v>
      </c>
      <c r="EL130" t="s">
        <v>178</v>
      </c>
      <c r="EM130" t="s">
        <v>3219</v>
      </c>
      <c r="EN130">
        <v>1</v>
      </c>
      <c r="EO130">
        <v>1</v>
      </c>
      <c r="EP130">
        <v>0</v>
      </c>
      <c r="EQ130">
        <v>0</v>
      </c>
      <c r="ER130">
        <v>1</v>
      </c>
      <c r="ES130">
        <v>0</v>
      </c>
      <c r="EU130" t="s">
        <v>178</v>
      </c>
      <c r="EV130" t="s">
        <v>281</v>
      </c>
      <c r="EW130" t="s">
        <v>205</v>
      </c>
      <c r="EX130" t="s">
        <v>1348</v>
      </c>
      <c r="EZ130" t="s">
        <v>6995</v>
      </c>
      <c r="FA130" t="s">
        <v>6994</v>
      </c>
      <c r="FB130" t="s">
        <v>3220</v>
      </c>
      <c r="FC130" t="s">
        <v>178</v>
      </c>
      <c r="FD130" t="s">
        <v>6989</v>
      </c>
      <c r="FE130" t="s">
        <v>1952</v>
      </c>
      <c r="FF130" t="s">
        <v>576</v>
      </c>
      <c r="FG130">
        <v>1</v>
      </c>
      <c r="FH130">
        <v>0</v>
      </c>
      <c r="FI130">
        <v>1</v>
      </c>
      <c r="FJ130">
        <v>0</v>
      </c>
      <c r="FK130">
        <v>1</v>
      </c>
      <c r="FL130" t="s">
        <v>3221</v>
      </c>
      <c r="FM130" t="s">
        <v>219</v>
      </c>
      <c r="FN130" s="9">
        <v>1</v>
      </c>
      <c r="FO130" t="s">
        <v>34</v>
      </c>
      <c r="FP130">
        <v>0</v>
      </c>
      <c r="FQ130">
        <v>0</v>
      </c>
      <c r="FR130">
        <v>0</v>
      </c>
      <c r="FS130">
        <v>0</v>
      </c>
      <c r="FT130">
        <v>0</v>
      </c>
      <c r="FU130">
        <v>0</v>
      </c>
      <c r="FV130">
        <v>1</v>
      </c>
      <c r="FW130" t="s">
        <v>549</v>
      </c>
      <c r="FX130" t="s">
        <v>224</v>
      </c>
      <c r="FY130">
        <v>0</v>
      </c>
      <c r="FZ130">
        <v>1</v>
      </c>
      <c r="GA130">
        <v>0</v>
      </c>
      <c r="GC130" t="s">
        <v>178</v>
      </c>
      <c r="GD130" t="s">
        <v>3223</v>
      </c>
      <c r="GE130" t="s">
        <v>3224</v>
      </c>
      <c r="GF130" t="s">
        <v>3225</v>
      </c>
      <c r="GG130" t="s">
        <v>3226</v>
      </c>
      <c r="GH130">
        <v>129</v>
      </c>
    </row>
    <row r="131" spans="1:190" x14ac:dyDescent="0.25">
      <c r="A131" t="s">
        <v>178</v>
      </c>
      <c r="B131" t="s">
        <v>2537</v>
      </c>
      <c r="C131" t="s">
        <v>3229</v>
      </c>
      <c r="D131" t="s">
        <v>3230</v>
      </c>
      <c r="E131" t="s">
        <v>3231</v>
      </c>
      <c r="F131" t="s">
        <v>3232</v>
      </c>
      <c r="G131" t="s">
        <v>3233</v>
      </c>
      <c r="H131" t="s">
        <v>185</v>
      </c>
      <c r="I131" t="s">
        <v>6810</v>
      </c>
      <c r="K131" t="s">
        <v>6811</v>
      </c>
      <c r="M131" t="s">
        <v>3234</v>
      </c>
      <c r="N131" t="s">
        <v>3235</v>
      </c>
      <c r="O131" t="s">
        <v>858</v>
      </c>
      <c r="P131">
        <v>4</v>
      </c>
      <c r="Q131" t="s">
        <v>329</v>
      </c>
      <c r="U131">
        <f>COUNTA(Table210[[#This Row],[ما هي مصادر دخلك؟ يرجى اختيار كل ما ينطبق.]:[ما هي مصادر دخلك؟ يرجى اختيار كل ما ينطبق. 4]])</f>
        <v>1</v>
      </c>
      <c r="V131" t="s">
        <v>329</v>
      </c>
      <c r="W131" t="s">
        <v>649</v>
      </c>
      <c r="X131">
        <v>1</v>
      </c>
      <c r="Y131">
        <v>1</v>
      </c>
      <c r="Z131">
        <v>1</v>
      </c>
      <c r="AA131">
        <v>0</v>
      </c>
      <c r="AB131" t="s">
        <v>622</v>
      </c>
      <c r="AC131">
        <v>0</v>
      </c>
      <c r="AD131">
        <v>1</v>
      </c>
      <c r="AE131">
        <v>1</v>
      </c>
      <c r="AF131">
        <v>0</v>
      </c>
      <c r="AG131">
        <v>0</v>
      </c>
      <c r="AH131">
        <v>0</v>
      </c>
      <c r="AI131">
        <v>0</v>
      </c>
      <c r="AK131" t="s">
        <v>3236</v>
      </c>
      <c r="AL131">
        <v>1</v>
      </c>
      <c r="AM131">
        <v>1</v>
      </c>
      <c r="AN131">
        <v>1</v>
      </c>
      <c r="AO131">
        <v>1</v>
      </c>
      <c r="AP131">
        <v>1</v>
      </c>
      <c r="AQ131">
        <v>1</v>
      </c>
      <c r="AR131">
        <v>1</v>
      </c>
      <c r="AS131">
        <v>0</v>
      </c>
      <c r="AU131" t="s">
        <v>178</v>
      </c>
      <c r="AV131" t="s">
        <v>198</v>
      </c>
      <c r="AW131">
        <v>0</v>
      </c>
      <c r="AX131">
        <v>1</v>
      </c>
      <c r="AY131">
        <v>0</v>
      </c>
      <c r="BB131" t="s">
        <v>178</v>
      </c>
      <c r="BC131" t="s">
        <v>863</v>
      </c>
      <c r="BD131">
        <v>1</v>
      </c>
      <c r="BE131">
        <v>1</v>
      </c>
      <c r="BF131">
        <v>1</v>
      </c>
      <c r="BG131" t="s">
        <v>274</v>
      </c>
      <c r="BH131" t="s">
        <v>3237</v>
      </c>
      <c r="BI131" t="s">
        <v>1752</v>
      </c>
      <c r="BJ131">
        <v>0</v>
      </c>
      <c r="BK131">
        <v>1</v>
      </c>
      <c r="BL131">
        <v>1</v>
      </c>
      <c r="BM131">
        <v>0</v>
      </c>
      <c r="BN131">
        <v>1</v>
      </c>
      <c r="BO131">
        <v>0</v>
      </c>
      <c r="CP131" t="s">
        <v>3238</v>
      </c>
      <c r="CQ131" t="s">
        <v>6817</v>
      </c>
      <c r="CR131" t="s">
        <v>570</v>
      </c>
      <c r="CS131">
        <v>1</v>
      </c>
      <c r="CT131">
        <v>1</v>
      </c>
      <c r="CU131">
        <v>1</v>
      </c>
      <c r="CV131">
        <v>1</v>
      </c>
      <c r="CW131">
        <v>1</v>
      </c>
      <c r="CX131">
        <v>1</v>
      </c>
      <c r="CY131">
        <v>1</v>
      </c>
      <c r="CZ131">
        <v>0</v>
      </c>
      <c r="DB131" t="s">
        <v>3239</v>
      </c>
      <c r="DC131">
        <v>0</v>
      </c>
      <c r="DD131">
        <v>1</v>
      </c>
      <c r="DE131">
        <v>1</v>
      </c>
      <c r="DF131">
        <v>0</v>
      </c>
      <c r="DG131">
        <v>1</v>
      </c>
      <c r="DH131">
        <v>0</v>
      </c>
      <c r="DI131">
        <v>0</v>
      </c>
      <c r="DT131" t="s">
        <v>178</v>
      </c>
      <c r="DU131" t="s">
        <v>245</v>
      </c>
      <c r="DW131" t="s">
        <v>205</v>
      </c>
      <c r="DY131" t="s">
        <v>211</v>
      </c>
      <c r="EU131" t="s">
        <v>178</v>
      </c>
      <c r="EV131" t="s">
        <v>281</v>
      </c>
      <c r="EW131" t="s">
        <v>205</v>
      </c>
      <c r="EX131" t="s">
        <v>3240</v>
      </c>
      <c r="EZ131" t="s">
        <v>2634</v>
      </c>
      <c r="FA131" t="s">
        <v>6994</v>
      </c>
      <c r="FB131" t="s">
        <v>394</v>
      </c>
      <c r="FC131" t="s">
        <v>178</v>
      </c>
      <c r="FD131" t="s">
        <v>6989</v>
      </c>
      <c r="FE131" t="s">
        <v>3241</v>
      </c>
      <c r="FF131" t="s">
        <v>396</v>
      </c>
      <c r="FG131">
        <v>1</v>
      </c>
      <c r="FH131">
        <v>0</v>
      </c>
      <c r="FI131">
        <v>1</v>
      </c>
      <c r="FJ131">
        <v>0</v>
      </c>
      <c r="FK131">
        <v>0</v>
      </c>
      <c r="FM131" t="s">
        <v>219</v>
      </c>
      <c r="FN131" s="9">
        <v>0.25</v>
      </c>
      <c r="FO131" t="s">
        <v>2695</v>
      </c>
      <c r="FP131">
        <v>1</v>
      </c>
      <c r="FQ131">
        <v>1</v>
      </c>
      <c r="FR131">
        <v>1</v>
      </c>
      <c r="FS131">
        <v>1</v>
      </c>
      <c r="FT131">
        <v>0</v>
      </c>
      <c r="FU131">
        <v>0</v>
      </c>
      <c r="FV131">
        <v>0</v>
      </c>
      <c r="FW131" t="s">
        <v>347</v>
      </c>
      <c r="FX131" t="s">
        <v>224</v>
      </c>
      <c r="FY131">
        <v>0</v>
      </c>
      <c r="FZ131">
        <v>1</v>
      </c>
      <c r="GA131">
        <v>0</v>
      </c>
      <c r="GC131" t="s">
        <v>178</v>
      </c>
      <c r="GD131" t="s">
        <v>3243</v>
      </c>
      <c r="GE131" t="s">
        <v>3244</v>
      </c>
      <c r="GF131" t="s">
        <v>3245</v>
      </c>
      <c r="GG131" t="s">
        <v>3246</v>
      </c>
      <c r="GH131">
        <v>130</v>
      </c>
    </row>
    <row r="132" spans="1:190" x14ac:dyDescent="0.25">
      <c r="A132" t="s">
        <v>178</v>
      </c>
      <c r="B132" t="s">
        <v>2537</v>
      </c>
      <c r="C132" t="s">
        <v>3249</v>
      </c>
      <c r="D132" t="s">
        <v>3250</v>
      </c>
      <c r="E132" t="s">
        <v>3251</v>
      </c>
      <c r="F132" t="s">
        <v>3252</v>
      </c>
      <c r="G132" t="s">
        <v>3253</v>
      </c>
      <c r="H132" t="s">
        <v>185</v>
      </c>
      <c r="I132" t="s">
        <v>6810</v>
      </c>
      <c r="K132" t="s">
        <v>6811</v>
      </c>
      <c r="M132" t="s">
        <v>3234</v>
      </c>
      <c r="N132" t="s">
        <v>3254</v>
      </c>
      <c r="O132" t="s">
        <v>858</v>
      </c>
      <c r="P132">
        <v>4</v>
      </c>
      <c r="Q132" t="s">
        <v>782</v>
      </c>
      <c r="U132">
        <f>COUNTA(Table210[[#This Row],[ما هي مصادر دخلك؟ يرجى اختيار كل ما ينطبق.]:[ما هي مصادر دخلك؟ يرجى اختيار كل ما ينطبق. 4]])</f>
        <v>1</v>
      </c>
      <c r="V132" t="s">
        <v>782</v>
      </c>
      <c r="W132" t="s">
        <v>593</v>
      </c>
      <c r="X132">
        <v>1</v>
      </c>
      <c r="Y132">
        <v>1</v>
      </c>
      <c r="Z132">
        <v>1</v>
      </c>
      <c r="AA132">
        <v>0</v>
      </c>
      <c r="AB132" t="s">
        <v>1788</v>
      </c>
      <c r="AC132">
        <v>0</v>
      </c>
      <c r="AD132">
        <v>1</v>
      </c>
      <c r="AE132">
        <v>1</v>
      </c>
      <c r="AF132">
        <v>0</v>
      </c>
      <c r="AG132">
        <v>0</v>
      </c>
      <c r="AH132">
        <v>0</v>
      </c>
      <c r="AI132">
        <v>0</v>
      </c>
      <c r="AK132" t="s">
        <v>3255</v>
      </c>
      <c r="AL132">
        <v>1</v>
      </c>
      <c r="AM132">
        <v>1</v>
      </c>
      <c r="AN132">
        <v>1</v>
      </c>
      <c r="AO132">
        <v>0</v>
      </c>
      <c r="AP132">
        <v>1</v>
      </c>
      <c r="AQ132">
        <v>1</v>
      </c>
      <c r="AR132">
        <v>1</v>
      </c>
      <c r="AS132">
        <v>0</v>
      </c>
      <c r="AU132" t="s">
        <v>178</v>
      </c>
      <c r="AV132" t="s">
        <v>833</v>
      </c>
      <c r="AW132">
        <v>1</v>
      </c>
      <c r="AX132">
        <v>1</v>
      </c>
      <c r="AY132">
        <v>0</v>
      </c>
      <c r="BB132" t="s">
        <v>178</v>
      </c>
      <c r="BC132" t="s">
        <v>199</v>
      </c>
      <c r="BD132">
        <v>1</v>
      </c>
      <c r="BE132">
        <v>1</v>
      </c>
      <c r="BF132">
        <v>0</v>
      </c>
      <c r="BG132" t="s">
        <v>274</v>
      </c>
      <c r="BH132" t="s">
        <v>3256</v>
      </c>
      <c r="BI132" t="s">
        <v>335</v>
      </c>
      <c r="BJ132">
        <v>1</v>
      </c>
      <c r="BK132">
        <v>1</v>
      </c>
      <c r="BL132">
        <v>1</v>
      </c>
      <c r="BM132">
        <v>0</v>
      </c>
      <c r="BN132">
        <v>1</v>
      </c>
      <c r="BO132">
        <v>0</v>
      </c>
      <c r="BQ132">
        <v>1</v>
      </c>
      <c r="BR132">
        <v>2</v>
      </c>
      <c r="BS132">
        <v>2</v>
      </c>
      <c r="BT132">
        <v>9</v>
      </c>
      <c r="BU132">
        <v>1</v>
      </c>
      <c r="BV132">
        <v>4</v>
      </c>
      <c r="BW132">
        <v>7</v>
      </c>
      <c r="BX132">
        <v>12</v>
      </c>
      <c r="BY132" t="s">
        <v>515</v>
      </c>
      <c r="BZ132">
        <v>0</v>
      </c>
      <c r="CA132">
        <v>0</v>
      </c>
      <c r="CB132">
        <v>1</v>
      </c>
      <c r="CC132">
        <v>0</v>
      </c>
      <c r="CD132">
        <v>1</v>
      </c>
      <c r="CE132">
        <v>2</v>
      </c>
      <c r="CF132">
        <v>5</v>
      </c>
      <c r="CG132">
        <v>12</v>
      </c>
      <c r="CL132" t="s">
        <v>838</v>
      </c>
      <c r="CM132">
        <v>0</v>
      </c>
      <c r="CN132">
        <v>1</v>
      </c>
      <c r="CO132">
        <v>0</v>
      </c>
      <c r="CP132" t="s">
        <v>3257</v>
      </c>
      <c r="CQ132" t="s">
        <v>6818</v>
      </c>
      <c r="CR132" t="s">
        <v>3258</v>
      </c>
      <c r="CS132">
        <v>1</v>
      </c>
      <c r="CT132">
        <v>1</v>
      </c>
      <c r="CU132">
        <v>1</v>
      </c>
      <c r="CV132">
        <v>1</v>
      </c>
      <c r="CW132">
        <v>0</v>
      </c>
      <c r="CX132">
        <v>1</v>
      </c>
      <c r="CY132">
        <v>1</v>
      </c>
      <c r="CZ132">
        <v>0</v>
      </c>
      <c r="DB132" t="s">
        <v>2523</v>
      </c>
      <c r="DC132">
        <v>0</v>
      </c>
      <c r="DD132">
        <v>1</v>
      </c>
      <c r="DE132">
        <v>1</v>
      </c>
      <c r="DF132">
        <v>0</v>
      </c>
      <c r="DG132">
        <v>1</v>
      </c>
      <c r="DH132">
        <v>0</v>
      </c>
      <c r="DI132">
        <v>0</v>
      </c>
      <c r="DT132" t="s">
        <v>178</v>
      </c>
      <c r="DU132" t="s">
        <v>245</v>
      </c>
      <c r="DW132" t="s">
        <v>246</v>
      </c>
      <c r="DY132" t="s">
        <v>211</v>
      </c>
      <c r="EU132" t="s">
        <v>178</v>
      </c>
      <c r="EV132" t="s">
        <v>281</v>
      </c>
      <c r="EW132" t="s">
        <v>213</v>
      </c>
      <c r="EX132" t="s">
        <v>3259</v>
      </c>
      <c r="EZ132" t="s">
        <v>6995</v>
      </c>
      <c r="FA132" t="s">
        <v>6994</v>
      </c>
      <c r="FB132" t="s">
        <v>394</v>
      </c>
      <c r="FC132" t="s">
        <v>178</v>
      </c>
      <c r="FD132" t="s">
        <v>6989</v>
      </c>
      <c r="FE132" t="s">
        <v>3260</v>
      </c>
      <c r="FF132" t="s">
        <v>792</v>
      </c>
      <c r="FG132">
        <v>1</v>
      </c>
      <c r="FH132">
        <v>1</v>
      </c>
      <c r="FI132">
        <v>1</v>
      </c>
      <c r="FJ132">
        <v>0</v>
      </c>
      <c r="FK132">
        <v>0</v>
      </c>
      <c r="FM132" t="s">
        <v>219</v>
      </c>
      <c r="FN132" s="9">
        <v>0.25</v>
      </c>
      <c r="FO132" t="s">
        <v>3261</v>
      </c>
      <c r="FP132">
        <v>1</v>
      </c>
      <c r="FQ132">
        <v>1</v>
      </c>
      <c r="FR132">
        <v>0</v>
      </c>
      <c r="FS132">
        <v>1</v>
      </c>
      <c r="FT132">
        <v>0</v>
      </c>
      <c r="FU132">
        <v>0</v>
      </c>
      <c r="FV132">
        <v>0</v>
      </c>
      <c r="FW132" t="s">
        <v>347</v>
      </c>
      <c r="FX132" t="s">
        <v>224</v>
      </c>
      <c r="FY132">
        <v>0</v>
      </c>
      <c r="FZ132">
        <v>1</v>
      </c>
      <c r="GA132">
        <v>0</v>
      </c>
      <c r="GC132" t="s">
        <v>178</v>
      </c>
      <c r="GD132" t="s">
        <v>3263</v>
      </c>
      <c r="GE132" t="s">
        <v>3264</v>
      </c>
      <c r="GF132" t="s">
        <v>3265</v>
      </c>
      <c r="GG132" t="s">
        <v>3266</v>
      </c>
      <c r="GH132">
        <v>131</v>
      </c>
    </row>
    <row r="133" spans="1:190" x14ac:dyDescent="0.25">
      <c r="A133" t="s">
        <v>178</v>
      </c>
      <c r="B133" t="s">
        <v>2537</v>
      </c>
      <c r="C133" t="s">
        <v>3269</v>
      </c>
      <c r="D133" t="s">
        <v>3270</v>
      </c>
      <c r="E133" t="s">
        <v>3271</v>
      </c>
      <c r="F133" t="s">
        <v>3272</v>
      </c>
      <c r="G133" t="s">
        <v>1712</v>
      </c>
      <c r="H133" t="s">
        <v>185</v>
      </c>
      <c r="I133" t="s">
        <v>6810</v>
      </c>
      <c r="K133" t="s">
        <v>6811</v>
      </c>
      <c r="M133" t="s">
        <v>3273</v>
      </c>
      <c r="N133" t="s">
        <v>3274</v>
      </c>
      <c r="O133" t="s">
        <v>858</v>
      </c>
      <c r="P133">
        <v>4</v>
      </c>
      <c r="Q133" t="s">
        <v>329</v>
      </c>
      <c r="U133">
        <f>COUNTA(Table210[[#This Row],[ما هي مصادر دخلك؟ يرجى اختيار كل ما ينطبق.]:[ما هي مصادر دخلك؟ يرجى اختيار كل ما ينطبق. 4]])</f>
        <v>1</v>
      </c>
      <c r="V133" t="s">
        <v>329</v>
      </c>
      <c r="W133" t="s">
        <v>1336</v>
      </c>
      <c r="X133">
        <v>1</v>
      </c>
      <c r="Y133">
        <v>1</v>
      </c>
      <c r="Z133">
        <v>1</v>
      </c>
      <c r="AA133">
        <v>0</v>
      </c>
      <c r="AB133" t="s">
        <v>1788</v>
      </c>
      <c r="AC133">
        <v>0</v>
      </c>
      <c r="AD133">
        <v>1</v>
      </c>
      <c r="AE133">
        <v>1</v>
      </c>
      <c r="AF133">
        <v>0</v>
      </c>
      <c r="AG133">
        <v>0</v>
      </c>
      <c r="AH133">
        <v>0</v>
      </c>
      <c r="AI133">
        <v>0</v>
      </c>
      <c r="AK133" t="s">
        <v>2630</v>
      </c>
      <c r="AL133">
        <v>1</v>
      </c>
      <c r="AM133">
        <v>1</v>
      </c>
      <c r="AN133">
        <v>1</v>
      </c>
      <c r="AO133">
        <v>1</v>
      </c>
      <c r="AP133">
        <v>1</v>
      </c>
      <c r="AQ133">
        <v>1</v>
      </c>
      <c r="AR133">
        <v>1</v>
      </c>
      <c r="AS133">
        <v>0</v>
      </c>
      <c r="AU133" t="s">
        <v>178</v>
      </c>
      <c r="AV133" t="s">
        <v>833</v>
      </c>
      <c r="AW133">
        <v>1</v>
      </c>
      <c r="AX133">
        <v>1</v>
      </c>
      <c r="AY133">
        <v>0</v>
      </c>
      <c r="BB133" t="s">
        <v>178</v>
      </c>
      <c r="BC133" t="s">
        <v>199</v>
      </c>
      <c r="BD133">
        <v>1</v>
      </c>
      <c r="BE133">
        <v>1</v>
      </c>
      <c r="BF133">
        <v>0</v>
      </c>
      <c r="BG133" t="s">
        <v>274</v>
      </c>
      <c r="BH133" t="s">
        <v>3275</v>
      </c>
      <c r="BI133" t="s">
        <v>335</v>
      </c>
      <c r="BJ133">
        <v>1</v>
      </c>
      <c r="BK133">
        <v>1</v>
      </c>
      <c r="BL133">
        <v>1</v>
      </c>
      <c r="BM133">
        <v>0</v>
      </c>
      <c r="BN133">
        <v>1</v>
      </c>
      <c r="BO133">
        <v>0</v>
      </c>
      <c r="BQ133">
        <v>1</v>
      </c>
      <c r="BR133">
        <v>4</v>
      </c>
      <c r="BS133">
        <v>4</v>
      </c>
      <c r="BT133">
        <v>9</v>
      </c>
      <c r="BU133">
        <v>2</v>
      </c>
      <c r="BV133">
        <v>8</v>
      </c>
      <c r="BW133">
        <v>7</v>
      </c>
      <c r="BX133">
        <v>12</v>
      </c>
      <c r="BY133" t="s">
        <v>515</v>
      </c>
      <c r="BZ133">
        <v>0</v>
      </c>
      <c r="CA133">
        <v>0</v>
      </c>
      <c r="CB133">
        <v>1</v>
      </c>
      <c r="CC133">
        <v>0</v>
      </c>
      <c r="CD133">
        <v>2</v>
      </c>
      <c r="CE133">
        <v>5</v>
      </c>
      <c r="CF133">
        <v>6</v>
      </c>
      <c r="CG133">
        <v>12</v>
      </c>
      <c r="CL133" t="s">
        <v>3276</v>
      </c>
      <c r="CM133">
        <v>1</v>
      </c>
      <c r="CN133">
        <v>1</v>
      </c>
      <c r="CO133">
        <v>0</v>
      </c>
      <c r="CP133" t="s">
        <v>3277</v>
      </c>
      <c r="CQ133" t="s">
        <v>6821</v>
      </c>
      <c r="CR133" t="s">
        <v>570</v>
      </c>
      <c r="CS133">
        <v>1</v>
      </c>
      <c r="CT133">
        <v>1</v>
      </c>
      <c r="CU133">
        <v>1</v>
      </c>
      <c r="CV133">
        <v>1</v>
      </c>
      <c r="CW133">
        <v>1</v>
      </c>
      <c r="CX133">
        <v>1</v>
      </c>
      <c r="CY133">
        <v>1</v>
      </c>
      <c r="CZ133">
        <v>0</v>
      </c>
      <c r="DB133" t="s">
        <v>3278</v>
      </c>
      <c r="DC133">
        <v>0</v>
      </c>
      <c r="DD133">
        <v>1</v>
      </c>
      <c r="DE133">
        <v>1</v>
      </c>
      <c r="DF133">
        <v>0</v>
      </c>
      <c r="DG133">
        <v>1</v>
      </c>
      <c r="DH133">
        <v>0</v>
      </c>
      <c r="DI133">
        <v>0</v>
      </c>
      <c r="DT133" t="s">
        <v>178</v>
      </c>
      <c r="DU133" t="s">
        <v>245</v>
      </c>
      <c r="DW133" t="s">
        <v>205</v>
      </c>
      <c r="DY133" t="s">
        <v>211</v>
      </c>
      <c r="EU133" t="s">
        <v>178</v>
      </c>
      <c r="EV133" t="s">
        <v>281</v>
      </c>
      <c r="EW133" t="s">
        <v>205</v>
      </c>
      <c r="EX133" t="s">
        <v>3279</v>
      </c>
      <c r="EZ133" t="s">
        <v>573</v>
      </c>
      <c r="FA133" t="s">
        <v>6994</v>
      </c>
      <c r="FB133" t="s">
        <v>394</v>
      </c>
      <c r="FC133" t="s">
        <v>178</v>
      </c>
      <c r="FD133" t="s">
        <v>6989</v>
      </c>
      <c r="FE133" t="s">
        <v>3280</v>
      </c>
      <c r="FF133" t="s">
        <v>285</v>
      </c>
      <c r="FG133">
        <v>1</v>
      </c>
      <c r="FH133">
        <v>0</v>
      </c>
      <c r="FI133">
        <v>1</v>
      </c>
      <c r="FJ133">
        <v>0</v>
      </c>
      <c r="FK133">
        <v>0</v>
      </c>
      <c r="FM133" t="s">
        <v>219</v>
      </c>
      <c r="FN133" s="9">
        <v>0.25</v>
      </c>
      <c r="FO133" t="s">
        <v>2636</v>
      </c>
      <c r="FP133">
        <v>1</v>
      </c>
      <c r="FQ133">
        <v>0</v>
      </c>
      <c r="FR133">
        <v>0</v>
      </c>
      <c r="FS133">
        <v>1</v>
      </c>
      <c r="FT133">
        <v>0</v>
      </c>
      <c r="FU133">
        <v>0</v>
      </c>
      <c r="FV133">
        <v>0</v>
      </c>
      <c r="FW133" t="s">
        <v>347</v>
      </c>
      <c r="FX133" t="s">
        <v>608</v>
      </c>
      <c r="FY133">
        <v>1</v>
      </c>
      <c r="FZ133">
        <v>1</v>
      </c>
      <c r="GA133">
        <v>0</v>
      </c>
      <c r="GC133" t="s">
        <v>178</v>
      </c>
      <c r="GD133" t="s">
        <v>3282</v>
      </c>
      <c r="GE133" t="s">
        <v>3283</v>
      </c>
      <c r="GF133" t="s">
        <v>3284</v>
      </c>
      <c r="GH133">
        <v>132</v>
      </c>
    </row>
    <row r="134" spans="1:190" x14ac:dyDescent="0.25">
      <c r="A134" t="s">
        <v>178</v>
      </c>
      <c r="B134" t="s">
        <v>2537</v>
      </c>
      <c r="C134" t="s">
        <v>3286</v>
      </c>
      <c r="D134" t="s">
        <v>3287</v>
      </c>
      <c r="E134" t="s">
        <v>3288</v>
      </c>
      <c r="F134" t="s">
        <v>3289</v>
      </c>
      <c r="G134" t="s">
        <v>407</v>
      </c>
      <c r="H134" t="s">
        <v>185</v>
      </c>
      <c r="I134" t="s">
        <v>6810</v>
      </c>
      <c r="K134" t="s">
        <v>6811</v>
      </c>
      <c r="M134" t="s">
        <v>3273</v>
      </c>
      <c r="N134" t="s">
        <v>3290</v>
      </c>
      <c r="O134" t="s">
        <v>858</v>
      </c>
      <c r="P134">
        <v>4</v>
      </c>
      <c r="Q134" t="s">
        <v>329</v>
      </c>
      <c r="U134">
        <f>COUNTA(Table210[[#This Row],[ما هي مصادر دخلك؟ يرجى اختيار كل ما ينطبق.]:[ما هي مصادر دخلك؟ يرجى اختيار كل ما ينطبق. 4]])</f>
        <v>1</v>
      </c>
      <c r="V134" t="s">
        <v>329</v>
      </c>
      <c r="W134" t="s">
        <v>1476</v>
      </c>
      <c r="X134">
        <v>1</v>
      </c>
      <c r="Y134">
        <v>1</v>
      </c>
      <c r="Z134">
        <v>1</v>
      </c>
      <c r="AA134">
        <v>1</v>
      </c>
      <c r="AB134" t="s">
        <v>1788</v>
      </c>
      <c r="AC134">
        <v>0</v>
      </c>
      <c r="AD134">
        <v>1</v>
      </c>
      <c r="AE134">
        <v>1</v>
      </c>
      <c r="AF134">
        <v>0</v>
      </c>
      <c r="AG134">
        <v>0</v>
      </c>
      <c r="AH134">
        <v>0</v>
      </c>
      <c r="AI134">
        <v>0</v>
      </c>
      <c r="AK134" t="s">
        <v>2608</v>
      </c>
      <c r="AL134">
        <v>1</v>
      </c>
      <c r="AM134">
        <v>1</v>
      </c>
      <c r="AN134">
        <v>1</v>
      </c>
      <c r="AO134">
        <v>1</v>
      </c>
      <c r="AP134">
        <v>1</v>
      </c>
      <c r="AQ134">
        <v>1</v>
      </c>
      <c r="AR134">
        <v>1</v>
      </c>
      <c r="AS134">
        <v>0</v>
      </c>
      <c r="AU134" t="s">
        <v>178</v>
      </c>
      <c r="AV134" t="s">
        <v>198</v>
      </c>
      <c r="AW134">
        <v>0</v>
      </c>
      <c r="AX134">
        <v>1</v>
      </c>
      <c r="AY134">
        <v>0</v>
      </c>
      <c r="BB134" t="s">
        <v>178</v>
      </c>
      <c r="BC134" t="s">
        <v>199</v>
      </c>
      <c r="BD134">
        <v>1</v>
      </c>
      <c r="BE134">
        <v>1</v>
      </c>
      <c r="BF134">
        <v>0</v>
      </c>
      <c r="BG134" t="s">
        <v>274</v>
      </c>
      <c r="BH134" t="s">
        <v>3291</v>
      </c>
      <c r="BI134" t="s">
        <v>1752</v>
      </c>
      <c r="BJ134">
        <v>0</v>
      </c>
      <c r="BK134">
        <v>1</v>
      </c>
      <c r="BL134">
        <v>1</v>
      </c>
      <c r="BM134">
        <v>0</v>
      </c>
      <c r="BN134">
        <v>1</v>
      </c>
      <c r="BO134">
        <v>0</v>
      </c>
      <c r="CP134" t="s">
        <v>3292</v>
      </c>
      <c r="CQ134" t="s">
        <v>6817</v>
      </c>
      <c r="CR134" t="s">
        <v>570</v>
      </c>
      <c r="CS134">
        <v>1</v>
      </c>
      <c r="CT134">
        <v>1</v>
      </c>
      <c r="CU134">
        <v>1</v>
      </c>
      <c r="CV134">
        <v>1</v>
      </c>
      <c r="CW134">
        <v>1</v>
      </c>
      <c r="CX134">
        <v>1</v>
      </c>
      <c r="CY134">
        <v>1</v>
      </c>
      <c r="CZ134">
        <v>0</v>
      </c>
      <c r="DB134" t="s">
        <v>1678</v>
      </c>
      <c r="DC134">
        <v>0</v>
      </c>
      <c r="DD134">
        <v>1</v>
      </c>
      <c r="DE134">
        <v>1</v>
      </c>
      <c r="DF134">
        <v>0</v>
      </c>
      <c r="DG134">
        <v>1</v>
      </c>
      <c r="DH134">
        <v>1</v>
      </c>
      <c r="DI134">
        <v>0</v>
      </c>
      <c r="DT134" t="s">
        <v>178</v>
      </c>
      <c r="DU134" t="s">
        <v>245</v>
      </c>
      <c r="DW134" t="s">
        <v>205</v>
      </c>
      <c r="DY134" t="s">
        <v>211</v>
      </c>
      <c r="EU134" t="s">
        <v>178</v>
      </c>
      <c r="EV134" t="s">
        <v>281</v>
      </c>
      <c r="EW134" t="s">
        <v>205</v>
      </c>
      <c r="EX134" t="s">
        <v>3293</v>
      </c>
      <c r="EZ134" t="s">
        <v>573</v>
      </c>
      <c r="FA134" t="s">
        <v>6994</v>
      </c>
      <c r="FB134" t="s">
        <v>394</v>
      </c>
      <c r="FC134" t="s">
        <v>178</v>
      </c>
      <c r="FD134" t="s">
        <v>6989</v>
      </c>
      <c r="FE134" t="s">
        <v>3294</v>
      </c>
      <c r="FF134" t="s">
        <v>396</v>
      </c>
      <c r="FG134">
        <v>1</v>
      </c>
      <c r="FH134">
        <v>0</v>
      </c>
      <c r="FI134">
        <v>1</v>
      </c>
      <c r="FJ134">
        <v>0</v>
      </c>
      <c r="FK134">
        <v>0</v>
      </c>
      <c r="FM134" t="s">
        <v>219</v>
      </c>
      <c r="FN134" s="9">
        <v>0.25</v>
      </c>
      <c r="FO134" t="s">
        <v>3295</v>
      </c>
      <c r="FP134">
        <v>1</v>
      </c>
      <c r="FQ134">
        <v>0</v>
      </c>
      <c r="FR134">
        <v>1</v>
      </c>
      <c r="FS134">
        <v>1</v>
      </c>
      <c r="FT134">
        <v>0</v>
      </c>
      <c r="FU134">
        <v>0</v>
      </c>
      <c r="FV134">
        <v>0</v>
      </c>
      <c r="FW134" t="s">
        <v>347</v>
      </c>
      <c r="FX134" t="s">
        <v>608</v>
      </c>
      <c r="FY134">
        <v>1</v>
      </c>
      <c r="FZ134">
        <v>1</v>
      </c>
      <c r="GA134">
        <v>0</v>
      </c>
      <c r="GC134" t="s">
        <v>178</v>
      </c>
      <c r="GD134" t="s">
        <v>3296</v>
      </c>
      <c r="GE134" t="s">
        <v>3297</v>
      </c>
      <c r="GH134">
        <v>133</v>
      </c>
    </row>
    <row r="135" spans="1:190" x14ac:dyDescent="0.25">
      <c r="A135" t="s">
        <v>178</v>
      </c>
      <c r="B135" t="s">
        <v>2537</v>
      </c>
      <c r="C135" t="s">
        <v>3300</v>
      </c>
      <c r="D135" t="s">
        <v>3301</v>
      </c>
      <c r="E135" t="s">
        <v>3302</v>
      </c>
      <c r="F135" t="s">
        <v>3303</v>
      </c>
      <c r="G135" t="s">
        <v>619</v>
      </c>
      <c r="H135" t="s">
        <v>185</v>
      </c>
      <c r="I135" t="s">
        <v>6810</v>
      </c>
      <c r="K135" t="s">
        <v>6811</v>
      </c>
      <c r="M135" t="s">
        <v>3304</v>
      </c>
      <c r="N135" t="s">
        <v>3305</v>
      </c>
      <c r="O135" t="s">
        <v>858</v>
      </c>
      <c r="P135">
        <v>4</v>
      </c>
      <c r="Q135" t="s">
        <v>329</v>
      </c>
      <c r="U135">
        <f>COUNTA(Table210[[#This Row],[ما هي مصادر دخلك؟ يرجى اختيار كل ما ينطبق.]:[ما هي مصادر دخلك؟ يرجى اختيار كل ما ينطبق. 4]])</f>
        <v>1</v>
      </c>
      <c r="V135" t="s">
        <v>329</v>
      </c>
      <c r="W135" t="s">
        <v>593</v>
      </c>
      <c r="X135">
        <v>1</v>
      </c>
      <c r="Y135">
        <v>1</v>
      </c>
      <c r="Z135">
        <v>1</v>
      </c>
      <c r="AA135">
        <v>0</v>
      </c>
      <c r="AB135" t="s">
        <v>622</v>
      </c>
      <c r="AC135">
        <v>0</v>
      </c>
      <c r="AD135">
        <v>1</v>
      </c>
      <c r="AE135">
        <v>1</v>
      </c>
      <c r="AF135">
        <v>0</v>
      </c>
      <c r="AG135">
        <v>0</v>
      </c>
      <c r="AH135">
        <v>0</v>
      </c>
      <c r="AI135">
        <v>0</v>
      </c>
      <c r="AK135" t="s">
        <v>3306</v>
      </c>
      <c r="AL135">
        <v>1</v>
      </c>
      <c r="AM135">
        <v>1</v>
      </c>
      <c r="AN135">
        <v>1</v>
      </c>
      <c r="AO135">
        <v>1</v>
      </c>
      <c r="AP135">
        <v>1</v>
      </c>
      <c r="AQ135">
        <v>1</v>
      </c>
      <c r="AR135">
        <v>1</v>
      </c>
      <c r="AS135">
        <v>0</v>
      </c>
      <c r="AU135" t="s">
        <v>178</v>
      </c>
      <c r="AV135" t="s">
        <v>198</v>
      </c>
      <c r="AW135">
        <v>0</v>
      </c>
      <c r="AX135">
        <v>1</v>
      </c>
      <c r="AY135">
        <v>0</v>
      </c>
      <c r="BB135" t="s">
        <v>178</v>
      </c>
      <c r="BC135" t="s">
        <v>450</v>
      </c>
      <c r="BD135">
        <v>1</v>
      </c>
      <c r="BE135">
        <v>1</v>
      </c>
      <c r="BF135">
        <v>0</v>
      </c>
      <c r="BG135" t="s">
        <v>274</v>
      </c>
      <c r="BH135" t="s">
        <v>3307</v>
      </c>
      <c r="BI135" t="s">
        <v>596</v>
      </c>
      <c r="BJ135">
        <v>0</v>
      </c>
      <c r="BK135">
        <v>1</v>
      </c>
      <c r="BL135">
        <v>1</v>
      </c>
      <c r="BM135">
        <v>0</v>
      </c>
      <c r="BN135">
        <v>0</v>
      </c>
      <c r="BO135">
        <v>0</v>
      </c>
      <c r="CR135" t="s">
        <v>3308</v>
      </c>
      <c r="CS135">
        <v>1</v>
      </c>
      <c r="CT135">
        <v>1</v>
      </c>
      <c r="CU135">
        <v>1</v>
      </c>
      <c r="CV135">
        <v>1</v>
      </c>
      <c r="CW135">
        <v>1</v>
      </c>
      <c r="CX135">
        <v>1</v>
      </c>
      <c r="CY135">
        <v>1</v>
      </c>
      <c r="CZ135">
        <v>0</v>
      </c>
      <c r="DB135" t="s">
        <v>1678</v>
      </c>
      <c r="DC135">
        <v>0</v>
      </c>
      <c r="DD135">
        <v>1</v>
      </c>
      <c r="DE135">
        <v>1</v>
      </c>
      <c r="DF135">
        <v>0</v>
      </c>
      <c r="DG135">
        <v>1</v>
      </c>
      <c r="DH135">
        <v>1</v>
      </c>
      <c r="DI135">
        <v>0</v>
      </c>
      <c r="DT135" t="s">
        <v>178</v>
      </c>
      <c r="DU135" t="s">
        <v>245</v>
      </c>
      <c r="DW135" t="s">
        <v>205</v>
      </c>
      <c r="DY135" t="s">
        <v>211</v>
      </c>
      <c r="EU135" t="s">
        <v>178</v>
      </c>
      <c r="EV135" t="s">
        <v>281</v>
      </c>
      <c r="EW135" t="s">
        <v>205</v>
      </c>
      <c r="EX135" t="s">
        <v>3309</v>
      </c>
      <c r="EZ135" t="s">
        <v>3310</v>
      </c>
      <c r="FA135" t="s">
        <v>6994</v>
      </c>
      <c r="FB135" t="s">
        <v>394</v>
      </c>
      <c r="FC135" t="s">
        <v>178</v>
      </c>
      <c r="FD135" t="s">
        <v>6989</v>
      </c>
      <c r="FE135" t="s">
        <v>3311</v>
      </c>
      <c r="FF135" t="s">
        <v>792</v>
      </c>
      <c r="FG135">
        <v>1</v>
      </c>
      <c r="FH135">
        <v>1</v>
      </c>
      <c r="FI135">
        <v>1</v>
      </c>
      <c r="FJ135">
        <v>0</v>
      </c>
      <c r="FK135">
        <v>0</v>
      </c>
      <c r="FM135" t="s">
        <v>219</v>
      </c>
      <c r="FN135" s="9">
        <v>0.25</v>
      </c>
      <c r="FO135" t="s">
        <v>3312</v>
      </c>
      <c r="FP135">
        <v>1</v>
      </c>
      <c r="FQ135">
        <v>0</v>
      </c>
      <c r="FR135">
        <v>1</v>
      </c>
      <c r="FS135">
        <v>0</v>
      </c>
      <c r="FT135">
        <v>0</v>
      </c>
      <c r="FU135">
        <v>0</v>
      </c>
      <c r="FV135">
        <v>0</v>
      </c>
      <c r="FW135" t="s">
        <v>347</v>
      </c>
      <c r="FX135" t="s">
        <v>224</v>
      </c>
      <c r="FY135">
        <v>0</v>
      </c>
      <c r="FZ135">
        <v>1</v>
      </c>
      <c r="GA135">
        <v>0</v>
      </c>
      <c r="GC135" t="s">
        <v>2677</v>
      </c>
      <c r="GD135" t="s">
        <v>3313</v>
      </c>
      <c r="GE135" t="s">
        <v>3314</v>
      </c>
      <c r="GF135" t="s">
        <v>3315</v>
      </c>
      <c r="GG135" t="s">
        <v>3316</v>
      </c>
      <c r="GH135">
        <v>134</v>
      </c>
    </row>
    <row r="136" spans="1:190" x14ac:dyDescent="0.25">
      <c r="A136" t="s">
        <v>178</v>
      </c>
      <c r="B136" t="s">
        <v>2537</v>
      </c>
      <c r="C136" t="s">
        <v>3319</v>
      </c>
      <c r="D136" t="s">
        <v>3320</v>
      </c>
      <c r="E136" t="s">
        <v>3321</v>
      </c>
      <c r="F136" t="s">
        <v>3322</v>
      </c>
      <c r="G136" t="s">
        <v>407</v>
      </c>
      <c r="H136" t="s">
        <v>185</v>
      </c>
      <c r="I136" t="s">
        <v>6810</v>
      </c>
      <c r="K136" t="s">
        <v>6811</v>
      </c>
      <c r="M136" t="s">
        <v>3304</v>
      </c>
      <c r="N136" t="s">
        <v>3323</v>
      </c>
      <c r="O136" t="s">
        <v>858</v>
      </c>
      <c r="P136">
        <v>4</v>
      </c>
      <c r="Q136" t="s">
        <v>647</v>
      </c>
      <c r="U136">
        <f>COUNTA(Table210[[#This Row],[ما هي مصادر دخلك؟ يرجى اختيار كل ما ينطبق.]:[ما هي مصادر دخلك؟ يرجى اختيار كل ما ينطبق. 4]])</f>
        <v>1</v>
      </c>
      <c r="V136" t="s">
        <v>782</v>
      </c>
      <c r="W136" t="s">
        <v>593</v>
      </c>
      <c r="X136">
        <v>1</v>
      </c>
      <c r="Y136">
        <v>1</v>
      </c>
      <c r="Z136">
        <v>1</v>
      </c>
      <c r="AA136">
        <v>0</v>
      </c>
      <c r="AB136" t="s">
        <v>304</v>
      </c>
      <c r="AC136">
        <v>0</v>
      </c>
      <c r="AD136">
        <v>1</v>
      </c>
      <c r="AE136">
        <v>0</v>
      </c>
      <c r="AF136">
        <v>0</v>
      </c>
      <c r="AG136">
        <v>0</v>
      </c>
      <c r="AH136">
        <v>0</v>
      </c>
      <c r="AI136">
        <v>0</v>
      </c>
      <c r="AK136" t="s">
        <v>2688</v>
      </c>
      <c r="AL136">
        <v>1</v>
      </c>
      <c r="AM136">
        <v>1</v>
      </c>
      <c r="AN136">
        <v>1</v>
      </c>
      <c r="AO136">
        <v>1</v>
      </c>
      <c r="AP136">
        <v>1</v>
      </c>
      <c r="AQ136">
        <v>1</v>
      </c>
      <c r="AR136">
        <v>1</v>
      </c>
      <c r="AS136">
        <v>0</v>
      </c>
      <c r="AU136" t="s">
        <v>178</v>
      </c>
      <c r="AV136" t="s">
        <v>198</v>
      </c>
      <c r="AW136">
        <v>0</v>
      </c>
      <c r="AX136">
        <v>1</v>
      </c>
      <c r="AY136">
        <v>0</v>
      </c>
      <c r="BB136" t="s">
        <v>178</v>
      </c>
      <c r="BC136" t="s">
        <v>199</v>
      </c>
      <c r="BD136">
        <v>1</v>
      </c>
      <c r="BE136">
        <v>1</v>
      </c>
      <c r="BF136">
        <v>0</v>
      </c>
      <c r="BG136" t="s">
        <v>274</v>
      </c>
      <c r="BH136" t="s">
        <v>3324</v>
      </c>
      <c r="BI136" t="s">
        <v>1598</v>
      </c>
      <c r="BJ136">
        <v>1</v>
      </c>
      <c r="BK136">
        <v>1</v>
      </c>
      <c r="BL136">
        <v>1</v>
      </c>
      <c r="BM136">
        <v>0</v>
      </c>
      <c r="BN136">
        <v>1</v>
      </c>
      <c r="BO136">
        <v>0</v>
      </c>
      <c r="BQ136">
        <v>1</v>
      </c>
      <c r="BR136">
        <v>4</v>
      </c>
      <c r="BS136">
        <v>7</v>
      </c>
      <c r="BT136">
        <v>12</v>
      </c>
      <c r="BU136">
        <v>1</v>
      </c>
      <c r="BV136">
        <v>5</v>
      </c>
      <c r="BW136">
        <v>7</v>
      </c>
      <c r="BX136">
        <v>12</v>
      </c>
      <c r="BY136" t="s">
        <v>515</v>
      </c>
      <c r="BZ136">
        <v>0</v>
      </c>
      <c r="CA136">
        <v>0</v>
      </c>
      <c r="CB136">
        <v>1</v>
      </c>
      <c r="CC136">
        <v>0</v>
      </c>
      <c r="CD136">
        <v>1</v>
      </c>
      <c r="CE136">
        <v>5</v>
      </c>
      <c r="CF136">
        <v>7</v>
      </c>
      <c r="CG136">
        <v>12</v>
      </c>
      <c r="CL136" t="s">
        <v>222</v>
      </c>
      <c r="CM136">
        <v>1</v>
      </c>
      <c r="CN136">
        <v>0</v>
      </c>
      <c r="CO136">
        <v>0</v>
      </c>
      <c r="CP136" t="s">
        <v>3325</v>
      </c>
      <c r="CQ136" t="s">
        <v>6817</v>
      </c>
      <c r="CR136" t="s">
        <v>570</v>
      </c>
      <c r="CS136">
        <v>1</v>
      </c>
      <c r="CT136">
        <v>1</v>
      </c>
      <c r="CU136">
        <v>1</v>
      </c>
      <c r="CV136">
        <v>1</v>
      </c>
      <c r="CW136">
        <v>1</v>
      </c>
      <c r="CX136">
        <v>1</v>
      </c>
      <c r="CY136">
        <v>1</v>
      </c>
      <c r="CZ136">
        <v>0</v>
      </c>
      <c r="DB136" t="s">
        <v>3326</v>
      </c>
      <c r="DC136">
        <v>0</v>
      </c>
      <c r="DD136">
        <v>1</v>
      </c>
      <c r="DE136">
        <v>1</v>
      </c>
      <c r="DF136">
        <v>0</v>
      </c>
      <c r="DG136">
        <v>1</v>
      </c>
      <c r="DH136">
        <v>1</v>
      </c>
      <c r="DI136">
        <v>0</v>
      </c>
      <c r="DT136" t="s">
        <v>178</v>
      </c>
      <c r="DU136" t="s">
        <v>245</v>
      </c>
      <c r="DW136" t="s">
        <v>205</v>
      </c>
      <c r="DY136" t="s">
        <v>211</v>
      </c>
      <c r="EU136" t="s">
        <v>178</v>
      </c>
      <c r="EV136" t="s">
        <v>212</v>
      </c>
      <c r="EW136" t="s">
        <v>213</v>
      </c>
      <c r="EX136" t="s">
        <v>3327</v>
      </c>
      <c r="EZ136" t="s">
        <v>6995</v>
      </c>
      <c r="FA136" t="s">
        <v>6994</v>
      </c>
      <c r="FB136" t="s">
        <v>394</v>
      </c>
      <c r="FC136" t="s">
        <v>178</v>
      </c>
      <c r="FD136" t="s">
        <v>6989</v>
      </c>
      <c r="FE136" t="s">
        <v>3328</v>
      </c>
      <c r="FF136" t="s">
        <v>792</v>
      </c>
      <c r="FG136">
        <v>1</v>
      </c>
      <c r="FH136">
        <v>1</v>
      </c>
      <c r="FI136">
        <v>1</v>
      </c>
      <c r="FJ136">
        <v>0</v>
      </c>
      <c r="FK136">
        <v>0</v>
      </c>
      <c r="FM136" t="s">
        <v>219</v>
      </c>
      <c r="FN136" s="9">
        <v>0.5</v>
      </c>
      <c r="FO136" t="s">
        <v>3261</v>
      </c>
      <c r="FP136">
        <v>1</v>
      </c>
      <c r="FQ136">
        <v>1</v>
      </c>
      <c r="FR136">
        <v>0</v>
      </c>
      <c r="FS136">
        <v>1</v>
      </c>
      <c r="FT136">
        <v>0</v>
      </c>
      <c r="FU136">
        <v>0</v>
      </c>
      <c r="FV136">
        <v>0</v>
      </c>
      <c r="FW136" t="s">
        <v>347</v>
      </c>
      <c r="FX136" t="s">
        <v>224</v>
      </c>
      <c r="FY136">
        <v>0</v>
      </c>
      <c r="FZ136">
        <v>1</v>
      </c>
      <c r="GA136">
        <v>0</v>
      </c>
      <c r="GC136" t="s">
        <v>178</v>
      </c>
      <c r="GD136" t="s">
        <v>3330</v>
      </c>
      <c r="GE136" t="s">
        <v>3331</v>
      </c>
      <c r="GF136" t="s">
        <v>3332</v>
      </c>
      <c r="GH136">
        <v>135</v>
      </c>
    </row>
    <row r="137" spans="1:190" x14ac:dyDescent="0.25">
      <c r="A137" t="s">
        <v>178</v>
      </c>
      <c r="B137" t="s">
        <v>2537</v>
      </c>
      <c r="C137" t="s">
        <v>3335</v>
      </c>
      <c r="D137" t="s">
        <v>3336</v>
      </c>
      <c r="E137" t="s">
        <v>3337</v>
      </c>
      <c r="F137" t="s">
        <v>3338</v>
      </c>
      <c r="G137" t="s">
        <v>3339</v>
      </c>
      <c r="H137" t="s">
        <v>185</v>
      </c>
      <c r="I137" t="s">
        <v>6810</v>
      </c>
      <c r="K137" t="s">
        <v>6811</v>
      </c>
      <c r="M137" t="s">
        <v>3340</v>
      </c>
      <c r="N137" t="s">
        <v>3341</v>
      </c>
      <c r="O137" t="s">
        <v>858</v>
      </c>
      <c r="P137">
        <v>4</v>
      </c>
      <c r="Q137" t="s">
        <v>329</v>
      </c>
      <c r="U137">
        <f>COUNTA(Table210[[#This Row],[ما هي مصادر دخلك؟ يرجى اختيار كل ما ينطبق.]:[ما هي مصادر دخلك؟ يرجى اختيار كل ما ينطبق. 4]])</f>
        <v>1</v>
      </c>
      <c r="V137" t="s">
        <v>329</v>
      </c>
      <c r="W137" t="s">
        <v>238</v>
      </c>
      <c r="X137">
        <v>1</v>
      </c>
      <c r="Y137">
        <v>1</v>
      </c>
      <c r="Z137">
        <v>0</v>
      </c>
      <c r="AA137">
        <v>0</v>
      </c>
      <c r="AB137" t="s">
        <v>2517</v>
      </c>
      <c r="AC137">
        <v>0</v>
      </c>
      <c r="AD137">
        <v>0</v>
      </c>
      <c r="AE137">
        <v>1</v>
      </c>
      <c r="AF137">
        <v>0</v>
      </c>
      <c r="AG137">
        <v>0</v>
      </c>
      <c r="AH137">
        <v>0</v>
      </c>
      <c r="AI137">
        <v>0</v>
      </c>
      <c r="AK137" t="s">
        <v>3342</v>
      </c>
      <c r="AL137">
        <v>1</v>
      </c>
      <c r="AM137">
        <v>1</v>
      </c>
      <c r="AN137">
        <v>1</v>
      </c>
      <c r="AO137">
        <v>1</v>
      </c>
      <c r="AP137">
        <v>1</v>
      </c>
      <c r="AQ137">
        <v>1</v>
      </c>
      <c r="AR137">
        <v>1</v>
      </c>
      <c r="AS137">
        <v>0</v>
      </c>
      <c r="AU137" t="s">
        <v>178</v>
      </c>
      <c r="AV137" t="s">
        <v>198</v>
      </c>
      <c r="AW137">
        <v>0</v>
      </c>
      <c r="AX137">
        <v>1</v>
      </c>
      <c r="AY137">
        <v>0</v>
      </c>
      <c r="BB137" t="s">
        <v>178</v>
      </c>
      <c r="BC137" t="s">
        <v>450</v>
      </c>
      <c r="BD137">
        <v>1</v>
      </c>
      <c r="BE137">
        <v>1</v>
      </c>
      <c r="BF137">
        <v>0</v>
      </c>
      <c r="BG137" t="s">
        <v>274</v>
      </c>
      <c r="BH137" t="s">
        <v>3343</v>
      </c>
      <c r="BI137" t="s">
        <v>786</v>
      </c>
      <c r="BJ137">
        <v>0</v>
      </c>
      <c r="BK137">
        <v>1</v>
      </c>
      <c r="BL137">
        <v>1</v>
      </c>
      <c r="BM137">
        <v>0</v>
      </c>
      <c r="BN137">
        <v>0</v>
      </c>
      <c r="BO137">
        <v>0</v>
      </c>
      <c r="CR137" t="s">
        <v>3344</v>
      </c>
      <c r="CS137">
        <v>1</v>
      </c>
      <c r="CT137">
        <v>1</v>
      </c>
      <c r="CU137">
        <v>1</v>
      </c>
      <c r="CV137">
        <v>1</v>
      </c>
      <c r="CW137">
        <v>1</v>
      </c>
      <c r="CX137">
        <v>1</v>
      </c>
      <c r="CY137">
        <v>1</v>
      </c>
      <c r="CZ137">
        <v>0</v>
      </c>
      <c r="DB137" t="s">
        <v>3239</v>
      </c>
      <c r="DC137">
        <v>0</v>
      </c>
      <c r="DD137">
        <v>1</v>
      </c>
      <c r="DE137">
        <v>1</v>
      </c>
      <c r="DF137">
        <v>0</v>
      </c>
      <c r="DG137">
        <v>1</v>
      </c>
      <c r="DH137">
        <v>0</v>
      </c>
      <c r="DI137">
        <v>0</v>
      </c>
      <c r="DT137" t="s">
        <v>178</v>
      </c>
      <c r="DU137" t="s">
        <v>245</v>
      </c>
      <c r="DW137" t="s">
        <v>205</v>
      </c>
      <c r="DY137" t="s">
        <v>211</v>
      </c>
      <c r="EU137" t="s">
        <v>178</v>
      </c>
      <c r="EV137" t="s">
        <v>281</v>
      </c>
      <c r="EW137" t="s">
        <v>205</v>
      </c>
      <c r="EX137" t="s">
        <v>3345</v>
      </c>
      <c r="EZ137" t="s">
        <v>2634</v>
      </c>
      <c r="FA137" t="s">
        <v>6994</v>
      </c>
      <c r="FB137" t="s">
        <v>394</v>
      </c>
      <c r="FC137" t="s">
        <v>178</v>
      </c>
      <c r="FD137" t="s">
        <v>6989</v>
      </c>
      <c r="FE137" t="s">
        <v>3346</v>
      </c>
      <c r="FF137" t="s">
        <v>396</v>
      </c>
      <c r="FG137">
        <v>1</v>
      </c>
      <c r="FH137">
        <v>0</v>
      </c>
      <c r="FI137">
        <v>1</v>
      </c>
      <c r="FJ137">
        <v>0</v>
      </c>
      <c r="FK137">
        <v>0</v>
      </c>
      <c r="FM137" t="s">
        <v>219</v>
      </c>
      <c r="FN137" s="9">
        <v>0.5</v>
      </c>
      <c r="FO137" t="s">
        <v>2658</v>
      </c>
      <c r="FP137">
        <v>1</v>
      </c>
      <c r="FQ137">
        <v>0</v>
      </c>
      <c r="FR137">
        <v>1</v>
      </c>
      <c r="FS137">
        <v>1</v>
      </c>
      <c r="FT137">
        <v>0</v>
      </c>
      <c r="FU137">
        <v>0</v>
      </c>
      <c r="FV137">
        <v>0</v>
      </c>
      <c r="FW137" t="s">
        <v>347</v>
      </c>
      <c r="FX137" t="s">
        <v>224</v>
      </c>
      <c r="FY137">
        <v>0</v>
      </c>
      <c r="FZ137">
        <v>1</v>
      </c>
      <c r="GA137">
        <v>0</v>
      </c>
      <c r="GC137" t="s">
        <v>178</v>
      </c>
      <c r="GD137" t="s">
        <v>3347</v>
      </c>
      <c r="GH137">
        <v>136</v>
      </c>
    </row>
    <row r="138" spans="1:190" x14ac:dyDescent="0.25">
      <c r="A138" t="s">
        <v>178</v>
      </c>
      <c r="B138" t="s">
        <v>2537</v>
      </c>
      <c r="C138" t="s">
        <v>3350</v>
      </c>
      <c r="D138" t="s">
        <v>3351</v>
      </c>
      <c r="E138" t="s">
        <v>3352</v>
      </c>
      <c r="F138" t="s">
        <v>3353</v>
      </c>
      <c r="G138" t="s">
        <v>826</v>
      </c>
      <c r="H138" t="s">
        <v>185</v>
      </c>
      <c r="I138" t="s">
        <v>6810</v>
      </c>
      <c r="K138" t="s">
        <v>6811</v>
      </c>
      <c r="M138" t="s">
        <v>3340</v>
      </c>
      <c r="N138" t="s">
        <v>3354</v>
      </c>
      <c r="O138" t="s">
        <v>858</v>
      </c>
      <c r="P138">
        <v>4</v>
      </c>
      <c r="Q138" t="s">
        <v>387</v>
      </c>
      <c r="U138">
        <f>COUNTA(Table210[[#This Row],[ما هي مصادر دخلك؟ يرجى اختيار كل ما ينطبق.]:[ما هي مصادر دخلك؟ يرجى اختيار كل ما ينطبق. 4]])</f>
        <v>1</v>
      </c>
      <c r="V138" t="s">
        <v>387</v>
      </c>
      <c r="W138" t="s">
        <v>1336</v>
      </c>
      <c r="X138">
        <v>1</v>
      </c>
      <c r="Y138">
        <v>1</v>
      </c>
      <c r="Z138">
        <v>1</v>
      </c>
      <c r="AA138">
        <v>0</v>
      </c>
      <c r="AB138" t="s">
        <v>1788</v>
      </c>
      <c r="AC138">
        <v>0</v>
      </c>
      <c r="AD138">
        <v>1</v>
      </c>
      <c r="AE138">
        <v>1</v>
      </c>
      <c r="AF138">
        <v>0</v>
      </c>
      <c r="AG138">
        <v>0</v>
      </c>
      <c r="AH138">
        <v>0</v>
      </c>
      <c r="AI138">
        <v>0</v>
      </c>
      <c r="AK138" t="s">
        <v>3355</v>
      </c>
      <c r="AL138">
        <v>1</v>
      </c>
      <c r="AM138">
        <v>0</v>
      </c>
      <c r="AN138">
        <v>0</v>
      </c>
      <c r="AO138">
        <v>1</v>
      </c>
      <c r="AP138">
        <v>1</v>
      </c>
      <c r="AQ138">
        <v>1</v>
      </c>
      <c r="AR138">
        <v>1</v>
      </c>
      <c r="AS138">
        <v>0</v>
      </c>
      <c r="AU138" t="s">
        <v>178</v>
      </c>
      <c r="AV138" t="s">
        <v>198</v>
      </c>
      <c r="AW138">
        <v>0</v>
      </c>
      <c r="AX138">
        <v>1</v>
      </c>
      <c r="AY138">
        <v>0</v>
      </c>
      <c r="BB138" t="s">
        <v>178</v>
      </c>
      <c r="BC138" t="s">
        <v>199</v>
      </c>
      <c r="BD138">
        <v>1</v>
      </c>
      <c r="BE138">
        <v>1</v>
      </c>
      <c r="BF138">
        <v>0</v>
      </c>
      <c r="BG138" t="s">
        <v>274</v>
      </c>
      <c r="BH138" t="s">
        <v>3356</v>
      </c>
      <c r="BI138" t="s">
        <v>276</v>
      </c>
      <c r="BJ138">
        <v>0</v>
      </c>
      <c r="BK138">
        <v>1</v>
      </c>
      <c r="BL138">
        <v>0</v>
      </c>
      <c r="BM138">
        <v>0</v>
      </c>
      <c r="BN138">
        <v>1</v>
      </c>
      <c r="BO138">
        <v>0</v>
      </c>
      <c r="CP138" t="s">
        <v>3357</v>
      </c>
      <c r="CQ138" t="s">
        <v>6817</v>
      </c>
      <c r="CR138" t="s">
        <v>3358</v>
      </c>
      <c r="CS138">
        <v>1</v>
      </c>
      <c r="CT138">
        <v>0</v>
      </c>
      <c r="CU138">
        <v>0</v>
      </c>
      <c r="CV138">
        <v>1</v>
      </c>
      <c r="CW138">
        <v>1</v>
      </c>
      <c r="CX138">
        <v>1</v>
      </c>
      <c r="CY138">
        <v>1</v>
      </c>
      <c r="CZ138">
        <v>0</v>
      </c>
      <c r="DB138" t="s">
        <v>3359</v>
      </c>
      <c r="DC138">
        <v>0</v>
      </c>
      <c r="DD138">
        <v>1</v>
      </c>
      <c r="DE138">
        <v>1</v>
      </c>
      <c r="DF138">
        <v>0</v>
      </c>
      <c r="DG138">
        <v>0</v>
      </c>
      <c r="DH138">
        <v>0</v>
      </c>
      <c r="DI138">
        <v>0</v>
      </c>
      <c r="DT138" t="s">
        <v>211</v>
      </c>
      <c r="DW138" t="s">
        <v>205</v>
      </c>
      <c r="DY138" t="s">
        <v>211</v>
      </c>
      <c r="EU138" t="s">
        <v>178</v>
      </c>
      <c r="EV138" t="s">
        <v>281</v>
      </c>
      <c r="EW138" t="s">
        <v>213</v>
      </c>
      <c r="EX138" t="s">
        <v>3361</v>
      </c>
      <c r="EZ138" t="s">
        <v>3362</v>
      </c>
      <c r="FA138" t="s">
        <v>6994</v>
      </c>
      <c r="FB138" t="s">
        <v>3363</v>
      </c>
      <c r="FC138" t="s">
        <v>178</v>
      </c>
      <c r="FD138" t="s">
        <v>6989</v>
      </c>
      <c r="FE138" t="s">
        <v>3364</v>
      </c>
      <c r="FF138" t="s">
        <v>396</v>
      </c>
      <c r="FG138">
        <v>1</v>
      </c>
      <c r="FH138">
        <v>0</v>
      </c>
      <c r="FI138">
        <v>1</v>
      </c>
      <c r="FJ138">
        <v>0</v>
      </c>
      <c r="FK138">
        <v>0</v>
      </c>
      <c r="FM138" t="s">
        <v>219</v>
      </c>
      <c r="FN138" s="9">
        <v>0.5</v>
      </c>
      <c r="FO138" t="s">
        <v>2636</v>
      </c>
      <c r="FP138">
        <v>1</v>
      </c>
      <c r="FQ138">
        <v>0</v>
      </c>
      <c r="FR138">
        <v>0</v>
      </c>
      <c r="FS138">
        <v>1</v>
      </c>
      <c r="FT138">
        <v>0</v>
      </c>
      <c r="FU138">
        <v>0</v>
      </c>
      <c r="FV138">
        <v>0</v>
      </c>
      <c r="FW138" t="s">
        <v>347</v>
      </c>
      <c r="FX138" t="s">
        <v>608</v>
      </c>
      <c r="FY138">
        <v>1</v>
      </c>
      <c r="FZ138">
        <v>1</v>
      </c>
      <c r="GA138">
        <v>0</v>
      </c>
      <c r="GC138" t="s">
        <v>178</v>
      </c>
      <c r="GD138" t="s">
        <v>3365</v>
      </c>
      <c r="GE138" t="s">
        <v>3366</v>
      </c>
      <c r="GF138" t="s">
        <v>3367</v>
      </c>
      <c r="GG138" t="s">
        <v>3368</v>
      </c>
      <c r="GH138">
        <v>137</v>
      </c>
    </row>
    <row r="139" spans="1:190" x14ac:dyDescent="0.25">
      <c r="A139" t="s">
        <v>178</v>
      </c>
      <c r="B139" t="s">
        <v>821</v>
      </c>
      <c r="C139" t="s">
        <v>3370</v>
      </c>
      <c r="D139" t="s">
        <v>3371</v>
      </c>
      <c r="E139" t="s">
        <v>3372</v>
      </c>
      <c r="F139" t="s">
        <v>3373</v>
      </c>
      <c r="G139" t="s">
        <v>2987</v>
      </c>
      <c r="H139" t="s">
        <v>185</v>
      </c>
      <c r="I139" t="s">
        <v>6806</v>
      </c>
      <c r="J139" t="s">
        <v>6808</v>
      </c>
      <c r="M139" t="s">
        <v>3374</v>
      </c>
      <c r="N139" t="s">
        <v>3375</v>
      </c>
      <c r="O139" t="s">
        <v>858</v>
      </c>
      <c r="P139">
        <v>5</v>
      </c>
      <c r="Q139" t="s">
        <v>647</v>
      </c>
      <c r="U139">
        <f>COUNTA(Table210[[#This Row],[ما هي مصادر دخلك؟ يرجى اختيار كل ما ينطبق.]:[ما هي مصادر دخلك؟ يرجى اختيار كل ما ينطبق. 4]])</f>
        <v>1</v>
      </c>
      <c r="V139" t="s">
        <v>647</v>
      </c>
      <c r="W139" t="s">
        <v>414</v>
      </c>
      <c r="X139">
        <v>0</v>
      </c>
      <c r="Y139">
        <v>0</v>
      </c>
      <c r="Z139">
        <v>0</v>
      </c>
      <c r="AA139">
        <v>1</v>
      </c>
      <c r="AB139" t="s">
        <v>389</v>
      </c>
      <c r="AC139">
        <v>1</v>
      </c>
      <c r="AD139">
        <v>0</v>
      </c>
      <c r="AE139">
        <v>0</v>
      </c>
      <c r="AF139">
        <v>0</v>
      </c>
      <c r="AG139">
        <v>0</v>
      </c>
      <c r="AH139">
        <v>0</v>
      </c>
      <c r="AI139">
        <v>0</v>
      </c>
      <c r="AK139" t="s">
        <v>3376</v>
      </c>
      <c r="AL139">
        <v>0</v>
      </c>
      <c r="AM139">
        <v>0</v>
      </c>
      <c r="AN139">
        <v>0</v>
      </c>
      <c r="AO139">
        <v>1</v>
      </c>
      <c r="AP139">
        <v>0</v>
      </c>
      <c r="AQ139">
        <v>1</v>
      </c>
      <c r="AR139">
        <v>1</v>
      </c>
      <c r="AS139">
        <v>0</v>
      </c>
      <c r="AU139" t="s">
        <v>178</v>
      </c>
      <c r="AV139" t="s">
        <v>332</v>
      </c>
      <c r="AW139">
        <v>1</v>
      </c>
      <c r="AX139">
        <v>1</v>
      </c>
      <c r="AY139">
        <v>0</v>
      </c>
      <c r="BB139" t="s">
        <v>178</v>
      </c>
      <c r="BC139" t="s">
        <v>199</v>
      </c>
      <c r="BD139">
        <v>1</v>
      </c>
      <c r="BE139">
        <v>1</v>
      </c>
      <c r="BF139">
        <v>0</v>
      </c>
      <c r="BG139" t="s">
        <v>274</v>
      </c>
      <c r="BH139" t="s">
        <v>3377</v>
      </c>
      <c r="BI139" t="s">
        <v>3378</v>
      </c>
      <c r="BJ139">
        <v>1</v>
      </c>
      <c r="BK139">
        <v>0</v>
      </c>
      <c r="BL139">
        <v>1</v>
      </c>
      <c r="BM139">
        <v>0</v>
      </c>
      <c r="BN139">
        <v>1</v>
      </c>
      <c r="BO139">
        <v>0</v>
      </c>
      <c r="BQ139">
        <v>2</v>
      </c>
      <c r="BR139">
        <v>5</v>
      </c>
      <c r="BS139">
        <v>6</v>
      </c>
      <c r="BT139">
        <v>11</v>
      </c>
      <c r="BU139">
        <v>6</v>
      </c>
      <c r="BV139">
        <v>12</v>
      </c>
      <c r="BW139">
        <v>6</v>
      </c>
      <c r="BX139">
        <v>11</v>
      </c>
      <c r="BY139" t="s">
        <v>515</v>
      </c>
      <c r="BZ139">
        <v>0</v>
      </c>
      <c r="CA139">
        <v>0</v>
      </c>
      <c r="CB139">
        <v>1</v>
      </c>
      <c r="CC139">
        <v>0</v>
      </c>
      <c r="CD139">
        <v>4</v>
      </c>
      <c r="CE139">
        <v>12</v>
      </c>
      <c r="CF139">
        <v>6</v>
      </c>
      <c r="CG139">
        <v>11</v>
      </c>
      <c r="CL139" t="s">
        <v>222</v>
      </c>
      <c r="CM139">
        <v>1</v>
      </c>
      <c r="CN139">
        <v>0</v>
      </c>
      <c r="CO139">
        <v>0</v>
      </c>
      <c r="CP139" t="s">
        <v>3379</v>
      </c>
      <c r="CQ139" t="s">
        <v>6817</v>
      </c>
      <c r="CR139" t="s">
        <v>3380</v>
      </c>
      <c r="CS139">
        <v>1</v>
      </c>
      <c r="CT139">
        <v>0</v>
      </c>
      <c r="CU139">
        <v>1</v>
      </c>
      <c r="CV139">
        <v>1</v>
      </c>
      <c r="CW139">
        <v>0</v>
      </c>
      <c r="CX139">
        <v>0</v>
      </c>
      <c r="CY139">
        <v>0</v>
      </c>
      <c r="CZ139">
        <v>0</v>
      </c>
      <c r="DT139" t="s">
        <v>211</v>
      </c>
      <c r="DW139" t="s">
        <v>205</v>
      </c>
      <c r="DX139" t="s">
        <v>206</v>
      </c>
      <c r="DY139" t="s">
        <v>178</v>
      </c>
      <c r="DZ139" t="s">
        <v>207</v>
      </c>
      <c r="EB139" t="s">
        <v>1118</v>
      </c>
      <c r="EC139">
        <v>0</v>
      </c>
      <c r="ED139">
        <v>1</v>
      </c>
      <c r="EE139">
        <v>0</v>
      </c>
      <c r="EF139">
        <v>1</v>
      </c>
      <c r="EG139">
        <v>1</v>
      </c>
      <c r="EH139">
        <v>0</v>
      </c>
      <c r="EJ139" t="s">
        <v>209</v>
      </c>
      <c r="EK139" t="s">
        <v>3381</v>
      </c>
      <c r="EL139" t="s">
        <v>178</v>
      </c>
      <c r="EM139" t="s">
        <v>1197</v>
      </c>
      <c r="EN139">
        <v>0</v>
      </c>
      <c r="EO139">
        <v>1</v>
      </c>
      <c r="EP139">
        <v>0</v>
      </c>
      <c r="EQ139">
        <v>1</v>
      </c>
      <c r="ER139">
        <v>1</v>
      </c>
      <c r="ES139">
        <v>0</v>
      </c>
      <c r="EU139" t="s">
        <v>211</v>
      </c>
      <c r="EW139" t="s">
        <v>213</v>
      </c>
      <c r="EX139" t="s">
        <v>3382</v>
      </c>
      <c r="EZ139" t="s">
        <v>6995</v>
      </c>
      <c r="FA139" t="s">
        <v>6994</v>
      </c>
      <c r="FB139" t="s">
        <v>344</v>
      </c>
      <c r="FC139" t="s">
        <v>178</v>
      </c>
      <c r="FD139" t="s">
        <v>6989</v>
      </c>
      <c r="FE139" t="s">
        <v>3384</v>
      </c>
      <c r="FF139" t="s">
        <v>396</v>
      </c>
      <c r="FG139">
        <v>1</v>
      </c>
      <c r="FH139">
        <v>0</v>
      </c>
      <c r="FI139">
        <v>1</v>
      </c>
      <c r="FJ139">
        <v>0</v>
      </c>
      <c r="FK139">
        <v>0</v>
      </c>
      <c r="FM139" t="s">
        <v>219</v>
      </c>
      <c r="FN139" s="9">
        <v>0.5</v>
      </c>
      <c r="FO139" t="s">
        <v>34</v>
      </c>
      <c r="FP139">
        <v>0</v>
      </c>
      <c r="FQ139">
        <v>0</v>
      </c>
      <c r="FR139">
        <v>0</v>
      </c>
      <c r="FS139">
        <v>0</v>
      </c>
      <c r="FT139">
        <v>0</v>
      </c>
      <c r="FU139">
        <v>0</v>
      </c>
      <c r="FV139">
        <v>1</v>
      </c>
      <c r="FW139" t="s">
        <v>287</v>
      </c>
      <c r="FX139" t="s">
        <v>608</v>
      </c>
      <c r="FY139">
        <v>1</v>
      </c>
      <c r="FZ139">
        <v>1</v>
      </c>
      <c r="GA139">
        <v>0</v>
      </c>
      <c r="GC139" t="s">
        <v>178</v>
      </c>
      <c r="GD139" t="s">
        <v>3385</v>
      </c>
      <c r="GE139" t="s">
        <v>3386</v>
      </c>
      <c r="GF139" t="s">
        <v>3387</v>
      </c>
      <c r="GG139" t="s">
        <v>3388</v>
      </c>
      <c r="GH139">
        <v>138</v>
      </c>
    </row>
    <row r="140" spans="1:190" x14ac:dyDescent="0.25">
      <c r="A140" t="s">
        <v>178</v>
      </c>
      <c r="B140" t="s">
        <v>821</v>
      </c>
      <c r="C140" t="s">
        <v>3391</v>
      </c>
      <c r="D140" t="s">
        <v>3392</v>
      </c>
      <c r="E140" t="s">
        <v>3393</v>
      </c>
      <c r="F140" t="s">
        <v>3394</v>
      </c>
      <c r="G140" t="s">
        <v>1033</v>
      </c>
      <c r="H140" t="s">
        <v>185</v>
      </c>
      <c r="I140" t="s">
        <v>6806</v>
      </c>
      <c r="J140" t="s">
        <v>6808</v>
      </c>
      <c r="M140" t="s">
        <v>3395</v>
      </c>
      <c r="N140" t="s">
        <v>3396</v>
      </c>
      <c r="O140" t="s">
        <v>858</v>
      </c>
      <c r="P140">
        <v>4</v>
      </c>
      <c r="Q140" t="s">
        <v>3398</v>
      </c>
      <c r="R140" t="s">
        <v>3399</v>
      </c>
      <c r="U140">
        <f>COUNTA(Table210[[#This Row],[ما هي مصادر دخلك؟ يرجى اختيار كل ما ينطبق.]:[ما هي مصادر دخلك؟ يرجى اختيار كل ما ينطبق. 4]])</f>
        <v>2</v>
      </c>
      <c r="V140" t="s">
        <v>3398</v>
      </c>
      <c r="W140" t="s">
        <v>303</v>
      </c>
      <c r="X140">
        <v>0</v>
      </c>
      <c r="Y140">
        <v>1</v>
      </c>
      <c r="Z140">
        <v>0</v>
      </c>
      <c r="AA140">
        <v>0</v>
      </c>
      <c r="AB140" t="s">
        <v>1234</v>
      </c>
      <c r="AC140">
        <v>1</v>
      </c>
      <c r="AD140">
        <v>1</v>
      </c>
      <c r="AE140">
        <v>1</v>
      </c>
      <c r="AF140">
        <v>1</v>
      </c>
      <c r="AG140">
        <v>0</v>
      </c>
      <c r="AH140">
        <v>0</v>
      </c>
      <c r="AI140">
        <v>0</v>
      </c>
      <c r="AK140" t="s">
        <v>3400</v>
      </c>
      <c r="AL140">
        <v>0</v>
      </c>
      <c r="AM140">
        <v>0</v>
      </c>
      <c r="AN140">
        <v>1</v>
      </c>
      <c r="AO140">
        <v>0</v>
      </c>
      <c r="AP140">
        <v>0</v>
      </c>
      <c r="AQ140">
        <v>1</v>
      </c>
      <c r="AR140">
        <v>1</v>
      </c>
      <c r="AS140">
        <v>0</v>
      </c>
      <c r="AU140" t="s">
        <v>178</v>
      </c>
      <c r="AV140" t="s">
        <v>198</v>
      </c>
      <c r="AW140">
        <v>0</v>
      </c>
      <c r="AX140">
        <v>1</v>
      </c>
      <c r="AY140">
        <v>0</v>
      </c>
      <c r="BB140" t="s">
        <v>178</v>
      </c>
      <c r="BC140" t="s">
        <v>863</v>
      </c>
      <c r="BD140">
        <v>1</v>
      </c>
      <c r="BE140">
        <v>1</v>
      </c>
      <c r="BF140">
        <v>1</v>
      </c>
      <c r="BG140" t="s">
        <v>274</v>
      </c>
      <c r="BH140" t="s">
        <v>3401</v>
      </c>
      <c r="BI140" t="s">
        <v>865</v>
      </c>
      <c r="BJ140">
        <v>0</v>
      </c>
      <c r="BK140">
        <v>0</v>
      </c>
      <c r="BL140">
        <v>0</v>
      </c>
      <c r="BM140">
        <v>1</v>
      </c>
      <c r="BN140">
        <v>1</v>
      </c>
      <c r="BO140">
        <v>0</v>
      </c>
      <c r="CP140" t="s">
        <v>3402</v>
      </c>
      <c r="CQ140" t="s">
        <v>6818</v>
      </c>
      <c r="CR140" t="s">
        <v>3403</v>
      </c>
      <c r="CS140">
        <v>1</v>
      </c>
      <c r="CT140">
        <v>0</v>
      </c>
      <c r="CU140">
        <v>0</v>
      </c>
      <c r="CV140">
        <v>1</v>
      </c>
      <c r="CW140">
        <v>0</v>
      </c>
      <c r="CX140">
        <v>0</v>
      </c>
      <c r="CY140">
        <v>0</v>
      </c>
      <c r="CZ140">
        <v>0</v>
      </c>
      <c r="DT140" t="s">
        <v>178</v>
      </c>
      <c r="DU140" t="s">
        <v>311</v>
      </c>
      <c r="DW140" t="s">
        <v>205</v>
      </c>
      <c r="DX140" t="s">
        <v>206</v>
      </c>
      <c r="DY140" t="s">
        <v>178</v>
      </c>
      <c r="DZ140" t="s">
        <v>207</v>
      </c>
      <c r="EB140" t="s">
        <v>3404</v>
      </c>
      <c r="EC140">
        <v>0</v>
      </c>
      <c r="ED140">
        <v>1</v>
      </c>
      <c r="EE140">
        <v>0</v>
      </c>
      <c r="EF140">
        <v>1</v>
      </c>
      <c r="EG140">
        <v>0</v>
      </c>
      <c r="EH140">
        <v>0</v>
      </c>
      <c r="EJ140" t="s">
        <v>209</v>
      </c>
      <c r="EK140" t="s">
        <v>3405</v>
      </c>
      <c r="EL140" t="s">
        <v>211</v>
      </c>
      <c r="EU140" t="s">
        <v>178</v>
      </c>
      <c r="EV140" t="s">
        <v>212</v>
      </c>
      <c r="EW140" t="s">
        <v>213</v>
      </c>
      <c r="EX140" t="s">
        <v>3406</v>
      </c>
      <c r="EZ140" t="s">
        <v>6995</v>
      </c>
      <c r="FA140" t="s">
        <v>6994</v>
      </c>
      <c r="FB140" t="s">
        <v>3407</v>
      </c>
      <c r="FC140" t="s">
        <v>178</v>
      </c>
      <c r="FD140" t="s">
        <v>6989</v>
      </c>
      <c r="FE140" t="s">
        <v>3408</v>
      </c>
      <c r="FF140" t="s">
        <v>893</v>
      </c>
      <c r="FG140">
        <v>0</v>
      </c>
      <c r="FH140">
        <v>0</v>
      </c>
      <c r="FI140">
        <v>1</v>
      </c>
      <c r="FJ140">
        <v>0</v>
      </c>
      <c r="FK140">
        <v>0</v>
      </c>
      <c r="FM140" t="s">
        <v>219</v>
      </c>
      <c r="FN140" s="9">
        <v>1</v>
      </c>
      <c r="FO140" t="s">
        <v>34</v>
      </c>
      <c r="FP140">
        <v>0</v>
      </c>
      <c r="FQ140">
        <v>0</v>
      </c>
      <c r="FR140">
        <v>0</v>
      </c>
      <c r="FS140">
        <v>0</v>
      </c>
      <c r="FT140">
        <v>0</v>
      </c>
      <c r="FU140">
        <v>0</v>
      </c>
      <c r="FV140">
        <v>1</v>
      </c>
      <c r="FW140" t="s">
        <v>222</v>
      </c>
      <c r="FX140" t="s">
        <v>224</v>
      </c>
      <c r="FY140">
        <v>0</v>
      </c>
      <c r="FZ140">
        <v>1</v>
      </c>
      <c r="GA140">
        <v>0</v>
      </c>
      <c r="GC140" t="s">
        <v>178</v>
      </c>
      <c r="GD140" t="s">
        <v>2410</v>
      </c>
      <c r="GE140" t="s">
        <v>3409</v>
      </c>
      <c r="GF140" t="s">
        <v>3410</v>
      </c>
      <c r="GH140">
        <v>139</v>
      </c>
    </row>
    <row r="141" spans="1:190" x14ac:dyDescent="0.25">
      <c r="A141" t="s">
        <v>178</v>
      </c>
      <c r="B141" t="s">
        <v>821</v>
      </c>
      <c r="C141" t="s">
        <v>3413</v>
      </c>
      <c r="D141" t="s">
        <v>3414</v>
      </c>
      <c r="E141" t="s">
        <v>3415</v>
      </c>
      <c r="F141" t="s">
        <v>3416</v>
      </c>
      <c r="G141" t="s">
        <v>2857</v>
      </c>
      <c r="H141" t="s">
        <v>185</v>
      </c>
      <c r="I141" t="s">
        <v>6806</v>
      </c>
      <c r="J141" t="s">
        <v>6808</v>
      </c>
      <c r="M141" t="s">
        <v>3417</v>
      </c>
      <c r="N141" t="s">
        <v>3418</v>
      </c>
      <c r="O141" t="s">
        <v>858</v>
      </c>
      <c r="P141">
        <v>4</v>
      </c>
      <c r="Q141" t="s">
        <v>3038</v>
      </c>
      <c r="U141">
        <f>COUNTA(Table210[[#This Row],[ما هي مصادر دخلك؟ يرجى اختيار كل ما ينطبق.]:[ما هي مصادر دخلك؟ يرجى اختيار كل ما ينطبق. 4]])</f>
        <v>1</v>
      </c>
      <c r="V141" t="s">
        <v>3038</v>
      </c>
      <c r="W141" t="s">
        <v>303</v>
      </c>
      <c r="X141">
        <v>0</v>
      </c>
      <c r="Y141">
        <v>1</v>
      </c>
      <c r="Z141">
        <v>0</v>
      </c>
      <c r="AA141">
        <v>0</v>
      </c>
      <c r="AB141" t="s">
        <v>3214</v>
      </c>
      <c r="AC141">
        <v>1</v>
      </c>
      <c r="AD141">
        <v>1</v>
      </c>
      <c r="AE141">
        <v>1</v>
      </c>
      <c r="AF141">
        <v>0</v>
      </c>
      <c r="AG141">
        <v>0</v>
      </c>
      <c r="AH141">
        <v>0</v>
      </c>
      <c r="AI141">
        <v>0</v>
      </c>
      <c r="AK141" t="s">
        <v>1255</v>
      </c>
      <c r="AL141">
        <v>0</v>
      </c>
      <c r="AM141">
        <v>0</v>
      </c>
      <c r="AN141">
        <v>1</v>
      </c>
      <c r="AO141">
        <v>1</v>
      </c>
      <c r="AP141">
        <v>0</v>
      </c>
      <c r="AQ141">
        <v>0</v>
      </c>
      <c r="AR141">
        <v>1</v>
      </c>
      <c r="AS141">
        <v>0</v>
      </c>
      <c r="AU141" t="s">
        <v>178</v>
      </c>
      <c r="AV141" t="s">
        <v>198</v>
      </c>
      <c r="AW141">
        <v>0</v>
      </c>
      <c r="AX141">
        <v>1</v>
      </c>
      <c r="AY141">
        <v>0</v>
      </c>
      <c r="BB141" t="s">
        <v>178</v>
      </c>
      <c r="BC141" t="s">
        <v>199</v>
      </c>
      <c r="BD141">
        <v>1</v>
      </c>
      <c r="BE141">
        <v>1</v>
      </c>
      <c r="BF141">
        <v>0</v>
      </c>
      <c r="BG141" t="s">
        <v>274</v>
      </c>
      <c r="BH141" t="s">
        <v>3420</v>
      </c>
      <c r="BI141" t="s">
        <v>2864</v>
      </c>
      <c r="BJ141">
        <v>0</v>
      </c>
      <c r="BK141">
        <v>0</v>
      </c>
      <c r="BL141">
        <v>0</v>
      </c>
      <c r="BM141">
        <v>1</v>
      </c>
      <c r="BN141">
        <v>1</v>
      </c>
      <c r="BO141">
        <v>0</v>
      </c>
      <c r="CP141" t="s">
        <v>3421</v>
      </c>
      <c r="CQ141" t="s">
        <v>6818</v>
      </c>
      <c r="CR141" t="s">
        <v>1169</v>
      </c>
      <c r="CS141">
        <v>1</v>
      </c>
      <c r="CT141">
        <v>0</v>
      </c>
      <c r="CU141">
        <v>0</v>
      </c>
      <c r="CV141">
        <v>1</v>
      </c>
      <c r="CW141">
        <v>1</v>
      </c>
      <c r="CX141">
        <v>0</v>
      </c>
      <c r="CY141">
        <v>0</v>
      </c>
      <c r="CZ141">
        <v>0</v>
      </c>
      <c r="DT141" t="s">
        <v>211</v>
      </c>
      <c r="DW141" t="s">
        <v>205</v>
      </c>
      <c r="DX141" t="s">
        <v>206</v>
      </c>
      <c r="DY141" t="s">
        <v>211</v>
      </c>
      <c r="EU141" t="s">
        <v>178</v>
      </c>
      <c r="EV141" t="s">
        <v>212</v>
      </c>
      <c r="EW141" t="s">
        <v>213</v>
      </c>
      <c r="EX141" t="s">
        <v>3422</v>
      </c>
      <c r="EZ141" t="s">
        <v>6995</v>
      </c>
      <c r="FA141" t="s">
        <v>6994</v>
      </c>
      <c r="FB141" t="s">
        <v>814</v>
      </c>
      <c r="FC141" t="s">
        <v>178</v>
      </c>
      <c r="FD141" t="s">
        <v>6989</v>
      </c>
      <c r="FE141" t="s">
        <v>3423</v>
      </c>
      <c r="FF141" t="s">
        <v>396</v>
      </c>
      <c r="FG141">
        <v>1</v>
      </c>
      <c r="FH141">
        <v>0</v>
      </c>
      <c r="FI141">
        <v>1</v>
      </c>
      <c r="FJ141">
        <v>0</v>
      </c>
      <c r="FK141">
        <v>0</v>
      </c>
      <c r="FM141" t="s">
        <v>219</v>
      </c>
      <c r="FN141" s="9">
        <v>0.25</v>
      </c>
      <c r="FO141" t="s">
        <v>34</v>
      </c>
      <c r="FP141">
        <v>0</v>
      </c>
      <c r="FQ141">
        <v>0</v>
      </c>
      <c r="FR141">
        <v>0</v>
      </c>
      <c r="FS141">
        <v>0</v>
      </c>
      <c r="FT141">
        <v>0</v>
      </c>
      <c r="FU141">
        <v>0</v>
      </c>
      <c r="FV141">
        <v>1</v>
      </c>
      <c r="FW141" t="s">
        <v>549</v>
      </c>
      <c r="FX141" t="s">
        <v>224</v>
      </c>
      <c r="FY141">
        <v>0</v>
      </c>
      <c r="FZ141">
        <v>1</v>
      </c>
      <c r="GA141">
        <v>0</v>
      </c>
      <c r="GC141" t="s">
        <v>178</v>
      </c>
      <c r="GD141" t="s">
        <v>3424</v>
      </c>
      <c r="GE141" t="s">
        <v>3425</v>
      </c>
      <c r="GF141" t="s">
        <v>3426</v>
      </c>
      <c r="GG141" t="s">
        <v>3427</v>
      </c>
      <c r="GH141">
        <v>140</v>
      </c>
    </row>
    <row r="142" spans="1:190" x14ac:dyDescent="0.25">
      <c r="A142" t="s">
        <v>178</v>
      </c>
      <c r="B142" t="s">
        <v>821</v>
      </c>
      <c r="C142" t="s">
        <v>3430</v>
      </c>
      <c r="D142" t="s">
        <v>3431</v>
      </c>
      <c r="E142" t="s">
        <v>3432</v>
      </c>
      <c r="F142" t="s">
        <v>3433</v>
      </c>
      <c r="G142" t="s">
        <v>1159</v>
      </c>
      <c r="H142" t="s">
        <v>185</v>
      </c>
      <c r="I142" t="s">
        <v>6806</v>
      </c>
      <c r="J142" t="s">
        <v>6808</v>
      </c>
      <c r="M142" t="s">
        <v>3434</v>
      </c>
      <c r="N142" t="s">
        <v>3435</v>
      </c>
      <c r="O142" t="s">
        <v>858</v>
      </c>
      <c r="P142">
        <v>4</v>
      </c>
      <c r="Q142" t="s">
        <v>329</v>
      </c>
      <c r="U142">
        <f>COUNTA(Table210[[#This Row],[ما هي مصادر دخلك؟ يرجى اختيار كل ما ينطبق.]:[ما هي مصادر دخلك؟ يرجى اختيار كل ما ينطبق. 4]])</f>
        <v>1</v>
      </c>
      <c r="V142" t="s">
        <v>329</v>
      </c>
      <c r="W142" t="s">
        <v>363</v>
      </c>
      <c r="X142">
        <v>1</v>
      </c>
      <c r="Y142">
        <v>0</v>
      </c>
      <c r="Z142">
        <v>0</v>
      </c>
      <c r="AA142">
        <v>0</v>
      </c>
      <c r="AB142" t="s">
        <v>1234</v>
      </c>
      <c r="AC142">
        <v>1</v>
      </c>
      <c r="AD142">
        <v>1</v>
      </c>
      <c r="AE142">
        <v>1</v>
      </c>
      <c r="AF142">
        <v>1</v>
      </c>
      <c r="AG142">
        <v>0</v>
      </c>
      <c r="AH142">
        <v>0</v>
      </c>
      <c r="AI142">
        <v>0</v>
      </c>
      <c r="AK142" t="s">
        <v>3436</v>
      </c>
      <c r="AL142">
        <v>0</v>
      </c>
      <c r="AM142">
        <v>1</v>
      </c>
      <c r="AN142">
        <v>0</v>
      </c>
      <c r="AO142">
        <v>1</v>
      </c>
      <c r="AP142">
        <v>0</v>
      </c>
      <c r="AQ142">
        <v>1</v>
      </c>
      <c r="AR142">
        <v>1</v>
      </c>
      <c r="AS142">
        <v>0</v>
      </c>
      <c r="AU142" t="s">
        <v>178</v>
      </c>
      <c r="AV142" t="s">
        <v>198</v>
      </c>
      <c r="AW142">
        <v>0</v>
      </c>
      <c r="AX142">
        <v>1</v>
      </c>
      <c r="AY142">
        <v>0</v>
      </c>
      <c r="BB142" t="s">
        <v>178</v>
      </c>
      <c r="BC142" t="s">
        <v>199</v>
      </c>
      <c r="BD142">
        <v>1</v>
      </c>
      <c r="BE142">
        <v>1</v>
      </c>
      <c r="BF142">
        <v>0</v>
      </c>
      <c r="BG142" t="s">
        <v>274</v>
      </c>
      <c r="BH142" t="s">
        <v>3437</v>
      </c>
      <c r="BI142" t="s">
        <v>3438</v>
      </c>
      <c r="BJ142">
        <v>0</v>
      </c>
      <c r="BK142">
        <v>0</v>
      </c>
      <c r="BL142">
        <v>1</v>
      </c>
      <c r="BM142">
        <v>1</v>
      </c>
      <c r="BN142">
        <v>1</v>
      </c>
      <c r="BO142">
        <v>0</v>
      </c>
      <c r="CP142" t="s">
        <v>3439</v>
      </c>
      <c r="CQ142" t="s">
        <v>6818</v>
      </c>
      <c r="CR142" t="s">
        <v>3440</v>
      </c>
      <c r="CS142">
        <v>1</v>
      </c>
      <c r="CT142">
        <v>0</v>
      </c>
      <c r="CU142">
        <v>1</v>
      </c>
      <c r="CV142">
        <v>0</v>
      </c>
      <c r="CW142">
        <v>1</v>
      </c>
      <c r="CX142">
        <v>0</v>
      </c>
      <c r="CY142">
        <v>0</v>
      </c>
      <c r="CZ142">
        <v>0</v>
      </c>
      <c r="DT142" t="s">
        <v>178</v>
      </c>
      <c r="DU142" t="s">
        <v>245</v>
      </c>
      <c r="DW142" t="s">
        <v>205</v>
      </c>
      <c r="DX142" t="s">
        <v>206</v>
      </c>
      <c r="DY142" t="s">
        <v>211</v>
      </c>
      <c r="EU142" t="s">
        <v>178</v>
      </c>
      <c r="EV142" t="s">
        <v>212</v>
      </c>
      <c r="EW142" t="s">
        <v>213</v>
      </c>
      <c r="EX142" t="s">
        <v>3441</v>
      </c>
      <c r="EZ142" t="s">
        <v>6995</v>
      </c>
      <c r="FA142" t="s">
        <v>6994</v>
      </c>
      <c r="FB142" t="s">
        <v>3443</v>
      </c>
      <c r="FC142" t="s">
        <v>178</v>
      </c>
      <c r="FD142" t="s">
        <v>6989</v>
      </c>
      <c r="FE142" t="s">
        <v>3444</v>
      </c>
      <c r="FF142" t="s">
        <v>396</v>
      </c>
      <c r="FG142">
        <v>1</v>
      </c>
      <c r="FH142">
        <v>0</v>
      </c>
      <c r="FI142">
        <v>1</v>
      </c>
      <c r="FJ142">
        <v>0</v>
      </c>
      <c r="FK142">
        <v>0</v>
      </c>
      <c r="FM142" t="s">
        <v>219</v>
      </c>
      <c r="FN142" s="9">
        <v>0.5</v>
      </c>
      <c r="FO142" t="s">
        <v>34</v>
      </c>
      <c r="FP142">
        <v>0</v>
      </c>
      <c r="FQ142">
        <v>0</v>
      </c>
      <c r="FR142">
        <v>0</v>
      </c>
      <c r="FS142">
        <v>0</v>
      </c>
      <c r="FT142">
        <v>0</v>
      </c>
      <c r="FU142">
        <v>0</v>
      </c>
      <c r="FV142">
        <v>1</v>
      </c>
      <c r="FW142" t="s">
        <v>287</v>
      </c>
      <c r="FX142" t="s">
        <v>224</v>
      </c>
      <c r="FY142">
        <v>0</v>
      </c>
      <c r="FZ142">
        <v>1</v>
      </c>
      <c r="GA142">
        <v>0</v>
      </c>
      <c r="GC142" t="s">
        <v>178</v>
      </c>
      <c r="GD142" t="s">
        <v>1190</v>
      </c>
      <c r="GE142" t="s">
        <v>3445</v>
      </c>
      <c r="GF142" t="s">
        <v>3446</v>
      </c>
      <c r="GG142" t="s">
        <v>3447</v>
      </c>
      <c r="GH142">
        <v>141</v>
      </c>
    </row>
    <row r="143" spans="1:190" x14ac:dyDescent="0.25">
      <c r="A143" t="s">
        <v>178</v>
      </c>
      <c r="B143" t="s">
        <v>821</v>
      </c>
      <c r="C143" t="s">
        <v>3449</v>
      </c>
      <c r="D143" t="s">
        <v>3450</v>
      </c>
      <c r="E143" t="s">
        <v>3451</v>
      </c>
      <c r="F143" t="s">
        <v>3452</v>
      </c>
      <c r="G143" t="s">
        <v>2584</v>
      </c>
      <c r="H143" t="s">
        <v>185</v>
      </c>
      <c r="I143" t="s">
        <v>6806</v>
      </c>
      <c r="J143" t="s">
        <v>6808</v>
      </c>
      <c r="M143" t="s">
        <v>3453</v>
      </c>
      <c r="N143" t="s">
        <v>3454</v>
      </c>
      <c r="O143" t="s">
        <v>858</v>
      </c>
      <c r="P143">
        <v>6</v>
      </c>
      <c r="Q143" t="s">
        <v>329</v>
      </c>
      <c r="U143">
        <f>COUNTA(Table210[[#This Row],[ما هي مصادر دخلك؟ يرجى اختيار كل ما ينطبق.]:[ما هي مصادر دخلك؟ يرجى اختيار كل ما ينطبق. 4]])</f>
        <v>1</v>
      </c>
      <c r="V143" t="s">
        <v>329</v>
      </c>
      <c r="W143" t="s">
        <v>238</v>
      </c>
      <c r="X143">
        <v>1</v>
      </c>
      <c r="Y143">
        <v>1</v>
      </c>
      <c r="Z143">
        <v>0</v>
      </c>
      <c r="AA143">
        <v>0</v>
      </c>
      <c r="AB143" t="s">
        <v>196</v>
      </c>
      <c r="AC143">
        <v>1</v>
      </c>
      <c r="AD143">
        <v>1</v>
      </c>
      <c r="AE143">
        <v>1</v>
      </c>
      <c r="AF143">
        <v>0</v>
      </c>
      <c r="AG143">
        <v>0</v>
      </c>
      <c r="AH143">
        <v>0</v>
      </c>
      <c r="AI143">
        <v>0</v>
      </c>
      <c r="AK143" t="s">
        <v>3455</v>
      </c>
      <c r="AL143">
        <v>0</v>
      </c>
      <c r="AM143">
        <v>0</v>
      </c>
      <c r="AN143">
        <v>1</v>
      </c>
      <c r="AO143">
        <v>1</v>
      </c>
      <c r="AP143">
        <v>0</v>
      </c>
      <c r="AQ143">
        <v>1</v>
      </c>
      <c r="AR143">
        <v>1</v>
      </c>
      <c r="AS143">
        <v>0</v>
      </c>
      <c r="AU143" t="s">
        <v>178</v>
      </c>
      <c r="AV143" t="s">
        <v>198</v>
      </c>
      <c r="AW143">
        <v>0</v>
      </c>
      <c r="AX143">
        <v>1</v>
      </c>
      <c r="AY143">
        <v>0</v>
      </c>
      <c r="BB143" t="s">
        <v>178</v>
      </c>
      <c r="BC143" t="s">
        <v>199</v>
      </c>
      <c r="BD143">
        <v>1</v>
      </c>
      <c r="BE143">
        <v>1</v>
      </c>
      <c r="BF143">
        <v>0</v>
      </c>
      <c r="BG143" t="s">
        <v>200</v>
      </c>
      <c r="BH143" t="s">
        <v>3456</v>
      </c>
      <c r="CR143" t="s">
        <v>1169</v>
      </c>
      <c r="CS143">
        <v>1</v>
      </c>
      <c r="CT143">
        <v>0</v>
      </c>
      <c r="CU143">
        <v>0</v>
      </c>
      <c r="CV143">
        <v>1</v>
      </c>
      <c r="CW143">
        <v>1</v>
      </c>
      <c r="CX143">
        <v>0</v>
      </c>
      <c r="CY143">
        <v>0</v>
      </c>
      <c r="CZ143">
        <v>0</v>
      </c>
      <c r="DK143" t="s">
        <v>1827</v>
      </c>
      <c r="DL143">
        <v>0</v>
      </c>
      <c r="DM143">
        <v>0</v>
      </c>
      <c r="DN143">
        <v>1</v>
      </c>
      <c r="DO143">
        <v>0</v>
      </c>
      <c r="DP143">
        <v>0</v>
      </c>
      <c r="DQ143">
        <v>0</v>
      </c>
      <c r="DR143">
        <v>1</v>
      </c>
      <c r="DS143" t="s">
        <v>3457</v>
      </c>
      <c r="DT143" t="s">
        <v>211</v>
      </c>
      <c r="DW143" t="s">
        <v>205</v>
      </c>
      <c r="DX143" t="s">
        <v>206</v>
      </c>
      <c r="DY143" t="s">
        <v>211</v>
      </c>
      <c r="EU143" t="s">
        <v>178</v>
      </c>
      <c r="EV143" t="s">
        <v>212</v>
      </c>
      <c r="EW143" t="s">
        <v>213</v>
      </c>
      <c r="EX143" t="s">
        <v>3458</v>
      </c>
      <c r="EZ143" t="s">
        <v>6995</v>
      </c>
      <c r="FA143" t="s">
        <v>6994</v>
      </c>
      <c r="FB143" t="s">
        <v>3459</v>
      </c>
      <c r="FC143" t="s">
        <v>178</v>
      </c>
      <c r="FD143" t="s">
        <v>6989</v>
      </c>
      <c r="FE143" t="s">
        <v>3460</v>
      </c>
      <c r="FF143" t="s">
        <v>792</v>
      </c>
      <c r="FG143">
        <v>1</v>
      </c>
      <c r="FH143">
        <v>1</v>
      </c>
      <c r="FI143">
        <v>1</v>
      </c>
      <c r="FJ143">
        <v>0</v>
      </c>
      <c r="FK143">
        <v>0</v>
      </c>
      <c r="FM143" t="s">
        <v>219</v>
      </c>
      <c r="FN143" s="9">
        <v>0.1</v>
      </c>
      <c r="FO143" t="s">
        <v>34</v>
      </c>
      <c r="FP143">
        <v>0</v>
      </c>
      <c r="FQ143">
        <v>0</v>
      </c>
      <c r="FR143">
        <v>0</v>
      </c>
      <c r="FS143">
        <v>0</v>
      </c>
      <c r="FT143">
        <v>0</v>
      </c>
      <c r="FU143">
        <v>0</v>
      </c>
      <c r="FV143">
        <v>1</v>
      </c>
      <c r="FW143" t="s">
        <v>549</v>
      </c>
      <c r="FX143" t="s">
        <v>224</v>
      </c>
      <c r="FY143">
        <v>0</v>
      </c>
      <c r="FZ143">
        <v>1</v>
      </c>
      <c r="GA143">
        <v>0</v>
      </c>
      <c r="GC143" t="s">
        <v>178</v>
      </c>
      <c r="GD143" t="s">
        <v>3462</v>
      </c>
      <c r="GH143">
        <v>142</v>
      </c>
    </row>
    <row r="144" spans="1:190" x14ac:dyDescent="0.25">
      <c r="A144" t="s">
        <v>178</v>
      </c>
      <c r="B144" t="s">
        <v>821</v>
      </c>
      <c r="C144" t="s">
        <v>3465</v>
      </c>
      <c r="D144" t="s">
        <v>3466</v>
      </c>
      <c r="E144" t="s">
        <v>3467</v>
      </c>
      <c r="F144" t="s">
        <v>3468</v>
      </c>
      <c r="G144" t="s">
        <v>1365</v>
      </c>
      <c r="H144" t="s">
        <v>185</v>
      </c>
      <c r="I144" t="s">
        <v>6806</v>
      </c>
      <c r="J144" t="s">
        <v>6808</v>
      </c>
      <c r="M144" t="s">
        <v>3469</v>
      </c>
      <c r="N144" t="s">
        <v>3470</v>
      </c>
      <c r="O144" t="s">
        <v>858</v>
      </c>
      <c r="P144">
        <v>4</v>
      </c>
      <c r="Q144" t="s">
        <v>329</v>
      </c>
      <c r="U144">
        <f>COUNTA(Table210[[#This Row],[ما هي مصادر دخلك؟ يرجى اختيار كل ما ينطبق.]:[ما هي مصادر دخلك؟ يرجى اختيار كل ما ينطبق. 4]])</f>
        <v>1</v>
      </c>
      <c r="V144" t="s">
        <v>329</v>
      </c>
      <c r="W144" t="s">
        <v>238</v>
      </c>
      <c r="X144">
        <v>1</v>
      </c>
      <c r="Y144">
        <v>1</v>
      </c>
      <c r="Z144">
        <v>0</v>
      </c>
      <c r="AA144">
        <v>0</v>
      </c>
      <c r="AB144" t="s">
        <v>1234</v>
      </c>
      <c r="AC144">
        <v>1</v>
      </c>
      <c r="AD144">
        <v>1</v>
      </c>
      <c r="AE144">
        <v>1</v>
      </c>
      <c r="AF144">
        <v>1</v>
      </c>
      <c r="AG144">
        <v>0</v>
      </c>
      <c r="AH144">
        <v>0</v>
      </c>
      <c r="AI144">
        <v>0</v>
      </c>
      <c r="AK144" t="s">
        <v>3471</v>
      </c>
      <c r="AL144">
        <v>0</v>
      </c>
      <c r="AM144">
        <v>0</v>
      </c>
      <c r="AN144">
        <v>1</v>
      </c>
      <c r="AO144">
        <v>1</v>
      </c>
      <c r="AP144">
        <v>0</v>
      </c>
      <c r="AQ144">
        <v>0</v>
      </c>
      <c r="AR144">
        <v>1</v>
      </c>
      <c r="AS144">
        <v>0</v>
      </c>
      <c r="AU144" t="s">
        <v>211</v>
      </c>
      <c r="AZ144" t="s">
        <v>6999</v>
      </c>
      <c r="BA144" t="s">
        <v>3472</v>
      </c>
      <c r="BB144" t="s">
        <v>178</v>
      </c>
      <c r="BC144" t="s">
        <v>199</v>
      </c>
      <c r="BD144">
        <v>1</v>
      </c>
      <c r="BE144">
        <v>1</v>
      </c>
      <c r="BF144">
        <v>0</v>
      </c>
      <c r="BG144" t="s">
        <v>200</v>
      </c>
      <c r="BH144" t="s">
        <v>3473</v>
      </c>
      <c r="CR144" t="s">
        <v>1169</v>
      </c>
      <c r="CS144">
        <v>1</v>
      </c>
      <c r="CT144">
        <v>0</v>
      </c>
      <c r="CU144">
        <v>0</v>
      </c>
      <c r="CV144">
        <v>1</v>
      </c>
      <c r="CW144">
        <v>1</v>
      </c>
      <c r="CX144">
        <v>0</v>
      </c>
      <c r="CY144">
        <v>0</v>
      </c>
      <c r="CZ144">
        <v>0</v>
      </c>
      <c r="DK144" t="s">
        <v>34</v>
      </c>
      <c r="DL144">
        <v>0</v>
      </c>
      <c r="DM144">
        <v>0</v>
      </c>
      <c r="DN144">
        <v>0</v>
      </c>
      <c r="DO144">
        <v>0</v>
      </c>
      <c r="DP144">
        <v>0</v>
      </c>
      <c r="DQ144">
        <v>0</v>
      </c>
      <c r="DR144">
        <v>1</v>
      </c>
      <c r="DS144" t="s">
        <v>6827</v>
      </c>
      <c r="DT144" t="s">
        <v>211</v>
      </c>
      <c r="DW144" t="s">
        <v>205</v>
      </c>
      <c r="DX144" t="s">
        <v>206</v>
      </c>
      <c r="DY144" t="s">
        <v>211</v>
      </c>
      <c r="EU144" t="s">
        <v>178</v>
      </c>
      <c r="EV144" t="s">
        <v>212</v>
      </c>
      <c r="EW144" t="s">
        <v>213</v>
      </c>
      <c r="EX144" t="s">
        <v>3474</v>
      </c>
      <c r="EZ144" t="s">
        <v>6995</v>
      </c>
      <c r="FA144" t="s">
        <v>6994</v>
      </c>
      <c r="FB144" t="s">
        <v>3475</v>
      </c>
      <c r="FC144" t="s">
        <v>178</v>
      </c>
      <c r="FD144" t="s">
        <v>6989</v>
      </c>
      <c r="FE144" t="s">
        <v>3476</v>
      </c>
      <c r="FF144" t="s">
        <v>396</v>
      </c>
      <c r="FG144">
        <v>1</v>
      </c>
      <c r="FH144">
        <v>0</v>
      </c>
      <c r="FI144">
        <v>1</v>
      </c>
      <c r="FJ144">
        <v>0</v>
      </c>
      <c r="FK144">
        <v>0</v>
      </c>
      <c r="FM144" t="s">
        <v>219</v>
      </c>
      <c r="FN144" s="9">
        <v>0.25</v>
      </c>
      <c r="FO144" t="s">
        <v>34</v>
      </c>
      <c r="FP144">
        <v>0</v>
      </c>
      <c r="FQ144">
        <v>0</v>
      </c>
      <c r="FR144">
        <v>0</v>
      </c>
      <c r="FS144">
        <v>0</v>
      </c>
      <c r="FT144">
        <v>0</v>
      </c>
      <c r="FU144">
        <v>0</v>
      </c>
      <c r="FV144">
        <v>1</v>
      </c>
      <c r="FW144" t="s">
        <v>549</v>
      </c>
      <c r="FX144" t="s">
        <v>34</v>
      </c>
      <c r="FY144">
        <v>0</v>
      </c>
      <c r="FZ144">
        <v>0</v>
      </c>
      <c r="GA144">
        <v>1</v>
      </c>
      <c r="GB144" t="s">
        <v>3477</v>
      </c>
      <c r="GC144" t="s">
        <v>178</v>
      </c>
      <c r="GD144" t="s">
        <v>3478</v>
      </c>
      <c r="GE144" t="s">
        <v>3479</v>
      </c>
      <c r="GF144" t="s">
        <v>3480</v>
      </c>
      <c r="GH144">
        <v>143</v>
      </c>
    </row>
    <row r="145" spans="1:190" x14ac:dyDescent="0.25">
      <c r="A145" t="s">
        <v>178</v>
      </c>
      <c r="B145" t="s">
        <v>2223</v>
      </c>
      <c r="C145" t="s">
        <v>3483</v>
      </c>
      <c r="D145" t="s">
        <v>3484</v>
      </c>
      <c r="E145" t="s">
        <v>3485</v>
      </c>
      <c r="F145" t="s">
        <v>3486</v>
      </c>
      <c r="G145" t="s">
        <v>2228</v>
      </c>
      <c r="H145" t="s">
        <v>185</v>
      </c>
      <c r="I145" t="s">
        <v>6810</v>
      </c>
      <c r="K145" t="s">
        <v>6811</v>
      </c>
      <c r="M145" t="s">
        <v>3234</v>
      </c>
      <c r="N145" t="s">
        <v>3487</v>
      </c>
      <c r="O145" t="s">
        <v>858</v>
      </c>
      <c r="P145">
        <v>4</v>
      </c>
      <c r="Q145" t="s">
        <v>2261</v>
      </c>
      <c r="U145">
        <f>COUNTA(Table210[[#This Row],[ما هي مصادر دخلك؟ يرجى اختيار كل ما ينطبق.]:[ما هي مصادر دخلك؟ يرجى اختيار كل ما ينطبق. 4]])</f>
        <v>1</v>
      </c>
      <c r="V145" t="s">
        <v>2261</v>
      </c>
      <c r="W145" t="s">
        <v>414</v>
      </c>
      <c r="X145">
        <v>0</v>
      </c>
      <c r="Y145">
        <v>0</v>
      </c>
      <c r="Z145">
        <v>0</v>
      </c>
      <c r="AA145">
        <v>1</v>
      </c>
      <c r="AB145" t="s">
        <v>3488</v>
      </c>
      <c r="AC145">
        <v>1</v>
      </c>
      <c r="AD145">
        <v>0</v>
      </c>
      <c r="AE145">
        <v>1</v>
      </c>
      <c r="AF145">
        <v>1</v>
      </c>
      <c r="AG145">
        <v>0</v>
      </c>
      <c r="AH145">
        <v>0</v>
      </c>
      <c r="AI145">
        <v>0</v>
      </c>
      <c r="AK145" t="s">
        <v>508</v>
      </c>
      <c r="AL145">
        <v>1</v>
      </c>
      <c r="AM145">
        <v>1</v>
      </c>
      <c r="AN145">
        <v>0</v>
      </c>
      <c r="AO145">
        <v>1</v>
      </c>
      <c r="AP145">
        <v>1</v>
      </c>
      <c r="AQ145">
        <v>0</v>
      </c>
      <c r="AR145">
        <v>0</v>
      </c>
      <c r="AS145">
        <v>0</v>
      </c>
      <c r="AU145" t="s">
        <v>178</v>
      </c>
      <c r="AV145" t="s">
        <v>198</v>
      </c>
      <c r="AW145">
        <v>0</v>
      </c>
      <c r="AX145">
        <v>1</v>
      </c>
      <c r="AY145">
        <v>0</v>
      </c>
      <c r="BB145" t="s">
        <v>178</v>
      </c>
      <c r="BC145" t="s">
        <v>306</v>
      </c>
      <c r="BD145">
        <v>0</v>
      </c>
      <c r="BE145">
        <v>1</v>
      </c>
      <c r="BF145">
        <v>1</v>
      </c>
      <c r="BG145" t="s">
        <v>241</v>
      </c>
      <c r="BH145" t="s">
        <v>525</v>
      </c>
      <c r="CR145" t="s">
        <v>3489</v>
      </c>
      <c r="CS145">
        <v>1</v>
      </c>
      <c r="CT145">
        <v>1</v>
      </c>
      <c r="CU145">
        <v>1</v>
      </c>
      <c r="CV145">
        <v>1</v>
      </c>
      <c r="CW145">
        <v>1</v>
      </c>
      <c r="CX145">
        <v>0</v>
      </c>
      <c r="CY145">
        <v>0</v>
      </c>
      <c r="CZ145">
        <v>0</v>
      </c>
      <c r="DK145" t="s">
        <v>3490</v>
      </c>
      <c r="DL145">
        <v>1</v>
      </c>
      <c r="DM145">
        <v>0</v>
      </c>
      <c r="DN145">
        <v>0</v>
      </c>
      <c r="DO145">
        <v>1</v>
      </c>
      <c r="DP145">
        <v>1</v>
      </c>
      <c r="DQ145">
        <v>0</v>
      </c>
      <c r="DR145">
        <v>0</v>
      </c>
      <c r="DT145" t="s">
        <v>211</v>
      </c>
      <c r="DW145" t="s">
        <v>205</v>
      </c>
      <c r="DY145" t="s">
        <v>211</v>
      </c>
      <c r="EU145" t="s">
        <v>211</v>
      </c>
      <c r="EW145" t="s">
        <v>213</v>
      </c>
      <c r="EX145" t="s">
        <v>3491</v>
      </c>
      <c r="EZ145" t="s">
        <v>6995</v>
      </c>
      <c r="FA145" t="s">
        <v>6994</v>
      </c>
      <c r="FB145" t="s">
        <v>3493</v>
      </c>
      <c r="FC145" t="s">
        <v>178</v>
      </c>
      <c r="FD145" t="s">
        <v>6989</v>
      </c>
      <c r="FE145" t="s">
        <v>3494</v>
      </c>
      <c r="FF145" t="s">
        <v>3495</v>
      </c>
      <c r="FG145">
        <v>0</v>
      </c>
      <c r="FH145">
        <v>1</v>
      </c>
      <c r="FI145">
        <v>1</v>
      </c>
      <c r="FJ145">
        <v>0</v>
      </c>
      <c r="FK145">
        <v>0</v>
      </c>
      <c r="FM145" t="s">
        <v>219</v>
      </c>
      <c r="FN145" s="9">
        <v>0.5</v>
      </c>
      <c r="FO145" t="s">
        <v>634</v>
      </c>
      <c r="FP145">
        <v>1</v>
      </c>
      <c r="FQ145">
        <v>0</v>
      </c>
      <c r="FR145">
        <v>0</v>
      </c>
      <c r="FS145">
        <v>0</v>
      </c>
      <c r="FT145">
        <v>0</v>
      </c>
      <c r="FU145">
        <v>0</v>
      </c>
      <c r="FV145">
        <v>1</v>
      </c>
      <c r="FW145" t="s">
        <v>287</v>
      </c>
      <c r="FX145" t="s">
        <v>526</v>
      </c>
      <c r="FY145">
        <v>1</v>
      </c>
      <c r="FZ145">
        <v>0</v>
      </c>
      <c r="GA145">
        <v>0</v>
      </c>
      <c r="GC145" t="s">
        <v>2366</v>
      </c>
      <c r="GD145" t="s">
        <v>3496</v>
      </c>
      <c r="GE145" t="s">
        <v>3497</v>
      </c>
      <c r="GF145" t="s">
        <v>3498</v>
      </c>
      <c r="GG145" t="s">
        <v>3499</v>
      </c>
      <c r="GH145">
        <v>144</v>
      </c>
    </row>
    <row r="146" spans="1:190" x14ac:dyDescent="0.25">
      <c r="A146" t="s">
        <v>178</v>
      </c>
      <c r="B146" t="s">
        <v>2223</v>
      </c>
      <c r="C146" t="s">
        <v>3502</v>
      </c>
      <c r="D146" t="s">
        <v>3503</v>
      </c>
      <c r="E146" t="s">
        <v>3504</v>
      </c>
      <c r="F146" t="s">
        <v>3505</v>
      </c>
      <c r="G146" t="s">
        <v>2228</v>
      </c>
      <c r="H146" t="s">
        <v>185</v>
      </c>
      <c r="I146" t="s">
        <v>6810</v>
      </c>
      <c r="K146" t="s">
        <v>6811</v>
      </c>
      <c r="M146" t="s">
        <v>3234</v>
      </c>
      <c r="N146" t="s">
        <v>3506</v>
      </c>
      <c r="O146" t="s">
        <v>858</v>
      </c>
      <c r="P146">
        <v>4</v>
      </c>
      <c r="Q146" t="s">
        <v>2235</v>
      </c>
      <c r="U146">
        <f>COUNTA(Table210[[#This Row],[ما هي مصادر دخلك؟ يرجى اختيار كل ما ينطبق.]:[ما هي مصادر دخلك؟ يرجى اختيار كل ما ينطبق. 4]])</f>
        <v>1</v>
      </c>
      <c r="V146" t="s">
        <v>2235</v>
      </c>
      <c r="W146" t="s">
        <v>363</v>
      </c>
      <c r="X146">
        <v>1</v>
      </c>
      <c r="Y146">
        <v>0</v>
      </c>
      <c r="Z146">
        <v>0</v>
      </c>
      <c r="AA146">
        <v>0</v>
      </c>
      <c r="AB146" t="s">
        <v>1802</v>
      </c>
      <c r="AC146">
        <v>1</v>
      </c>
      <c r="AD146">
        <v>1</v>
      </c>
      <c r="AE146">
        <v>0</v>
      </c>
      <c r="AF146">
        <v>0</v>
      </c>
      <c r="AG146">
        <v>0</v>
      </c>
      <c r="AH146">
        <v>0</v>
      </c>
      <c r="AI146">
        <v>0</v>
      </c>
      <c r="AK146" t="s">
        <v>3507</v>
      </c>
      <c r="AL146">
        <v>1</v>
      </c>
      <c r="AM146">
        <v>0</v>
      </c>
      <c r="AN146">
        <v>1</v>
      </c>
      <c r="AO146">
        <v>1</v>
      </c>
      <c r="AP146">
        <v>0</v>
      </c>
      <c r="AQ146">
        <v>0</v>
      </c>
      <c r="AR146">
        <v>1</v>
      </c>
      <c r="AS146">
        <v>0</v>
      </c>
      <c r="AU146" t="s">
        <v>178</v>
      </c>
      <c r="AV146" t="s">
        <v>198</v>
      </c>
      <c r="AW146">
        <v>0</v>
      </c>
      <c r="AX146">
        <v>1</v>
      </c>
      <c r="AY146">
        <v>0</v>
      </c>
      <c r="BB146" t="s">
        <v>178</v>
      </c>
      <c r="BC146" t="s">
        <v>1063</v>
      </c>
      <c r="BD146">
        <v>0</v>
      </c>
      <c r="BE146">
        <v>1</v>
      </c>
      <c r="BF146">
        <v>0</v>
      </c>
      <c r="BG146" t="s">
        <v>274</v>
      </c>
      <c r="BH146" t="s">
        <v>3508</v>
      </c>
      <c r="BI146" t="s">
        <v>2864</v>
      </c>
      <c r="BJ146">
        <v>0</v>
      </c>
      <c r="BK146">
        <v>0</v>
      </c>
      <c r="BL146">
        <v>0</v>
      </c>
      <c r="BM146">
        <v>1</v>
      </c>
      <c r="BN146">
        <v>1</v>
      </c>
      <c r="BO146">
        <v>0</v>
      </c>
      <c r="CP146" t="s">
        <v>3509</v>
      </c>
      <c r="CQ146" t="s">
        <v>6817</v>
      </c>
      <c r="CR146" t="s">
        <v>3510</v>
      </c>
      <c r="CS146">
        <v>1</v>
      </c>
      <c r="CT146">
        <v>1</v>
      </c>
      <c r="CU146">
        <v>0</v>
      </c>
      <c r="CV146">
        <v>1</v>
      </c>
      <c r="CW146">
        <v>1</v>
      </c>
      <c r="CX146">
        <v>0</v>
      </c>
      <c r="CY146">
        <v>0</v>
      </c>
      <c r="CZ146">
        <v>0</v>
      </c>
      <c r="DT146" t="s">
        <v>211</v>
      </c>
      <c r="DW146" t="s">
        <v>280</v>
      </c>
      <c r="DY146" t="s">
        <v>211</v>
      </c>
      <c r="EU146" t="s">
        <v>178</v>
      </c>
      <c r="EV146" t="s">
        <v>281</v>
      </c>
      <c r="EW146" t="s">
        <v>213</v>
      </c>
      <c r="EX146" t="s">
        <v>3511</v>
      </c>
      <c r="EZ146" t="s">
        <v>6995</v>
      </c>
      <c r="FA146" t="s">
        <v>6994</v>
      </c>
      <c r="FB146" t="s">
        <v>3513</v>
      </c>
      <c r="FC146" t="s">
        <v>178</v>
      </c>
      <c r="FD146" t="s">
        <v>6989</v>
      </c>
      <c r="FE146" t="s">
        <v>3514</v>
      </c>
      <c r="FF146" t="s">
        <v>893</v>
      </c>
      <c r="FG146">
        <v>0</v>
      </c>
      <c r="FH146">
        <v>0</v>
      </c>
      <c r="FI146">
        <v>1</v>
      </c>
      <c r="FJ146">
        <v>0</v>
      </c>
      <c r="FK146">
        <v>0</v>
      </c>
      <c r="FM146" t="s">
        <v>219</v>
      </c>
      <c r="FN146" s="9">
        <v>0.5</v>
      </c>
      <c r="FO146" t="s">
        <v>606</v>
      </c>
      <c r="FP146">
        <v>1</v>
      </c>
      <c r="FQ146">
        <v>0</v>
      </c>
      <c r="FR146">
        <v>0</v>
      </c>
      <c r="FS146">
        <v>0</v>
      </c>
      <c r="FT146">
        <v>0</v>
      </c>
      <c r="FU146">
        <v>0</v>
      </c>
      <c r="FV146">
        <v>1</v>
      </c>
      <c r="FW146" t="s">
        <v>287</v>
      </c>
      <c r="FX146" t="s">
        <v>224</v>
      </c>
      <c r="FY146">
        <v>0</v>
      </c>
      <c r="FZ146">
        <v>1</v>
      </c>
      <c r="GA146">
        <v>0</v>
      </c>
      <c r="GC146" t="s">
        <v>2366</v>
      </c>
      <c r="GD146" t="s">
        <v>3515</v>
      </c>
      <c r="GE146" t="s">
        <v>3516</v>
      </c>
      <c r="GF146" t="s">
        <v>3517</v>
      </c>
      <c r="GG146" t="s">
        <v>3518</v>
      </c>
      <c r="GH146">
        <v>145</v>
      </c>
    </row>
    <row r="147" spans="1:190" x14ac:dyDescent="0.25">
      <c r="A147" t="s">
        <v>178</v>
      </c>
      <c r="B147" t="s">
        <v>2223</v>
      </c>
      <c r="C147" t="s">
        <v>3521</v>
      </c>
      <c r="D147" t="s">
        <v>3522</v>
      </c>
      <c r="E147" t="s">
        <v>3523</v>
      </c>
      <c r="F147" t="s">
        <v>3524</v>
      </c>
      <c r="G147" t="s">
        <v>2228</v>
      </c>
      <c r="H147" t="s">
        <v>185</v>
      </c>
      <c r="I147" t="s">
        <v>6810</v>
      </c>
      <c r="K147" t="s">
        <v>6811</v>
      </c>
      <c r="M147" t="s">
        <v>3234</v>
      </c>
      <c r="N147" t="s">
        <v>3525</v>
      </c>
      <c r="O147" t="s">
        <v>858</v>
      </c>
      <c r="P147">
        <v>4</v>
      </c>
      <c r="Q147" t="s">
        <v>2290</v>
      </c>
      <c r="U147">
        <f>COUNTA(Table210[[#This Row],[ما هي مصادر دخلك؟ يرجى اختيار كل ما ينطبق.]:[ما هي مصادر دخلك؟ يرجى اختيار كل ما ينطبق. 4]])</f>
        <v>1</v>
      </c>
      <c r="V147" t="s">
        <v>2290</v>
      </c>
      <c r="W147" t="s">
        <v>414</v>
      </c>
      <c r="X147">
        <v>0</v>
      </c>
      <c r="Y147">
        <v>0</v>
      </c>
      <c r="Z147">
        <v>0</v>
      </c>
      <c r="AA147">
        <v>1</v>
      </c>
      <c r="AB147" t="s">
        <v>1802</v>
      </c>
      <c r="AC147">
        <v>1</v>
      </c>
      <c r="AD147">
        <v>1</v>
      </c>
      <c r="AE147">
        <v>0</v>
      </c>
      <c r="AF147">
        <v>0</v>
      </c>
      <c r="AG147">
        <v>0</v>
      </c>
      <c r="AH147">
        <v>0</v>
      </c>
      <c r="AI147">
        <v>0</v>
      </c>
      <c r="AK147" t="s">
        <v>3526</v>
      </c>
      <c r="AL147">
        <v>0</v>
      </c>
      <c r="AM147">
        <v>1</v>
      </c>
      <c r="AN147">
        <v>0</v>
      </c>
      <c r="AO147">
        <v>1</v>
      </c>
      <c r="AP147">
        <v>1</v>
      </c>
      <c r="AQ147">
        <v>0</v>
      </c>
      <c r="AR147">
        <v>0</v>
      </c>
      <c r="AS147">
        <v>0</v>
      </c>
      <c r="AU147" t="s">
        <v>178</v>
      </c>
      <c r="AV147" t="s">
        <v>198</v>
      </c>
      <c r="AW147">
        <v>0</v>
      </c>
      <c r="AX147">
        <v>1</v>
      </c>
      <c r="AY147">
        <v>0</v>
      </c>
      <c r="BB147" t="s">
        <v>178</v>
      </c>
      <c r="BC147" t="s">
        <v>1063</v>
      </c>
      <c r="BD147">
        <v>0</v>
      </c>
      <c r="BE147">
        <v>1</v>
      </c>
      <c r="BF147">
        <v>0</v>
      </c>
      <c r="BG147" t="s">
        <v>241</v>
      </c>
      <c r="BH147" t="s">
        <v>3527</v>
      </c>
      <c r="CR147" t="s">
        <v>3528</v>
      </c>
      <c r="CS147">
        <v>1</v>
      </c>
      <c r="CT147">
        <v>0</v>
      </c>
      <c r="CU147">
        <v>1</v>
      </c>
      <c r="CV147">
        <v>0</v>
      </c>
      <c r="CW147">
        <v>1</v>
      </c>
      <c r="CX147">
        <v>1</v>
      </c>
      <c r="CY147">
        <v>0</v>
      </c>
      <c r="CZ147">
        <v>0</v>
      </c>
      <c r="DK147" t="s">
        <v>34</v>
      </c>
      <c r="DL147">
        <v>0</v>
      </c>
      <c r="DM147">
        <v>0</v>
      </c>
      <c r="DN147">
        <v>0</v>
      </c>
      <c r="DO147">
        <v>0</v>
      </c>
      <c r="DP147">
        <v>0</v>
      </c>
      <c r="DQ147">
        <v>0</v>
      </c>
      <c r="DR147">
        <v>1</v>
      </c>
      <c r="DS147" t="s">
        <v>3457</v>
      </c>
      <c r="DT147" t="s">
        <v>211</v>
      </c>
      <c r="DW147" t="s">
        <v>280</v>
      </c>
      <c r="DY147" t="s">
        <v>211</v>
      </c>
      <c r="EU147" t="s">
        <v>178</v>
      </c>
      <c r="EV147" t="s">
        <v>281</v>
      </c>
      <c r="EW147" t="s">
        <v>205</v>
      </c>
      <c r="EX147" t="s">
        <v>3530</v>
      </c>
      <c r="EZ147" t="s">
        <v>6995</v>
      </c>
      <c r="FA147" t="s">
        <v>6994</v>
      </c>
      <c r="FB147" t="s">
        <v>3493</v>
      </c>
      <c r="FC147" t="s">
        <v>178</v>
      </c>
      <c r="FD147" t="s">
        <v>6989</v>
      </c>
      <c r="FE147" t="s">
        <v>3532</v>
      </c>
      <c r="FF147" t="s">
        <v>893</v>
      </c>
      <c r="FG147">
        <v>0</v>
      </c>
      <c r="FH147">
        <v>0</v>
      </c>
      <c r="FI147">
        <v>1</v>
      </c>
      <c r="FJ147">
        <v>0</v>
      </c>
      <c r="FK147">
        <v>0</v>
      </c>
      <c r="FM147" t="s">
        <v>219</v>
      </c>
      <c r="FN147" s="9">
        <v>0.5</v>
      </c>
      <c r="FO147" t="s">
        <v>606</v>
      </c>
      <c r="FP147">
        <v>1</v>
      </c>
      <c r="FQ147">
        <v>0</v>
      </c>
      <c r="FR147">
        <v>0</v>
      </c>
      <c r="FS147">
        <v>0</v>
      </c>
      <c r="FT147">
        <v>0</v>
      </c>
      <c r="FU147">
        <v>0</v>
      </c>
      <c r="FV147">
        <v>1</v>
      </c>
      <c r="FW147" t="s">
        <v>287</v>
      </c>
      <c r="FX147" t="s">
        <v>1524</v>
      </c>
      <c r="FY147">
        <v>0</v>
      </c>
      <c r="FZ147">
        <v>1</v>
      </c>
      <c r="GA147">
        <v>1</v>
      </c>
      <c r="GB147" t="s">
        <v>3533</v>
      </c>
      <c r="GC147" t="s">
        <v>3534</v>
      </c>
      <c r="GD147" t="s">
        <v>3535</v>
      </c>
      <c r="GE147" t="s">
        <v>3536</v>
      </c>
      <c r="GF147" t="s">
        <v>3537</v>
      </c>
      <c r="GG147" t="s">
        <v>3538</v>
      </c>
      <c r="GH147">
        <v>146</v>
      </c>
    </row>
    <row r="148" spans="1:190" x14ac:dyDescent="0.25">
      <c r="A148" t="s">
        <v>178</v>
      </c>
      <c r="B148" t="s">
        <v>2223</v>
      </c>
      <c r="C148" t="s">
        <v>3541</v>
      </c>
      <c r="D148" t="s">
        <v>3542</v>
      </c>
      <c r="E148" t="s">
        <v>3543</v>
      </c>
      <c r="F148" t="s">
        <v>3544</v>
      </c>
      <c r="G148" t="s">
        <v>2228</v>
      </c>
      <c r="H148" t="s">
        <v>185</v>
      </c>
      <c r="I148" t="s">
        <v>6810</v>
      </c>
      <c r="K148" t="s">
        <v>6811</v>
      </c>
      <c r="M148" t="s">
        <v>3545</v>
      </c>
      <c r="N148" t="s">
        <v>3546</v>
      </c>
      <c r="O148" t="s">
        <v>858</v>
      </c>
      <c r="P148">
        <v>4</v>
      </c>
      <c r="Q148" t="s">
        <v>2235</v>
      </c>
      <c r="U148">
        <f>COUNTA(Table210[[#This Row],[ما هي مصادر دخلك؟ يرجى اختيار كل ما ينطبق.]:[ما هي مصادر دخلك؟ يرجى اختيار كل ما ينطبق. 4]])</f>
        <v>1</v>
      </c>
      <c r="V148" t="s">
        <v>2235</v>
      </c>
      <c r="W148" t="s">
        <v>414</v>
      </c>
      <c r="X148">
        <v>0</v>
      </c>
      <c r="Y148">
        <v>0</v>
      </c>
      <c r="Z148">
        <v>0</v>
      </c>
      <c r="AA148">
        <v>1</v>
      </c>
      <c r="AB148" t="s">
        <v>330</v>
      </c>
      <c r="AC148">
        <v>1</v>
      </c>
      <c r="AD148">
        <v>0</v>
      </c>
      <c r="AE148">
        <v>1</v>
      </c>
      <c r="AF148">
        <v>0</v>
      </c>
      <c r="AG148">
        <v>0</v>
      </c>
      <c r="AH148">
        <v>0</v>
      </c>
      <c r="AI148">
        <v>0</v>
      </c>
      <c r="AK148" t="s">
        <v>3547</v>
      </c>
      <c r="AL148">
        <v>0</v>
      </c>
      <c r="AM148">
        <v>1</v>
      </c>
      <c r="AN148">
        <v>1</v>
      </c>
      <c r="AO148">
        <v>1</v>
      </c>
      <c r="AP148">
        <v>0</v>
      </c>
      <c r="AQ148">
        <v>0</v>
      </c>
      <c r="AR148">
        <v>0</v>
      </c>
      <c r="AS148">
        <v>0</v>
      </c>
      <c r="AU148" t="s">
        <v>178</v>
      </c>
      <c r="AV148" t="s">
        <v>198</v>
      </c>
      <c r="AW148">
        <v>0</v>
      </c>
      <c r="AX148">
        <v>1</v>
      </c>
      <c r="AY148">
        <v>0</v>
      </c>
      <c r="BB148" t="s">
        <v>178</v>
      </c>
      <c r="BC148" t="s">
        <v>1063</v>
      </c>
      <c r="BD148">
        <v>0</v>
      </c>
      <c r="BE148">
        <v>1</v>
      </c>
      <c r="BF148">
        <v>0</v>
      </c>
      <c r="BG148" t="s">
        <v>274</v>
      </c>
      <c r="BH148" t="s">
        <v>3548</v>
      </c>
      <c r="BI148" t="s">
        <v>2837</v>
      </c>
      <c r="BJ148">
        <v>1</v>
      </c>
      <c r="BK148">
        <v>0</v>
      </c>
      <c r="BL148">
        <v>0</v>
      </c>
      <c r="BM148">
        <v>1</v>
      </c>
      <c r="BN148">
        <v>1</v>
      </c>
      <c r="BO148">
        <v>0</v>
      </c>
      <c r="BQ148">
        <v>1</v>
      </c>
      <c r="BR148">
        <v>5</v>
      </c>
      <c r="BS148">
        <v>5</v>
      </c>
      <c r="BT148">
        <v>12</v>
      </c>
      <c r="BU148">
        <v>5</v>
      </c>
      <c r="BV148">
        <v>3</v>
      </c>
      <c r="BW148">
        <v>5</v>
      </c>
      <c r="BX148">
        <v>12</v>
      </c>
      <c r="BY148" t="s">
        <v>338</v>
      </c>
      <c r="BZ148">
        <v>0</v>
      </c>
      <c r="CA148">
        <v>0</v>
      </c>
      <c r="CB148">
        <v>0</v>
      </c>
      <c r="CC148">
        <v>1</v>
      </c>
      <c r="CH148">
        <v>5</v>
      </c>
      <c r="CI148">
        <v>3</v>
      </c>
      <c r="CJ148">
        <v>5</v>
      </c>
      <c r="CK148">
        <v>12</v>
      </c>
      <c r="CL148" t="s">
        <v>287</v>
      </c>
      <c r="CM148">
        <v>0</v>
      </c>
      <c r="CN148">
        <v>0</v>
      </c>
      <c r="CO148">
        <v>1</v>
      </c>
      <c r="CP148" t="s">
        <v>3550</v>
      </c>
      <c r="CQ148" t="s">
        <v>6819</v>
      </c>
      <c r="CR148" t="s">
        <v>3551</v>
      </c>
      <c r="CS148">
        <v>1</v>
      </c>
      <c r="CT148">
        <v>0</v>
      </c>
      <c r="CU148">
        <v>0</v>
      </c>
      <c r="CV148">
        <v>1</v>
      </c>
      <c r="CW148">
        <v>1</v>
      </c>
      <c r="CX148">
        <v>1</v>
      </c>
      <c r="CY148">
        <v>0</v>
      </c>
      <c r="CZ148">
        <v>0</v>
      </c>
      <c r="DT148" t="s">
        <v>178</v>
      </c>
      <c r="DU148" t="s">
        <v>245</v>
      </c>
      <c r="DW148" t="s">
        <v>205</v>
      </c>
      <c r="DY148" t="s">
        <v>178</v>
      </c>
      <c r="DZ148" t="s">
        <v>207</v>
      </c>
      <c r="EB148" t="s">
        <v>2210</v>
      </c>
      <c r="EC148">
        <v>0</v>
      </c>
      <c r="ED148">
        <v>1</v>
      </c>
      <c r="EE148">
        <v>0</v>
      </c>
      <c r="EF148">
        <v>0</v>
      </c>
      <c r="EG148">
        <v>0</v>
      </c>
      <c r="EH148">
        <v>0</v>
      </c>
      <c r="EJ148" t="s">
        <v>209</v>
      </c>
      <c r="EK148" t="s">
        <v>3552</v>
      </c>
      <c r="EL148" t="s">
        <v>178</v>
      </c>
      <c r="EM148" t="s">
        <v>3553</v>
      </c>
      <c r="EN148">
        <v>1</v>
      </c>
      <c r="EO148">
        <v>1</v>
      </c>
      <c r="EP148">
        <v>0</v>
      </c>
      <c r="EQ148">
        <v>1</v>
      </c>
      <c r="ER148">
        <v>1</v>
      </c>
      <c r="ES148">
        <v>0</v>
      </c>
      <c r="EU148" t="s">
        <v>211</v>
      </c>
      <c r="EW148" t="s">
        <v>205</v>
      </c>
      <c r="EX148" t="s">
        <v>3554</v>
      </c>
      <c r="EZ148" t="s">
        <v>3555</v>
      </c>
      <c r="FA148" t="s">
        <v>6994</v>
      </c>
      <c r="FB148" t="s">
        <v>3556</v>
      </c>
      <c r="FC148" t="s">
        <v>178</v>
      </c>
      <c r="FD148" t="s">
        <v>6989</v>
      </c>
      <c r="FE148" t="s">
        <v>3557</v>
      </c>
      <c r="FF148" t="s">
        <v>3495</v>
      </c>
      <c r="FG148">
        <v>0</v>
      </c>
      <c r="FH148">
        <v>1</v>
      </c>
      <c r="FI148">
        <v>1</v>
      </c>
      <c r="FJ148">
        <v>0</v>
      </c>
      <c r="FK148">
        <v>0</v>
      </c>
      <c r="FM148" t="s">
        <v>219</v>
      </c>
      <c r="FN148" s="9">
        <v>1</v>
      </c>
      <c r="FO148" t="s">
        <v>606</v>
      </c>
      <c r="FP148">
        <v>1</v>
      </c>
      <c r="FQ148">
        <v>0</v>
      </c>
      <c r="FR148">
        <v>0</v>
      </c>
      <c r="FS148">
        <v>0</v>
      </c>
      <c r="FT148">
        <v>0</v>
      </c>
      <c r="FU148">
        <v>0</v>
      </c>
      <c r="FV148">
        <v>1</v>
      </c>
      <c r="FW148" t="s">
        <v>287</v>
      </c>
      <c r="FX148" t="s">
        <v>224</v>
      </c>
      <c r="FY148">
        <v>0</v>
      </c>
      <c r="FZ148">
        <v>1</v>
      </c>
      <c r="GA148">
        <v>0</v>
      </c>
      <c r="GC148" t="s">
        <v>2248</v>
      </c>
      <c r="GD148" t="s">
        <v>3559</v>
      </c>
      <c r="GE148" t="s">
        <v>3560</v>
      </c>
      <c r="GF148" t="s">
        <v>3561</v>
      </c>
      <c r="GG148" t="s">
        <v>3562</v>
      </c>
      <c r="GH148">
        <v>147</v>
      </c>
    </row>
    <row r="149" spans="1:190" x14ac:dyDescent="0.25">
      <c r="A149" t="s">
        <v>178</v>
      </c>
      <c r="B149" t="s">
        <v>2223</v>
      </c>
      <c r="C149" t="s">
        <v>3565</v>
      </c>
      <c r="D149" t="s">
        <v>3566</v>
      </c>
      <c r="E149" t="s">
        <v>3567</v>
      </c>
      <c r="F149" t="s">
        <v>3568</v>
      </c>
      <c r="G149" t="s">
        <v>2228</v>
      </c>
      <c r="H149" t="s">
        <v>185</v>
      </c>
      <c r="I149" t="s">
        <v>6810</v>
      </c>
      <c r="K149" t="s">
        <v>6811</v>
      </c>
      <c r="M149" t="s">
        <v>2231</v>
      </c>
      <c r="N149" t="s">
        <v>3569</v>
      </c>
      <c r="O149" t="s">
        <v>858</v>
      </c>
      <c r="P149">
        <v>4</v>
      </c>
      <c r="Q149" t="s">
        <v>2290</v>
      </c>
      <c r="U149">
        <f>COUNTA(Table210[[#This Row],[ما هي مصادر دخلك؟ يرجى اختيار كل ما ينطبق.]:[ما هي مصادر دخلك؟ يرجى اختيار كل ما ينطبق. 4]])</f>
        <v>1</v>
      </c>
      <c r="V149" t="s">
        <v>2290</v>
      </c>
      <c r="W149" t="s">
        <v>414</v>
      </c>
      <c r="X149">
        <v>0</v>
      </c>
      <c r="Y149">
        <v>0</v>
      </c>
      <c r="Z149">
        <v>0</v>
      </c>
      <c r="AA149">
        <v>1</v>
      </c>
      <c r="AB149" t="s">
        <v>701</v>
      </c>
      <c r="AC149">
        <v>1</v>
      </c>
      <c r="AD149">
        <v>1</v>
      </c>
      <c r="AE149">
        <v>1</v>
      </c>
      <c r="AF149">
        <v>0</v>
      </c>
      <c r="AG149">
        <v>0</v>
      </c>
      <c r="AH149">
        <v>0</v>
      </c>
      <c r="AI149">
        <v>0</v>
      </c>
      <c r="AK149" t="s">
        <v>3571</v>
      </c>
      <c r="AL149">
        <v>1</v>
      </c>
      <c r="AM149">
        <v>1</v>
      </c>
      <c r="AN149">
        <v>1</v>
      </c>
      <c r="AO149">
        <v>1</v>
      </c>
      <c r="AP149">
        <v>0</v>
      </c>
      <c r="AQ149">
        <v>0</v>
      </c>
      <c r="AR149">
        <v>1</v>
      </c>
      <c r="AS149">
        <v>0</v>
      </c>
      <c r="AU149" t="s">
        <v>178</v>
      </c>
      <c r="AV149" t="s">
        <v>198</v>
      </c>
      <c r="AW149">
        <v>0</v>
      </c>
      <c r="AX149">
        <v>1</v>
      </c>
      <c r="AY149">
        <v>0</v>
      </c>
      <c r="BB149" t="s">
        <v>178</v>
      </c>
      <c r="BC149" t="s">
        <v>1063</v>
      </c>
      <c r="BD149">
        <v>0</v>
      </c>
      <c r="BE149">
        <v>1</v>
      </c>
      <c r="BF149">
        <v>0</v>
      </c>
      <c r="BG149" t="s">
        <v>274</v>
      </c>
      <c r="BH149" t="s">
        <v>3572</v>
      </c>
      <c r="BI149" t="s">
        <v>308</v>
      </c>
      <c r="BJ149">
        <v>0</v>
      </c>
      <c r="BK149">
        <v>0</v>
      </c>
      <c r="BL149">
        <v>0</v>
      </c>
      <c r="BM149">
        <v>0</v>
      </c>
      <c r="BN149">
        <v>1</v>
      </c>
      <c r="BO149">
        <v>0</v>
      </c>
      <c r="CP149" t="s">
        <v>3573</v>
      </c>
      <c r="CQ149" t="s">
        <v>6817</v>
      </c>
      <c r="CR149" t="s">
        <v>3574</v>
      </c>
      <c r="CS149">
        <v>1</v>
      </c>
      <c r="CT149">
        <v>1</v>
      </c>
      <c r="CU149">
        <v>0</v>
      </c>
      <c r="CV149">
        <v>1</v>
      </c>
      <c r="CW149">
        <v>1</v>
      </c>
      <c r="CX149">
        <v>1</v>
      </c>
      <c r="CY149">
        <v>0</v>
      </c>
      <c r="CZ149">
        <v>0</v>
      </c>
      <c r="DT149" t="s">
        <v>211</v>
      </c>
      <c r="DW149" t="s">
        <v>205</v>
      </c>
      <c r="DY149" t="s">
        <v>211</v>
      </c>
      <c r="EU149" t="s">
        <v>178</v>
      </c>
      <c r="EV149" t="s">
        <v>281</v>
      </c>
      <c r="EW149" t="s">
        <v>205</v>
      </c>
      <c r="EX149" t="s">
        <v>3575</v>
      </c>
      <c r="EZ149" t="s">
        <v>6995</v>
      </c>
      <c r="FA149" t="s">
        <v>6994</v>
      </c>
      <c r="FB149" t="s">
        <v>394</v>
      </c>
      <c r="FC149" t="s">
        <v>178</v>
      </c>
      <c r="FD149" t="s">
        <v>6989</v>
      </c>
      <c r="FE149" t="s">
        <v>3577</v>
      </c>
      <c r="FF149" t="s">
        <v>893</v>
      </c>
      <c r="FG149">
        <v>0</v>
      </c>
      <c r="FH149">
        <v>0</v>
      </c>
      <c r="FI149">
        <v>1</v>
      </c>
      <c r="FJ149">
        <v>0</v>
      </c>
      <c r="FK149">
        <v>0</v>
      </c>
      <c r="FM149" t="s">
        <v>219</v>
      </c>
      <c r="FN149" s="9">
        <v>1</v>
      </c>
      <c r="FO149" t="s">
        <v>634</v>
      </c>
      <c r="FP149">
        <v>1</v>
      </c>
      <c r="FQ149">
        <v>0</v>
      </c>
      <c r="FR149">
        <v>0</v>
      </c>
      <c r="FS149">
        <v>0</v>
      </c>
      <c r="FT149">
        <v>0</v>
      </c>
      <c r="FU149">
        <v>0</v>
      </c>
      <c r="FV149">
        <v>1</v>
      </c>
      <c r="FW149" t="s">
        <v>287</v>
      </c>
      <c r="FX149" t="s">
        <v>224</v>
      </c>
      <c r="FY149">
        <v>0</v>
      </c>
      <c r="FZ149">
        <v>1</v>
      </c>
      <c r="GA149">
        <v>0</v>
      </c>
      <c r="GC149" t="s">
        <v>3578</v>
      </c>
      <c r="GD149" t="s">
        <v>3579</v>
      </c>
      <c r="GH149">
        <v>148</v>
      </c>
    </row>
    <row r="150" spans="1:190" x14ac:dyDescent="0.25">
      <c r="A150" t="s">
        <v>178</v>
      </c>
      <c r="B150" t="s">
        <v>2223</v>
      </c>
      <c r="C150" t="s">
        <v>3582</v>
      </c>
      <c r="D150" t="s">
        <v>3583</v>
      </c>
      <c r="E150" t="s">
        <v>3584</v>
      </c>
      <c r="F150" t="s">
        <v>3585</v>
      </c>
      <c r="G150" t="s">
        <v>2228</v>
      </c>
      <c r="H150" t="s">
        <v>185</v>
      </c>
      <c r="I150" t="s">
        <v>6810</v>
      </c>
      <c r="K150" t="s">
        <v>6811</v>
      </c>
      <c r="M150" t="s">
        <v>3304</v>
      </c>
      <c r="N150" t="s">
        <v>3586</v>
      </c>
      <c r="O150" t="s">
        <v>858</v>
      </c>
      <c r="P150">
        <v>4</v>
      </c>
      <c r="Q150" t="s">
        <v>2235</v>
      </c>
      <c r="U150">
        <f>COUNTA(Table210[[#This Row],[ما هي مصادر دخلك؟ يرجى اختيار كل ما ينطبق.]:[ما هي مصادر دخلك؟ يرجى اختيار كل ما ينطبق. 4]])</f>
        <v>1</v>
      </c>
      <c r="V150" t="s">
        <v>2235</v>
      </c>
      <c r="W150" t="s">
        <v>414</v>
      </c>
      <c r="X150">
        <v>0</v>
      </c>
      <c r="Y150">
        <v>0</v>
      </c>
      <c r="Z150">
        <v>0</v>
      </c>
      <c r="AA150">
        <v>1</v>
      </c>
      <c r="AB150" t="s">
        <v>1459</v>
      </c>
      <c r="AC150">
        <v>1</v>
      </c>
      <c r="AD150">
        <v>0</v>
      </c>
      <c r="AE150">
        <v>1</v>
      </c>
      <c r="AF150">
        <v>0</v>
      </c>
      <c r="AG150">
        <v>0</v>
      </c>
      <c r="AH150">
        <v>0</v>
      </c>
      <c r="AI150">
        <v>0</v>
      </c>
      <c r="AK150" t="s">
        <v>1140</v>
      </c>
      <c r="AL150">
        <v>1</v>
      </c>
      <c r="AM150">
        <v>0</v>
      </c>
      <c r="AN150">
        <v>1</v>
      </c>
      <c r="AO150">
        <v>1</v>
      </c>
      <c r="AP150">
        <v>0</v>
      </c>
      <c r="AQ150">
        <v>0</v>
      </c>
      <c r="AR150">
        <v>0</v>
      </c>
      <c r="AS150">
        <v>0</v>
      </c>
      <c r="AU150" t="s">
        <v>178</v>
      </c>
      <c r="AV150" t="s">
        <v>198</v>
      </c>
      <c r="AW150">
        <v>0</v>
      </c>
      <c r="AX150">
        <v>1</v>
      </c>
      <c r="AY150">
        <v>0</v>
      </c>
      <c r="BB150" t="s">
        <v>178</v>
      </c>
      <c r="BC150" t="s">
        <v>1063</v>
      </c>
      <c r="BD150">
        <v>0</v>
      </c>
      <c r="BE150">
        <v>1</v>
      </c>
      <c r="BF150">
        <v>0</v>
      </c>
      <c r="BG150" t="s">
        <v>241</v>
      </c>
      <c r="BH150" t="s">
        <v>3587</v>
      </c>
      <c r="CR150" t="s">
        <v>3588</v>
      </c>
      <c r="CS150">
        <v>1</v>
      </c>
      <c r="CT150">
        <v>1</v>
      </c>
      <c r="CU150">
        <v>0</v>
      </c>
      <c r="CV150">
        <v>1</v>
      </c>
      <c r="CW150">
        <v>1</v>
      </c>
      <c r="CX150">
        <v>0</v>
      </c>
      <c r="CY150">
        <v>0</v>
      </c>
      <c r="CZ150">
        <v>0</v>
      </c>
      <c r="DK150" t="s">
        <v>3589</v>
      </c>
      <c r="DL150">
        <v>0</v>
      </c>
      <c r="DM150">
        <v>0</v>
      </c>
      <c r="DN150">
        <v>0</v>
      </c>
      <c r="DO150">
        <v>0</v>
      </c>
      <c r="DP150">
        <v>1</v>
      </c>
      <c r="DQ150">
        <v>0</v>
      </c>
      <c r="DR150">
        <v>1</v>
      </c>
      <c r="DS150" t="s">
        <v>6827</v>
      </c>
      <c r="DT150" t="s">
        <v>211</v>
      </c>
      <c r="DW150" t="s">
        <v>280</v>
      </c>
      <c r="DY150" t="s">
        <v>211</v>
      </c>
      <c r="EU150" t="s">
        <v>211</v>
      </c>
      <c r="EW150" t="s">
        <v>213</v>
      </c>
      <c r="EX150" t="s">
        <v>3591</v>
      </c>
      <c r="EZ150" t="s">
        <v>6995</v>
      </c>
      <c r="FA150" t="s">
        <v>6994</v>
      </c>
      <c r="FB150" t="s">
        <v>2270</v>
      </c>
      <c r="FC150" t="s">
        <v>178</v>
      </c>
      <c r="FD150" t="s">
        <v>6989</v>
      </c>
      <c r="FE150" t="s">
        <v>3593</v>
      </c>
      <c r="FF150" t="s">
        <v>893</v>
      </c>
      <c r="FG150">
        <v>0</v>
      </c>
      <c r="FH150">
        <v>0</v>
      </c>
      <c r="FI150">
        <v>1</v>
      </c>
      <c r="FJ150">
        <v>0</v>
      </c>
      <c r="FK150">
        <v>0</v>
      </c>
      <c r="FM150" t="s">
        <v>219</v>
      </c>
      <c r="FN150" s="9">
        <v>0.5</v>
      </c>
      <c r="FO150" t="s">
        <v>606</v>
      </c>
      <c r="FP150">
        <v>1</v>
      </c>
      <c r="FQ150">
        <v>0</v>
      </c>
      <c r="FR150">
        <v>0</v>
      </c>
      <c r="FS150">
        <v>0</v>
      </c>
      <c r="FT150">
        <v>0</v>
      </c>
      <c r="FU150">
        <v>0</v>
      </c>
      <c r="FV150">
        <v>1</v>
      </c>
      <c r="FW150" t="s">
        <v>287</v>
      </c>
      <c r="FX150" t="s">
        <v>224</v>
      </c>
      <c r="FY150">
        <v>0</v>
      </c>
      <c r="FZ150">
        <v>1</v>
      </c>
      <c r="GA150">
        <v>0</v>
      </c>
      <c r="GC150" t="s">
        <v>3594</v>
      </c>
      <c r="GD150" t="s">
        <v>3595</v>
      </c>
      <c r="GE150" t="s">
        <v>3596</v>
      </c>
      <c r="GF150" t="s">
        <v>3597</v>
      </c>
      <c r="GG150" t="s">
        <v>3598</v>
      </c>
      <c r="GH150">
        <v>149</v>
      </c>
    </row>
    <row r="151" spans="1:190" x14ac:dyDescent="0.25">
      <c r="A151" t="s">
        <v>178</v>
      </c>
      <c r="B151" t="s">
        <v>2223</v>
      </c>
      <c r="C151" t="s">
        <v>3601</v>
      </c>
      <c r="D151" t="s">
        <v>3602</v>
      </c>
      <c r="E151" t="s">
        <v>3603</v>
      </c>
      <c r="F151" t="s">
        <v>3604</v>
      </c>
      <c r="G151" t="s">
        <v>2228</v>
      </c>
      <c r="H151" t="s">
        <v>185</v>
      </c>
      <c r="I151" t="s">
        <v>6810</v>
      </c>
      <c r="K151" t="s">
        <v>6811</v>
      </c>
      <c r="M151" t="s">
        <v>3340</v>
      </c>
      <c r="N151" t="s">
        <v>3605</v>
      </c>
      <c r="O151" t="s">
        <v>858</v>
      </c>
      <c r="P151">
        <v>4</v>
      </c>
      <c r="Q151" t="s">
        <v>2290</v>
      </c>
      <c r="U151">
        <f>COUNTA(Table210[[#This Row],[ما هي مصادر دخلك؟ يرجى اختيار كل ما ينطبق.]:[ما هي مصادر دخلك؟ يرجى اختيار كل ما ينطبق. 4]])</f>
        <v>1</v>
      </c>
      <c r="V151" t="s">
        <v>2261</v>
      </c>
      <c r="W151" t="s">
        <v>414</v>
      </c>
      <c r="X151">
        <v>0</v>
      </c>
      <c r="Y151">
        <v>0</v>
      </c>
      <c r="Z151">
        <v>0</v>
      </c>
      <c r="AA151">
        <v>1</v>
      </c>
      <c r="AB151" t="s">
        <v>3488</v>
      </c>
      <c r="AC151">
        <v>1</v>
      </c>
      <c r="AD151">
        <v>0</v>
      </c>
      <c r="AE151">
        <v>1</v>
      </c>
      <c r="AF151">
        <v>1</v>
      </c>
      <c r="AG151">
        <v>0</v>
      </c>
      <c r="AH151">
        <v>0</v>
      </c>
      <c r="AI151">
        <v>0</v>
      </c>
      <c r="AK151" t="s">
        <v>3606</v>
      </c>
      <c r="AL151">
        <v>1</v>
      </c>
      <c r="AM151">
        <v>1</v>
      </c>
      <c r="AN151">
        <v>1</v>
      </c>
      <c r="AO151">
        <v>1</v>
      </c>
      <c r="AP151">
        <v>0</v>
      </c>
      <c r="AQ151">
        <v>0</v>
      </c>
      <c r="AR151">
        <v>0</v>
      </c>
      <c r="AS151">
        <v>0</v>
      </c>
      <c r="AU151" t="s">
        <v>178</v>
      </c>
      <c r="AV151" t="s">
        <v>198</v>
      </c>
      <c r="AW151">
        <v>0</v>
      </c>
      <c r="AX151">
        <v>1</v>
      </c>
      <c r="AY151">
        <v>0</v>
      </c>
      <c r="BB151" t="s">
        <v>178</v>
      </c>
      <c r="BC151" t="s">
        <v>1063</v>
      </c>
      <c r="BD151">
        <v>0</v>
      </c>
      <c r="BE151">
        <v>1</v>
      </c>
      <c r="BF151">
        <v>0</v>
      </c>
      <c r="BG151" t="s">
        <v>241</v>
      </c>
      <c r="BH151" t="s">
        <v>3587</v>
      </c>
      <c r="CR151" t="s">
        <v>3607</v>
      </c>
      <c r="CS151">
        <v>1</v>
      </c>
      <c r="CT151">
        <v>0</v>
      </c>
      <c r="CU151">
        <v>1</v>
      </c>
      <c r="CV151">
        <v>1</v>
      </c>
      <c r="CW151">
        <v>1</v>
      </c>
      <c r="CX151">
        <v>1</v>
      </c>
      <c r="CY151">
        <v>0</v>
      </c>
      <c r="CZ151">
        <v>0</v>
      </c>
      <c r="DK151" t="s">
        <v>3589</v>
      </c>
      <c r="DL151">
        <v>0</v>
      </c>
      <c r="DM151">
        <v>0</v>
      </c>
      <c r="DN151">
        <v>0</v>
      </c>
      <c r="DO151">
        <v>0</v>
      </c>
      <c r="DP151">
        <v>1</v>
      </c>
      <c r="DQ151">
        <v>0</v>
      </c>
      <c r="DR151">
        <v>1</v>
      </c>
      <c r="DS151" t="s">
        <v>6827</v>
      </c>
      <c r="DT151" t="s">
        <v>178</v>
      </c>
      <c r="DU151" t="s">
        <v>245</v>
      </c>
      <c r="DW151" t="s">
        <v>205</v>
      </c>
      <c r="DY151" t="s">
        <v>211</v>
      </c>
      <c r="EU151" t="s">
        <v>178</v>
      </c>
      <c r="EV151" t="s">
        <v>281</v>
      </c>
      <c r="EW151" t="s">
        <v>205</v>
      </c>
      <c r="EX151" t="s">
        <v>3609</v>
      </c>
      <c r="EZ151" t="s">
        <v>6995</v>
      </c>
      <c r="FA151" t="s">
        <v>6994</v>
      </c>
      <c r="FB151" t="s">
        <v>3493</v>
      </c>
      <c r="FC151" t="s">
        <v>178</v>
      </c>
      <c r="FD151" t="s">
        <v>6989</v>
      </c>
      <c r="FE151" t="s">
        <v>3611</v>
      </c>
      <c r="FF151" t="s">
        <v>893</v>
      </c>
      <c r="FG151">
        <v>0</v>
      </c>
      <c r="FH151">
        <v>0</v>
      </c>
      <c r="FI151">
        <v>1</v>
      </c>
      <c r="FJ151">
        <v>0</v>
      </c>
      <c r="FK151">
        <v>0</v>
      </c>
      <c r="FM151" t="s">
        <v>219</v>
      </c>
      <c r="FN151" s="9">
        <v>1</v>
      </c>
      <c r="FO151" t="s">
        <v>606</v>
      </c>
      <c r="FP151">
        <v>1</v>
      </c>
      <c r="FQ151">
        <v>0</v>
      </c>
      <c r="FR151">
        <v>0</v>
      </c>
      <c r="FS151">
        <v>0</v>
      </c>
      <c r="FT151">
        <v>0</v>
      </c>
      <c r="FU151">
        <v>0</v>
      </c>
      <c r="FV151">
        <v>1</v>
      </c>
      <c r="FW151" t="s">
        <v>287</v>
      </c>
      <c r="FX151" t="s">
        <v>224</v>
      </c>
      <c r="FY151">
        <v>0</v>
      </c>
      <c r="FZ151">
        <v>1</v>
      </c>
      <c r="GA151">
        <v>0</v>
      </c>
      <c r="GC151" t="s">
        <v>3612</v>
      </c>
      <c r="GD151" t="s">
        <v>3613</v>
      </c>
      <c r="GE151" t="s">
        <v>3614</v>
      </c>
      <c r="GH151">
        <v>150</v>
      </c>
    </row>
    <row r="152" spans="1:190" x14ac:dyDescent="0.25">
      <c r="A152" t="s">
        <v>178</v>
      </c>
      <c r="B152" t="s">
        <v>2223</v>
      </c>
      <c r="C152" t="s">
        <v>3617</v>
      </c>
      <c r="D152" t="s">
        <v>3618</v>
      </c>
      <c r="E152" t="s">
        <v>3619</v>
      </c>
      <c r="F152" t="s">
        <v>3620</v>
      </c>
      <c r="G152" t="s">
        <v>2228</v>
      </c>
      <c r="H152" t="s">
        <v>185</v>
      </c>
      <c r="I152" t="s">
        <v>6810</v>
      </c>
      <c r="K152" t="s">
        <v>6811</v>
      </c>
      <c r="M152" t="s">
        <v>3340</v>
      </c>
      <c r="N152" t="s">
        <v>3621</v>
      </c>
      <c r="O152" t="s">
        <v>858</v>
      </c>
      <c r="P152">
        <v>4</v>
      </c>
      <c r="Q152" t="s">
        <v>2261</v>
      </c>
      <c r="U152">
        <f>COUNTA(Table210[[#This Row],[ما هي مصادر دخلك؟ يرجى اختيار كل ما ينطبق.]:[ما هي مصادر دخلك؟ يرجى اختيار كل ما ينطبق. 4]])</f>
        <v>1</v>
      </c>
      <c r="V152" t="s">
        <v>2290</v>
      </c>
      <c r="W152" t="s">
        <v>363</v>
      </c>
      <c r="X152">
        <v>1</v>
      </c>
      <c r="Y152">
        <v>0</v>
      </c>
      <c r="Z152">
        <v>0</v>
      </c>
      <c r="AA152">
        <v>0</v>
      </c>
      <c r="AB152" t="s">
        <v>1459</v>
      </c>
      <c r="AC152">
        <v>1</v>
      </c>
      <c r="AD152">
        <v>0</v>
      </c>
      <c r="AE152">
        <v>1</v>
      </c>
      <c r="AF152">
        <v>0</v>
      </c>
      <c r="AG152">
        <v>0</v>
      </c>
      <c r="AH152">
        <v>0</v>
      </c>
      <c r="AI152">
        <v>0</v>
      </c>
      <c r="AK152" t="s">
        <v>3622</v>
      </c>
      <c r="AL152">
        <v>1</v>
      </c>
      <c r="AM152">
        <v>0</v>
      </c>
      <c r="AN152">
        <v>1</v>
      </c>
      <c r="AO152">
        <v>1</v>
      </c>
      <c r="AP152">
        <v>1</v>
      </c>
      <c r="AQ152">
        <v>0</v>
      </c>
      <c r="AR152">
        <v>0</v>
      </c>
      <c r="AS152">
        <v>0</v>
      </c>
      <c r="AU152" t="s">
        <v>178</v>
      </c>
      <c r="AV152" t="s">
        <v>198</v>
      </c>
      <c r="AW152">
        <v>0</v>
      </c>
      <c r="AX152">
        <v>1</v>
      </c>
      <c r="AY152">
        <v>0</v>
      </c>
      <c r="BB152" t="s">
        <v>178</v>
      </c>
      <c r="BC152" t="s">
        <v>1063</v>
      </c>
      <c r="BD152">
        <v>0</v>
      </c>
      <c r="BE152">
        <v>1</v>
      </c>
      <c r="BF152">
        <v>0</v>
      </c>
      <c r="BG152" t="s">
        <v>241</v>
      </c>
      <c r="BH152" t="s">
        <v>3623</v>
      </c>
      <c r="CR152" t="s">
        <v>3510</v>
      </c>
      <c r="CS152">
        <v>1</v>
      </c>
      <c r="CT152">
        <v>1</v>
      </c>
      <c r="CU152">
        <v>0</v>
      </c>
      <c r="CV152">
        <v>1</v>
      </c>
      <c r="CW152">
        <v>1</v>
      </c>
      <c r="CX152">
        <v>0</v>
      </c>
      <c r="CY152">
        <v>0</v>
      </c>
      <c r="CZ152">
        <v>0</v>
      </c>
      <c r="DK152" t="s">
        <v>34</v>
      </c>
      <c r="DL152">
        <v>0</v>
      </c>
      <c r="DM152">
        <v>0</v>
      </c>
      <c r="DN152">
        <v>0</v>
      </c>
      <c r="DO152">
        <v>0</v>
      </c>
      <c r="DP152">
        <v>0</v>
      </c>
      <c r="DQ152">
        <v>0</v>
      </c>
      <c r="DR152">
        <v>1</v>
      </c>
      <c r="DS152" t="s">
        <v>6825</v>
      </c>
      <c r="DT152" t="s">
        <v>211</v>
      </c>
      <c r="DW152" t="s">
        <v>205</v>
      </c>
      <c r="DY152" t="s">
        <v>211</v>
      </c>
      <c r="EU152" t="s">
        <v>178</v>
      </c>
      <c r="EV152" t="s">
        <v>212</v>
      </c>
      <c r="EW152" t="s">
        <v>213</v>
      </c>
      <c r="EX152" t="s">
        <v>3587</v>
      </c>
      <c r="EZ152" t="s">
        <v>6995</v>
      </c>
      <c r="FA152" t="s">
        <v>6994</v>
      </c>
      <c r="FB152" t="s">
        <v>3626</v>
      </c>
      <c r="FC152" t="s">
        <v>178</v>
      </c>
      <c r="FD152" t="s">
        <v>6989</v>
      </c>
      <c r="FE152" t="s">
        <v>3627</v>
      </c>
      <c r="FF152" t="s">
        <v>893</v>
      </c>
      <c r="FG152">
        <v>0</v>
      </c>
      <c r="FH152">
        <v>0</v>
      </c>
      <c r="FI152">
        <v>1</v>
      </c>
      <c r="FJ152">
        <v>0</v>
      </c>
      <c r="FK152">
        <v>0</v>
      </c>
      <c r="FM152" t="s">
        <v>219</v>
      </c>
      <c r="FN152" s="9">
        <v>1</v>
      </c>
      <c r="FO152" t="s">
        <v>606</v>
      </c>
      <c r="FP152">
        <v>1</v>
      </c>
      <c r="FQ152">
        <v>0</v>
      </c>
      <c r="FR152">
        <v>0</v>
      </c>
      <c r="FS152">
        <v>0</v>
      </c>
      <c r="FT152">
        <v>0</v>
      </c>
      <c r="FU152">
        <v>0</v>
      </c>
      <c r="FV152">
        <v>1</v>
      </c>
      <c r="FW152" t="s">
        <v>287</v>
      </c>
      <c r="FX152" t="s">
        <v>224</v>
      </c>
      <c r="FY152">
        <v>0</v>
      </c>
      <c r="FZ152">
        <v>1</v>
      </c>
      <c r="GA152">
        <v>0</v>
      </c>
      <c r="GC152" t="s">
        <v>178</v>
      </c>
      <c r="GD152" t="s">
        <v>3628</v>
      </c>
      <c r="GE152" t="s">
        <v>3629</v>
      </c>
      <c r="GH152">
        <v>151</v>
      </c>
    </row>
    <row r="153" spans="1:190" x14ac:dyDescent="0.25">
      <c r="A153" t="s">
        <v>178</v>
      </c>
      <c r="B153" t="s">
        <v>2507</v>
      </c>
      <c r="C153" t="s">
        <v>3632</v>
      </c>
      <c r="D153" t="s">
        <v>3633</v>
      </c>
      <c r="E153" t="s">
        <v>3634</v>
      </c>
      <c r="F153" t="s">
        <v>3635</v>
      </c>
      <c r="G153" t="s">
        <v>619</v>
      </c>
      <c r="H153" t="s">
        <v>185</v>
      </c>
      <c r="I153" t="s">
        <v>6810</v>
      </c>
      <c r="K153" t="s">
        <v>6811</v>
      </c>
      <c r="M153" t="s">
        <v>3234</v>
      </c>
      <c r="N153" t="s">
        <v>3636</v>
      </c>
      <c r="O153" t="s">
        <v>858</v>
      </c>
      <c r="P153">
        <v>4</v>
      </c>
      <c r="Q153" t="s">
        <v>386</v>
      </c>
      <c r="R153" t="s">
        <v>3637</v>
      </c>
      <c r="U153">
        <f>COUNTA(Table210[[#This Row],[ما هي مصادر دخلك؟ يرجى اختيار كل ما ينطبق.]:[ما هي مصادر دخلك؟ يرجى اختيار كل ما ينطبق. 4]])</f>
        <v>2</v>
      </c>
      <c r="V153" t="s">
        <v>386</v>
      </c>
      <c r="W153" t="s">
        <v>238</v>
      </c>
      <c r="X153">
        <v>1</v>
      </c>
      <c r="Y153">
        <v>1</v>
      </c>
      <c r="Z153">
        <v>0</v>
      </c>
      <c r="AA153">
        <v>0</v>
      </c>
      <c r="AB153" t="s">
        <v>196</v>
      </c>
      <c r="AC153">
        <v>1</v>
      </c>
      <c r="AD153">
        <v>1</v>
      </c>
      <c r="AE153">
        <v>1</v>
      </c>
      <c r="AF153">
        <v>0</v>
      </c>
      <c r="AG153">
        <v>0</v>
      </c>
      <c r="AH153">
        <v>0</v>
      </c>
      <c r="AI153">
        <v>0</v>
      </c>
      <c r="AK153" t="s">
        <v>3638</v>
      </c>
      <c r="AL153">
        <v>1</v>
      </c>
      <c r="AM153">
        <v>0</v>
      </c>
      <c r="AN153">
        <v>1</v>
      </c>
      <c r="AO153">
        <v>1</v>
      </c>
      <c r="AP153">
        <v>0</v>
      </c>
      <c r="AQ153">
        <v>0</v>
      </c>
      <c r="AR153">
        <v>1</v>
      </c>
      <c r="AS153">
        <v>0</v>
      </c>
      <c r="AU153" t="s">
        <v>178</v>
      </c>
      <c r="AV153" t="s">
        <v>198</v>
      </c>
      <c r="AW153">
        <v>0</v>
      </c>
      <c r="AX153">
        <v>1</v>
      </c>
      <c r="AY153">
        <v>0</v>
      </c>
      <c r="BB153" t="s">
        <v>178</v>
      </c>
      <c r="BC153" t="s">
        <v>306</v>
      </c>
      <c r="BD153">
        <v>0</v>
      </c>
      <c r="BE153">
        <v>1</v>
      </c>
      <c r="BF153">
        <v>1</v>
      </c>
      <c r="BG153" t="s">
        <v>274</v>
      </c>
      <c r="BH153" t="s">
        <v>3639</v>
      </c>
      <c r="BI153" t="s">
        <v>3640</v>
      </c>
      <c r="BJ153">
        <v>0</v>
      </c>
      <c r="BK153">
        <v>0</v>
      </c>
      <c r="BL153">
        <v>1</v>
      </c>
      <c r="BM153">
        <v>1</v>
      </c>
      <c r="BN153">
        <v>1</v>
      </c>
      <c r="BO153">
        <v>0</v>
      </c>
      <c r="CP153" t="s">
        <v>3642</v>
      </c>
      <c r="CQ153" t="s">
        <v>6823</v>
      </c>
      <c r="CR153" t="s">
        <v>2814</v>
      </c>
      <c r="CS153">
        <v>1</v>
      </c>
      <c r="CT153">
        <v>1</v>
      </c>
      <c r="CU153">
        <v>0</v>
      </c>
      <c r="CV153">
        <v>0</v>
      </c>
      <c r="CW153">
        <v>1</v>
      </c>
      <c r="CX153">
        <v>0</v>
      </c>
      <c r="CY153">
        <v>0</v>
      </c>
      <c r="CZ153">
        <v>0</v>
      </c>
      <c r="DT153" t="s">
        <v>178</v>
      </c>
      <c r="DU153" t="s">
        <v>245</v>
      </c>
      <c r="DW153" t="s">
        <v>280</v>
      </c>
      <c r="DX153" t="s">
        <v>206</v>
      </c>
      <c r="DY153" t="s">
        <v>211</v>
      </c>
      <c r="EU153" t="s">
        <v>178</v>
      </c>
      <c r="EV153" t="s">
        <v>281</v>
      </c>
      <c r="EW153" t="s">
        <v>213</v>
      </c>
      <c r="EX153" t="s">
        <v>3643</v>
      </c>
      <c r="EZ153" t="s">
        <v>6995</v>
      </c>
      <c r="FA153" t="s">
        <v>6994</v>
      </c>
      <c r="FB153" t="s">
        <v>3644</v>
      </c>
      <c r="FC153" t="s">
        <v>178</v>
      </c>
      <c r="FD153" t="s">
        <v>6989</v>
      </c>
      <c r="FE153" t="s">
        <v>3645</v>
      </c>
      <c r="FF153" t="s">
        <v>523</v>
      </c>
      <c r="FG153">
        <v>1</v>
      </c>
      <c r="FH153">
        <v>0</v>
      </c>
      <c r="FI153">
        <v>0</v>
      </c>
      <c r="FJ153">
        <v>0</v>
      </c>
      <c r="FK153">
        <v>1</v>
      </c>
      <c r="FL153" t="s">
        <v>3646</v>
      </c>
      <c r="FM153" t="s">
        <v>219</v>
      </c>
      <c r="FN153" s="9">
        <v>1</v>
      </c>
      <c r="FO153" t="s">
        <v>2870</v>
      </c>
      <c r="FP153">
        <v>1</v>
      </c>
      <c r="FQ153">
        <v>0</v>
      </c>
      <c r="FR153">
        <v>0</v>
      </c>
      <c r="FS153">
        <v>1</v>
      </c>
      <c r="FT153">
        <v>0</v>
      </c>
      <c r="FU153">
        <v>0</v>
      </c>
      <c r="FV153">
        <v>1</v>
      </c>
      <c r="FW153" t="s">
        <v>287</v>
      </c>
      <c r="FX153" t="s">
        <v>224</v>
      </c>
      <c r="FY153">
        <v>0</v>
      </c>
      <c r="FZ153">
        <v>1</v>
      </c>
      <c r="GA153">
        <v>0</v>
      </c>
      <c r="GC153" t="s">
        <v>178</v>
      </c>
      <c r="GD153" t="s">
        <v>3647</v>
      </c>
      <c r="GE153" t="s">
        <v>3648</v>
      </c>
      <c r="GF153" t="s">
        <v>3648</v>
      </c>
      <c r="GG153" t="s">
        <v>3648</v>
      </c>
      <c r="GH153">
        <v>152</v>
      </c>
    </row>
    <row r="154" spans="1:190" x14ac:dyDescent="0.25">
      <c r="A154" t="s">
        <v>178</v>
      </c>
      <c r="B154" t="s">
        <v>2507</v>
      </c>
      <c r="C154" t="s">
        <v>3651</v>
      </c>
      <c r="D154" t="s">
        <v>3652</v>
      </c>
      <c r="E154" t="s">
        <v>3653</v>
      </c>
      <c r="F154" t="s">
        <v>3654</v>
      </c>
      <c r="G154" t="s">
        <v>1712</v>
      </c>
      <c r="H154" t="s">
        <v>185</v>
      </c>
      <c r="I154" t="s">
        <v>6810</v>
      </c>
      <c r="K154" t="s">
        <v>6811</v>
      </c>
      <c r="M154" t="s">
        <v>3234</v>
      </c>
      <c r="N154" t="s">
        <v>3655</v>
      </c>
      <c r="O154" t="s">
        <v>858</v>
      </c>
      <c r="P154">
        <v>4</v>
      </c>
      <c r="Q154" t="s">
        <v>562</v>
      </c>
      <c r="U154">
        <f>COUNTA(Table210[[#This Row],[ما هي مصادر دخلك؟ يرجى اختيار كل ما ينطبق.]:[ما هي مصادر دخلك؟ يرجى اختيار كل ما ينطبق. 4]])</f>
        <v>1</v>
      </c>
      <c r="V154" t="s">
        <v>562</v>
      </c>
      <c r="W154" t="s">
        <v>2809</v>
      </c>
      <c r="X154">
        <v>1</v>
      </c>
      <c r="Y154">
        <v>0</v>
      </c>
      <c r="Z154">
        <v>0</v>
      </c>
      <c r="AA154">
        <v>1</v>
      </c>
      <c r="AB154" t="s">
        <v>3040</v>
      </c>
      <c r="AC154">
        <v>1</v>
      </c>
      <c r="AD154">
        <v>1</v>
      </c>
      <c r="AE154">
        <v>1</v>
      </c>
      <c r="AF154">
        <v>1</v>
      </c>
      <c r="AG154">
        <v>0</v>
      </c>
      <c r="AH154">
        <v>0</v>
      </c>
      <c r="AI154">
        <v>0</v>
      </c>
      <c r="AK154" t="s">
        <v>3656</v>
      </c>
      <c r="AL154">
        <v>1</v>
      </c>
      <c r="AM154">
        <v>1</v>
      </c>
      <c r="AN154">
        <v>1</v>
      </c>
      <c r="AO154">
        <v>1</v>
      </c>
      <c r="AP154">
        <v>0</v>
      </c>
      <c r="AQ154">
        <v>0</v>
      </c>
      <c r="AR154">
        <v>0</v>
      </c>
      <c r="AS154">
        <v>0</v>
      </c>
      <c r="AU154" t="s">
        <v>178</v>
      </c>
      <c r="AV154" t="s">
        <v>565</v>
      </c>
      <c r="AW154">
        <v>0</v>
      </c>
      <c r="AX154">
        <v>1</v>
      </c>
      <c r="AY154">
        <v>0</v>
      </c>
      <c r="BB154" t="s">
        <v>178</v>
      </c>
      <c r="BC154" t="s">
        <v>1063</v>
      </c>
      <c r="BD154">
        <v>0</v>
      </c>
      <c r="BE154">
        <v>1</v>
      </c>
      <c r="BF154">
        <v>0</v>
      </c>
      <c r="BG154" t="s">
        <v>274</v>
      </c>
      <c r="BH154" t="s">
        <v>3658</v>
      </c>
      <c r="BI154" t="s">
        <v>865</v>
      </c>
      <c r="BJ154">
        <v>0</v>
      </c>
      <c r="BK154">
        <v>0</v>
      </c>
      <c r="BL154">
        <v>0</v>
      </c>
      <c r="BM154">
        <v>1</v>
      </c>
      <c r="BN154">
        <v>1</v>
      </c>
      <c r="BO154">
        <v>0</v>
      </c>
      <c r="CP154" t="s">
        <v>3659</v>
      </c>
      <c r="CQ154" t="s">
        <v>6820</v>
      </c>
      <c r="CR154" t="s">
        <v>767</v>
      </c>
      <c r="CS154">
        <v>1</v>
      </c>
      <c r="CT154">
        <v>1</v>
      </c>
      <c r="CU154">
        <v>0</v>
      </c>
      <c r="CV154">
        <v>0</v>
      </c>
      <c r="CW154">
        <v>1</v>
      </c>
      <c r="CX154">
        <v>0</v>
      </c>
      <c r="CY154">
        <v>0</v>
      </c>
      <c r="CZ154">
        <v>0</v>
      </c>
      <c r="DT154" t="s">
        <v>178</v>
      </c>
      <c r="DU154" t="s">
        <v>245</v>
      </c>
      <c r="DW154" t="s">
        <v>205</v>
      </c>
      <c r="DX154" t="s">
        <v>206</v>
      </c>
      <c r="DY154" t="s">
        <v>211</v>
      </c>
      <c r="EU154" t="s">
        <v>178</v>
      </c>
      <c r="EV154" t="s">
        <v>281</v>
      </c>
      <c r="EW154" t="s">
        <v>213</v>
      </c>
      <c r="EX154" t="s">
        <v>3660</v>
      </c>
      <c r="EZ154" t="s">
        <v>3661</v>
      </c>
      <c r="FA154" t="s">
        <v>6994</v>
      </c>
      <c r="FB154" t="s">
        <v>344</v>
      </c>
      <c r="FC154" t="s">
        <v>178</v>
      </c>
      <c r="FD154" t="s">
        <v>6989</v>
      </c>
      <c r="FE154" t="s">
        <v>3662</v>
      </c>
      <c r="FF154" t="s">
        <v>396</v>
      </c>
      <c r="FG154">
        <v>1</v>
      </c>
      <c r="FH154">
        <v>0</v>
      </c>
      <c r="FI154">
        <v>1</v>
      </c>
      <c r="FJ154">
        <v>0</v>
      </c>
      <c r="FK154">
        <v>0</v>
      </c>
      <c r="FM154" t="s">
        <v>219</v>
      </c>
      <c r="FN154" s="9">
        <v>0.5</v>
      </c>
      <c r="FO154" t="s">
        <v>3663</v>
      </c>
      <c r="FP154">
        <v>1</v>
      </c>
      <c r="FQ154">
        <v>1</v>
      </c>
      <c r="FR154">
        <v>0</v>
      </c>
      <c r="FS154">
        <v>0</v>
      </c>
      <c r="FT154">
        <v>0</v>
      </c>
      <c r="FU154">
        <v>0</v>
      </c>
      <c r="FV154">
        <v>1</v>
      </c>
      <c r="FW154" t="s">
        <v>287</v>
      </c>
      <c r="FX154" t="s">
        <v>224</v>
      </c>
      <c r="FY154">
        <v>0</v>
      </c>
      <c r="FZ154">
        <v>1</v>
      </c>
      <c r="GA154">
        <v>0</v>
      </c>
      <c r="GC154" t="s">
        <v>178</v>
      </c>
      <c r="GD154" t="s">
        <v>3665</v>
      </c>
      <c r="GE154" t="s">
        <v>3666</v>
      </c>
      <c r="GF154" t="s">
        <v>3667</v>
      </c>
      <c r="GG154" t="s">
        <v>3668</v>
      </c>
      <c r="GH154">
        <v>153</v>
      </c>
    </row>
    <row r="155" spans="1:190" x14ac:dyDescent="0.25">
      <c r="A155" t="s">
        <v>178</v>
      </c>
      <c r="B155" t="s">
        <v>2507</v>
      </c>
      <c r="C155" t="s">
        <v>3671</v>
      </c>
      <c r="D155" t="s">
        <v>3672</v>
      </c>
      <c r="E155" t="s">
        <v>3673</v>
      </c>
      <c r="F155" t="s">
        <v>3674</v>
      </c>
      <c r="G155" t="s">
        <v>2857</v>
      </c>
      <c r="H155" t="s">
        <v>185</v>
      </c>
      <c r="I155" t="s">
        <v>6810</v>
      </c>
      <c r="K155" t="s">
        <v>6811</v>
      </c>
      <c r="M155" t="s">
        <v>3675</v>
      </c>
      <c r="N155" t="s">
        <v>3676</v>
      </c>
      <c r="O155" t="s">
        <v>858</v>
      </c>
      <c r="P155">
        <v>4</v>
      </c>
      <c r="Q155" t="s">
        <v>328</v>
      </c>
      <c r="U155">
        <f>COUNTA(Table210[[#This Row],[ما هي مصادر دخلك؟ يرجى اختيار كل ما ينطبق.]:[ما هي مصادر دخلك؟ يرجى اختيار كل ما ينطبق. 4]])</f>
        <v>1</v>
      </c>
      <c r="V155" t="s">
        <v>329</v>
      </c>
      <c r="W155" t="s">
        <v>238</v>
      </c>
      <c r="X155">
        <v>1</v>
      </c>
      <c r="Y155">
        <v>1</v>
      </c>
      <c r="Z155">
        <v>0</v>
      </c>
      <c r="AA155">
        <v>0</v>
      </c>
      <c r="AB155" t="s">
        <v>196</v>
      </c>
      <c r="AC155">
        <v>1</v>
      </c>
      <c r="AD155">
        <v>1</v>
      </c>
      <c r="AE155">
        <v>1</v>
      </c>
      <c r="AF155">
        <v>0</v>
      </c>
      <c r="AG155">
        <v>0</v>
      </c>
      <c r="AH155">
        <v>0</v>
      </c>
      <c r="AI155">
        <v>0</v>
      </c>
      <c r="AK155" t="s">
        <v>1460</v>
      </c>
      <c r="AL155">
        <v>1</v>
      </c>
      <c r="AM155">
        <v>0</v>
      </c>
      <c r="AN155">
        <v>1</v>
      </c>
      <c r="AO155">
        <v>1</v>
      </c>
      <c r="AP155">
        <v>0</v>
      </c>
      <c r="AQ155">
        <v>0</v>
      </c>
      <c r="AR155">
        <v>1</v>
      </c>
      <c r="AS155">
        <v>0</v>
      </c>
      <c r="AU155" t="s">
        <v>178</v>
      </c>
      <c r="AV155" t="s">
        <v>565</v>
      </c>
      <c r="AW155">
        <v>0</v>
      </c>
      <c r="AX155">
        <v>1</v>
      </c>
      <c r="AY155">
        <v>0</v>
      </c>
      <c r="BB155" t="s">
        <v>178</v>
      </c>
      <c r="BC155" t="s">
        <v>1063</v>
      </c>
      <c r="BD155">
        <v>0</v>
      </c>
      <c r="BE155">
        <v>1</v>
      </c>
      <c r="BF155">
        <v>0</v>
      </c>
      <c r="BG155" t="s">
        <v>274</v>
      </c>
      <c r="BH155" t="s">
        <v>3679</v>
      </c>
      <c r="BI155" t="s">
        <v>865</v>
      </c>
      <c r="BJ155">
        <v>0</v>
      </c>
      <c r="BK155">
        <v>0</v>
      </c>
      <c r="BL155">
        <v>0</v>
      </c>
      <c r="BM155">
        <v>1</v>
      </c>
      <c r="BN155">
        <v>1</v>
      </c>
      <c r="BO155">
        <v>0</v>
      </c>
      <c r="CP155" t="s">
        <v>3680</v>
      </c>
      <c r="CQ155" t="s">
        <v>6816</v>
      </c>
      <c r="CR155" t="s">
        <v>341</v>
      </c>
      <c r="CS155">
        <v>1</v>
      </c>
      <c r="CT155">
        <v>1</v>
      </c>
      <c r="CU155">
        <v>0</v>
      </c>
      <c r="CV155">
        <v>1</v>
      </c>
      <c r="CW155">
        <v>1</v>
      </c>
      <c r="CX155">
        <v>0</v>
      </c>
      <c r="CY155">
        <v>0</v>
      </c>
      <c r="CZ155">
        <v>0</v>
      </c>
      <c r="DT155" t="s">
        <v>178</v>
      </c>
      <c r="DU155" t="s">
        <v>311</v>
      </c>
      <c r="DW155" t="s">
        <v>205</v>
      </c>
      <c r="DX155" t="s">
        <v>206</v>
      </c>
      <c r="DY155" t="s">
        <v>211</v>
      </c>
      <c r="EU155" t="s">
        <v>178</v>
      </c>
      <c r="EV155" t="s">
        <v>212</v>
      </c>
      <c r="EW155" t="s">
        <v>213</v>
      </c>
      <c r="EX155" t="s">
        <v>3681</v>
      </c>
      <c r="EZ155" t="s">
        <v>6995</v>
      </c>
      <c r="FA155" t="s">
        <v>205</v>
      </c>
      <c r="FB155" t="s">
        <v>3682</v>
      </c>
      <c r="FC155" t="s">
        <v>178</v>
      </c>
      <c r="FD155" t="s">
        <v>6989</v>
      </c>
      <c r="FE155" t="s">
        <v>3683</v>
      </c>
      <c r="FF155" t="s">
        <v>396</v>
      </c>
      <c r="FG155">
        <v>1</v>
      </c>
      <c r="FH155">
        <v>0</v>
      </c>
      <c r="FI155">
        <v>1</v>
      </c>
      <c r="FJ155">
        <v>0</v>
      </c>
      <c r="FK155">
        <v>0</v>
      </c>
      <c r="FM155" t="s">
        <v>219</v>
      </c>
      <c r="FN155" s="9">
        <v>1</v>
      </c>
      <c r="FO155" t="s">
        <v>665</v>
      </c>
      <c r="FP155">
        <v>1</v>
      </c>
      <c r="FQ155">
        <v>0</v>
      </c>
      <c r="FR155">
        <v>1</v>
      </c>
      <c r="FS155">
        <v>0</v>
      </c>
      <c r="FT155">
        <v>0</v>
      </c>
      <c r="FU155">
        <v>0</v>
      </c>
      <c r="FV155">
        <v>1</v>
      </c>
      <c r="FW155" t="s">
        <v>287</v>
      </c>
      <c r="FX155" t="s">
        <v>224</v>
      </c>
      <c r="FY155">
        <v>0</v>
      </c>
      <c r="FZ155">
        <v>1</v>
      </c>
      <c r="GA155">
        <v>0</v>
      </c>
      <c r="GC155" t="s">
        <v>178</v>
      </c>
      <c r="GD155" t="s">
        <v>3684</v>
      </c>
      <c r="GE155" t="s">
        <v>3685</v>
      </c>
      <c r="GF155" t="s">
        <v>3686</v>
      </c>
      <c r="GG155" s="11">
        <v>0</v>
      </c>
      <c r="GH155">
        <v>154</v>
      </c>
    </row>
    <row r="156" spans="1:190" x14ac:dyDescent="0.25">
      <c r="A156" t="s">
        <v>178</v>
      </c>
      <c r="B156" t="s">
        <v>2507</v>
      </c>
      <c r="C156" t="s">
        <v>3688</v>
      </c>
      <c r="D156" t="s">
        <v>3689</v>
      </c>
      <c r="E156" t="s">
        <v>3690</v>
      </c>
      <c r="F156" t="s">
        <v>3691</v>
      </c>
      <c r="G156" t="s">
        <v>619</v>
      </c>
      <c r="H156" t="s">
        <v>185</v>
      </c>
      <c r="I156" t="s">
        <v>6810</v>
      </c>
      <c r="K156" t="s">
        <v>6811</v>
      </c>
      <c r="M156" t="s">
        <v>3273</v>
      </c>
      <c r="N156" t="s">
        <v>3692</v>
      </c>
      <c r="O156" t="s">
        <v>858</v>
      </c>
      <c r="P156">
        <v>4</v>
      </c>
      <c r="Q156" t="s">
        <v>328</v>
      </c>
      <c r="U156">
        <f>COUNTA(Table210[[#This Row],[ما هي مصادر دخلك؟ يرجى اختيار كل ما ينطبق.]:[ما هي مصادر دخلك؟ يرجى اختيار كل ما ينطبق. 4]])</f>
        <v>1</v>
      </c>
      <c r="V156" t="s">
        <v>328</v>
      </c>
      <c r="W156" t="s">
        <v>2809</v>
      </c>
      <c r="X156">
        <v>1</v>
      </c>
      <c r="Y156">
        <v>0</v>
      </c>
      <c r="Z156">
        <v>0</v>
      </c>
      <c r="AA156">
        <v>1</v>
      </c>
      <c r="AB156" t="s">
        <v>3040</v>
      </c>
      <c r="AC156">
        <v>1</v>
      </c>
      <c r="AD156">
        <v>1</v>
      </c>
      <c r="AE156">
        <v>1</v>
      </c>
      <c r="AF156">
        <v>1</v>
      </c>
      <c r="AG156">
        <v>0</v>
      </c>
      <c r="AH156">
        <v>0</v>
      </c>
      <c r="AI156">
        <v>0</v>
      </c>
      <c r="AK156" t="s">
        <v>3693</v>
      </c>
      <c r="AL156">
        <v>1</v>
      </c>
      <c r="AM156">
        <v>1</v>
      </c>
      <c r="AN156">
        <v>1</v>
      </c>
      <c r="AO156">
        <v>1</v>
      </c>
      <c r="AP156">
        <v>0</v>
      </c>
      <c r="AQ156">
        <v>0</v>
      </c>
      <c r="AR156">
        <v>0</v>
      </c>
      <c r="AS156">
        <v>0</v>
      </c>
      <c r="AU156" t="s">
        <v>178</v>
      </c>
      <c r="AV156" t="s">
        <v>565</v>
      </c>
      <c r="AW156">
        <v>0</v>
      </c>
      <c r="AX156">
        <v>1</v>
      </c>
      <c r="AY156">
        <v>0</v>
      </c>
      <c r="BB156" t="s">
        <v>178</v>
      </c>
      <c r="BC156" t="s">
        <v>450</v>
      </c>
      <c r="BD156">
        <v>1</v>
      </c>
      <c r="BE156">
        <v>1</v>
      </c>
      <c r="BF156">
        <v>0</v>
      </c>
      <c r="BG156" t="s">
        <v>274</v>
      </c>
      <c r="BH156" t="s">
        <v>3695</v>
      </c>
      <c r="BI156" t="s">
        <v>3696</v>
      </c>
      <c r="BJ156">
        <v>0</v>
      </c>
      <c r="BK156">
        <v>1</v>
      </c>
      <c r="BL156">
        <v>0</v>
      </c>
      <c r="BM156">
        <v>1</v>
      </c>
      <c r="BN156">
        <v>1</v>
      </c>
      <c r="BO156">
        <v>0</v>
      </c>
      <c r="CP156" t="s">
        <v>3697</v>
      </c>
      <c r="CQ156" t="s">
        <v>6820</v>
      </c>
      <c r="CR156" t="s">
        <v>341</v>
      </c>
      <c r="CS156">
        <v>1</v>
      </c>
      <c r="CT156">
        <v>1</v>
      </c>
      <c r="CU156">
        <v>0</v>
      </c>
      <c r="CV156">
        <v>1</v>
      </c>
      <c r="CW156">
        <v>1</v>
      </c>
      <c r="CX156">
        <v>0</v>
      </c>
      <c r="CY156">
        <v>0</v>
      </c>
      <c r="CZ156">
        <v>0</v>
      </c>
      <c r="DB156" t="s">
        <v>3698</v>
      </c>
      <c r="DC156">
        <v>0</v>
      </c>
      <c r="DD156">
        <v>1</v>
      </c>
      <c r="DE156">
        <v>1</v>
      </c>
      <c r="DF156">
        <v>1</v>
      </c>
      <c r="DG156">
        <v>1</v>
      </c>
      <c r="DH156">
        <v>1</v>
      </c>
      <c r="DI156">
        <v>0</v>
      </c>
      <c r="DT156" t="s">
        <v>178</v>
      </c>
      <c r="DU156" t="s">
        <v>245</v>
      </c>
      <c r="DW156" t="s">
        <v>205</v>
      </c>
      <c r="DX156" t="s">
        <v>206</v>
      </c>
      <c r="DY156" t="s">
        <v>211</v>
      </c>
      <c r="EU156" t="s">
        <v>178</v>
      </c>
      <c r="EV156" t="s">
        <v>281</v>
      </c>
      <c r="EW156" t="s">
        <v>213</v>
      </c>
      <c r="EX156" t="s">
        <v>3700</v>
      </c>
      <c r="EZ156" t="s">
        <v>6995</v>
      </c>
      <c r="FA156" t="s">
        <v>6994</v>
      </c>
      <c r="FB156" t="s">
        <v>3701</v>
      </c>
      <c r="FC156" t="s">
        <v>178</v>
      </c>
      <c r="FD156" t="s">
        <v>6989</v>
      </c>
      <c r="FE156" t="s">
        <v>3702</v>
      </c>
      <c r="FF156" t="s">
        <v>396</v>
      </c>
      <c r="FG156">
        <v>1</v>
      </c>
      <c r="FH156">
        <v>0</v>
      </c>
      <c r="FI156">
        <v>1</v>
      </c>
      <c r="FJ156">
        <v>0</v>
      </c>
      <c r="FK156">
        <v>0</v>
      </c>
      <c r="FM156" t="s">
        <v>219</v>
      </c>
      <c r="FN156" s="9">
        <v>0.5</v>
      </c>
      <c r="FO156" t="s">
        <v>2273</v>
      </c>
      <c r="FP156">
        <v>1</v>
      </c>
      <c r="FQ156">
        <v>0</v>
      </c>
      <c r="FR156">
        <v>0</v>
      </c>
      <c r="FS156">
        <v>1</v>
      </c>
      <c r="FT156">
        <v>0</v>
      </c>
      <c r="FU156">
        <v>0</v>
      </c>
      <c r="FV156">
        <v>1</v>
      </c>
      <c r="FW156" t="s">
        <v>287</v>
      </c>
      <c r="FX156" t="s">
        <v>224</v>
      </c>
      <c r="FY156">
        <v>0</v>
      </c>
      <c r="FZ156">
        <v>1</v>
      </c>
      <c r="GA156">
        <v>0</v>
      </c>
      <c r="GC156" t="s">
        <v>178</v>
      </c>
      <c r="GD156" t="s">
        <v>3703</v>
      </c>
      <c r="GE156" t="s">
        <v>3704</v>
      </c>
      <c r="GF156" t="s">
        <v>3705</v>
      </c>
      <c r="GG156" t="s">
        <v>3706</v>
      </c>
      <c r="GH156">
        <v>155</v>
      </c>
    </row>
    <row r="157" spans="1:190" x14ac:dyDescent="0.25">
      <c r="A157" t="s">
        <v>178</v>
      </c>
      <c r="B157" t="s">
        <v>2507</v>
      </c>
      <c r="C157" t="s">
        <v>3709</v>
      </c>
      <c r="D157" t="s">
        <v>3710</v>
      </c>
      <c r="E157" t="s">
        <v>3711</v>
      </c>
      <c r="F157" t="s">
        <v>3712</v>
      </c>
      <c r="G157" t="s">
        <v>985</v>
      </c>
      <c r="H157" t="s">
        <v>185</v>
      </c>
      <c r="I157" t="s">
        <v>6810</v>
      </c>
      <c r="K157" t="s">
        <v>6811</v>
      </c>
      <c r="M157" t="s">
        <v>3713</v>
      </c>
      <c r="N157" t="s">
        <v>3714</v>
      </c>
      <c r="O157" t="s">
        <v>858</v>
      </c>
      <c r="P157">
        <v>4</v>
      </c>
      <c r="Q157" t="s">
        <v>329</v>
      </c>
      <c r="U157">
        <f>COUNTA(Table210[[#This Row],[ما هي مصادر دخلك؟ يرجى اختيار كل ما ينطبق.]:[ما هي مصادر دخلك؟ يرجى اختيار كل ما ينطبق. 4]])</f>
        <v>1</v>
      </c>
      <c r="V157" t="s">
        <v>329</v>
      </c>
      <c r="W157" t="s">
        <v>238</v>
      </c>
      <c r="X157">
        <v>1</v>
      </c>
      <c r="Y157">
        <v>1</v>
      </c>
      <c r="Z157">
        <v>0</v>
      </c>
      <c r="AA157">
        <v>0</v>
      </c>
      <c r="AB157" t="s">
        <v>701</v>
      </c>
      <c r="AC157">
        <v>1</v>
      </c>
      <c r="AD157">
        <v>1</v>
      </c>
      <c r="AE157">
        <v>1</v>
      </c>
      <c r="AF157">
        <v>0</v>
      </c>
      <c r="AG157">
        <v>0</v>
      </c>
      <c r="AH157">
        <v>0</v>
      </c>
      <c r="AI157">
        <v>0</v>
      </c>
      <c r="AK157" t="s">
        <v>3715</v>
      </c>
      <c r="AL157">
        <v>1</v>
      </c>
      <c r="AM157">
        <v>0</v>
      </c>
      <c r="AN157">
        <v>1</v>
      </c>
      <c r="AO157">
        <v>1</v>
      </c>
      <c r="AP157">
        <v>0</v>
      </c>
      <c r="AQ157">
        <v>0</v>
      </c>
      <c r="AR157">
        <v>1</v>
      </c>
      <c r="AS157">
        <v>0</v>
      </c>
      <c r="AU157" t="s">
        <v>178</v>
      </c>
      <c r="AV157" t="s">
        <v>198</v>
      </c>
      <c r="AW157">
        <v>0</v>
      </c>
      <c r="AX157">
        <v>1</v>
      </c>
      <c r="AY157">
        <v>0</v>
      </c>
      <c r="BB157" t="s">
        <v>178</v>
      </c>
      <c r="BC157" t="s">
        <v>1063</v>
      </c>
      <c r="BD157">
        <v>0</v>
      </c>
      <c r="BE157">
        <v>1</v>
      </c>
      <c r="BF157">
        <v>0</v>
      </c>
      <c r="BG157" t="s">
        <v>274</v>
      </c>
      <c r="BH157" t="s">
        <v>3716</v>
      </c>
      <c r="BI157" t="s">
        <v>2864</v>
      </c>
      <c r="BJ157">
        <v>0</v>
      </c>
      <c r="BK157">
        <v>0</v>
      </c>
      <c r="BL157">
        <v>0</v>
      </c>
      <c r="BM157">
        <v>1</v>
      </c>
      <c r="BN157">
        <v>1</v>
      </c>
      <c r="BO157">
        <v>0</v>
      </c>
      <c r="CP157" t="s">
        <v>3717</v>
      </c>
      <c r="CQ157" t="s">
        <v>6823</v>
      </c>
      <c r="CR157" t="s">
        <v>1808</v>
      </c>
      <c r="CS157">
        <v>1</v>
      </c>
      <c r="CT157">
        <v>1</v>
      </c>
      <c r="CU157">
        <v>0</v>
      </c>
      <c r="CV157">
        <v>1</v>
      </c>
      <c r="CW157">
        <v>0</v>
      </c>
      <c r="CX157">
        <v>0</v>
      </c>
      <c r="CY157">
        <v>0</v>
      </c>
      <c r="CZ157">
        <v>0</v>
      </c>
      <c r="DT157" t="s">
        <v>178</v>
      </c>
      <c r="DU157" t="s">
        <v>245</v>
      </c>
      <c r="DW157" t="s">
        <v>205</v>
      </c>
      <c r="DX157" t="s">
        <v>206</v>
      </c>
      <c r="DY157" t="s">
        <v>211</v>
      </c>
      <c r="EU157" t="s">
        <v>178</v>
      </c>
      <c r="EV157" t="s">
        <v>281</v>
      </c>
      <c r="EW157" t="s">
        <v>213</v>
      </c>
      <c r="EX157" t="s">
        <v>3718</v>
      </c>
      <c r="EZ157" t="s">
        <v>6995</v>
      </c>
      <c r="FA157" t="s">
        <v>6993</v>
      </c>
      <c r="FB157" t="s">
        <v>3719</v>
      </c>
      <c r="FC157" t="s">
        <v>178</v>
      </c>
      <c r="FD157" t="s">
        <v>6989</v>
      </c>
      <c r="FE157" t="s">
        <v>3720</v>
      </c>
      <c r="FF157" t="s">
        <v>396</v>
      </c>
      <c r="FG157">
        <v>1</v>
      </c>
      <c r="FH157">
        <v>0</v>
      </c>
      <c r="FI157">
        <v>1</v>
      </c>
      <c r="FJ157">
        <v>0</v>
      </c>
      <c r="FK157">
        <v>0</v>
      </c>
      <c r="FM157" t="s">
        <v>219</v>
      </c>
      <c r="FN157" s="9">
        <v>1</v>
      </c>
      <c r="FO157" t="s">
        <v>665</v>
      </c>
      <c r="FP157">
        <v>1</v>
      </c>
      <c r="FQ157">
        <v>0</v>
      </c>
      <c r="FR157">
        <v>1</v>
      </c>
      <c r="FS157">
        <v>0</v>
      </c>
      <c r="FT157">
        <v>0</v>
      </c>
      <c r="FU157">
        <v>0</v>
      </c>
      <c r="FV157">
        <v>1</v>
      </c>
      <c r="FW157" t="s">
        <v>287</v>
      </c>
      <c r="FX157" t="s">
        <v>224</v>
      </c>
      <c r="FY157">
        <v>0</v>
      </c>
      <c r="FZ157">
        <v>1</v>
      </c>
      <c r="GA157">
        <v>0</v>
      </c>
      <c r="GC157" t="s">
        <v>178</v>
      </c>
      <c r="GD157" t="s">
        <v>3721</v>
      </c>
      <c r="GE157" t="s">
        <v>3722</v>
      </c>
      <c r="GF157" s="11">
        <v>0</v>
      </c>
      <c r="GG157" s="11">
        <v>0</v>
      </c>
      <c r="GH157">
        <v>156</v>
      </c>
    </row>
    <row r="158" spans="1:190" x14ac:dyDescent="0.25">
      <c r="A158" t="s">
        <v>178</v>
      </c>
      <c r="B158" t="s">
        <v>2507</v>
      </c>
      <c r="C158" t="s">
        <v>3725</v>
      </c>
      <c r="D158" t="s">
        <v>3726</v>
      </c>
      <c r="E158" t="s">
        <v>3727</v>
      </c>
      <c r="F158" t="s">
        <v>3728</v>
      </c>
      <c r="G158" t="s">
        <v>2179</v>
      </c>
      <c r="H158" t="s">
        <v>185</v>
      </c>
      <c r="I158" t="s">
        <v>6810</v>
      </c>
      <c r="K158" t="s">
        <v>6811</v>
      </c>
      <c r="M158" t="s">
        <v>3713</v>
      </c>
      <c r="N158" t="s">
        <v>3729</v>
      </c>
      <c r="O158" t="s">
        <v>858</v>
      </c>
      <c r="P158">
        <v>4</v>
      </c>
      <c r="Q158" t="s">
        <v>328</v>
      </c>
      <c r="U158">
        <f>COUNTA(Table210[[#This Row],[ما هي مصادر دخلك؟ يرجى اختيار كل ما ينطبق.]:[ما هي مصادر دخلك؟ يرجى اختيار كل ما ينطبق. 4]])</f>
        <v>1</v>
      </c>
      <c r="V158" t="s">
        <v>329</v>
      </c>
      <c r="W158" t="s">
        <v>238</v>
      </c>
      <c r="X158">
        <v>1</v>
      </c>
      <c r="Y158">
        <v>1</v>
      </c>
      <c r="Z158">
        <v>0</v>
      </c>
      <c r="AA158">
        <v>0</v>
      </c>
      <c r="AB158" t="s">
        <v>196</v>
      </c>
      <c r="AC158">
        <v>1</v>
      </c>
      <c r="AD158">
        <v>1</v>
      </c>
      <c r="AE158">
        <v>1</v>
      </c>
      <c r="AF158">
        <v>0</v>
      </c>
      <c r="AG158">
        <v>0</v>
      </c>
      <c r="AH158">
        <v>0</v>
      </c>
      <c r="AI158">
        <v>0</v>
      </c>
      <c r="AK158" t="s">
        <v>3730</v>
      </c>
      <c r="AL158">
        <v>1</v>
      </c>
      <c r="AM158">
        <v>0</v>
      </c>
      <c r="AN158">
        <v>1</v>
      </c>
      <c r="AO158">
        <v>1</v>
      </c>
      <c r="AP158">
        <v>0</v>
      </c>
      <c r="AQ158">
        <v>1</v>
      </c>
      <c r="AR158">
        <v>0</v>
      </c>
      <c r="AS158">
        <v>0</v>
      </c>
      <c r="AU158" t="s">
        <v>178</v>
      </c>
      <c r="AV158" t="s">
        <v>198</v>
      </c>
      <c r="AW158">
        <v>0</v>
      </c>
      <c r="AX158">
        <v>1</v>
      </c>
      <c r="AY158">
        <v>0</v>
      </c>
      <c r="BB158" t="s">
        <v>178</v>
      </c>
      <c r="BC158" t="s">
        <v>1063</v>
      </c>
      <c r="BD158">
        <v>0</v>
      </c>
      <c r="BE158">
        <v>1</v>
      </c>
      <c r="BF158">
        <v>0</v>
      </c>
      <c r="BG158" t="s">
        <v>274</v>
      </c>
      <c r="BH158" t="s">
        <v>3731</v>
      </c>
      <c r="BI158" t="s">
        <v>3732</v>
      </c>
      <c r="BJ158">
        <v>0</v>
      </c>
      <c r="BK158">
        <v>1</v>
      </c>
      <c r="BL158">
        <v>1</v>
      </c>
      <c r="BM158">
        <v>0</v>
      </c>
      <c r="BN158">
        <v>1</v>
      </c>
      <c r="BO158">
        <v>0</v>
      </c>
      <c r="CP158" t="s">
        <v>3733</v>
      </c>
      <c r="CQ158" t="s">
        <v>6816</v>
      </c>
      <c r="CR158" t="s">
        <v>3734</v>
      </c>
      <c r="CS158">
        <v>1</v>
      </c>
      <c r="CT158">
        <v>1</v>
      </c>
      <c r="CU158">
        <v>1</v>
      </c>
      <c r="CV158">
        <v>1</v>
      </c>
      <c r="CW158">
        <v>1</v>
      </c>
      <c r="CX158">
        <v>0</v>
      </c>
      <c r="CY158">
        <v>0</v>
      </c>
      <c r="CZ158">
        <v>0</v>
      </c>
      <c r="DB158" t="s">
        <v>750</v>
      </c>
      <c r="DC158">
        <v>0</v>
      </c>
      <c r="DD158">
        <v>1</v>
      </c>
      <c r="DE158">
        <v>0</v>
      </c>
      <c r="DF158">
        <v>0</v>
      </c>
      <c r="DG158">
        <v>1</v>
      </c>
      <c r="DH158">
        <v>1</v>
      </c>
      <c r="DI158">
        <v>0</v>
      </c>
      <c r="DT158" t="s">
        <v>178</v>
      </c>
      <c r="DU158" t="s">
        <v>245</v>
      </c>
      <c r="DW158" t="s">
        <v>205</v>
      </c>
      <c r="DX158" t="s">
        <v>206</v>
      </c>
      <c r="DY158" t="s">
        <v>211</v>
      </c>
      <c r="EU158" t="s">
        <v>178</v>
      </c>
      <c r="EV158" t="s">
        <v>281</v>
      </c>
      <c r="EW158" t="s">
        <v>213</v>
      </c>
      <c r="EX158" t="s">
        <v>3735</v>
      </c>
      <c r="EZ158" t="s">
        <v>6995</v>
      </c>
      <c r="FA158" t="s">
        <v>6994</v>
      </c>
      <c r="FB158" t="s">
        <v>3736</v>
      </c>
      <c r="FC158" t="s">
        <v>178</v>
      </c>
      <c r="FD158" t="s">
        <v>6989</v>
      </c>
      <c r="FE158" t="s">
        <v>3737</v>
      </c>
      <c r="FF158" t="s">
        <v>949</v>
      </c>
      <c r="FG158">
        <v>1</v>
      </c>
      <c r="FH158">
        <v>0</v>
      </c>
      <c r="FI158">
        <v>0</v>
      </c>
      <c r="FJ158">
        <v>1</v>
      </c>
      <c r="FK158">
        <v>0</v>
      </c>
      <c r="FM158" t="s">
        <v>219</v>
      </c>
      <c r="FN158" s="9">
        <v>0.5</v>
      </c>
      <c r="FO158" t="s">
        <v>2636</v>
      </c>
      <c r="FP158">
        <v>1</v>
      </c>
      <c r="FQ158">
        <v>0</v>
      </c>
      <c r="FR158">
        <v>0</v>
      </c>
      <c r="FS158">
        <v>1</v>
      </c>
      <c r="FT158">
        <v>0</v>
      </c>
      <c r="FU158">
        <v>0</v>
      </c>
      <c r="FV158">
        <v>0</v>
      </c>
      <c r="FW158" t="s">
        <v>549</v>
      </c>
      <c r="FX158" t="s">
        <v>224</v>
      </c>
      <c r="FY158">
        <v>0</v>
      </c>
      <c r="FZ158">
        <v>1</v>
      </c>
      <c r="GA158">
        <v>0</v>
      </c>
      <c r="GC158" t="s">
        <v>178</v>
      </c>
      <c r="GD158" t="s">
        <v>3738</v>
      </c>
      <c r="GE158" t="s">
        <v>3739</v>
      </c>
      <c r="GF158" t="s">
        <v>3740</v>
      </c>
      <c r="GG158" t="s">
        <v>300</v>
      </c>
      <c r="GH158">
        <v>157</v>
      </c>
    </row>
    <row r="159" spans="1:190" x14ac:dyDescent="0.25">
      <c r="A159" t="s">
        <v>178</v>
      </c>
      <c r="B159" t="s">
        <v>2507</v>
      </c>
      <c r="C159" t="s">
        <v>3743</v>
      </c>
      <c r="D159" t="s">
        <v>3744</v>
      </c>
      <c r="E159" t="s">
        <v>3745</v>
      </c>
      <c r="F159" t="s">
        <v>3746</v>
      </c>
      <c r="G159" t="s">
        <v>407</v>
      </c>
      <c r="H159" t="s">
        <v>185</v>
      </c>
      <c r="I159" t="s">
        <v>6810</v>
      </c>
      <c r="K159" t="s">
        <v>6811</v>
      </c>
      <c r="M159" t="s">
        <v>3340</v>
      </c>
      <c r="N159" t="s">
        <v>3747</v>
      </c>
      <c r="O159" t="s">
        <v>858</v>
      </c>
      <c r="P159">
        <v>4</v>
      </c>
      <c r="Q159" t="s">
        <v>3749</v>
      </c>
      <c r="U159">
        <f>COUNTA(Table210[[#This Row],[ما هي مصادر دخلك؟ يرجى اختيار كل ما ينطبق.]:[ما هي مصادر دخلك؟ يرجى اختيار كل ما ينطبق. 4]])</f>
        <v>1</v>
      </c>
      <c r="V159" t="s">
        <v>3749</v>
      </c>
      <c r="W159" t="s">
        <v>238</v>
      </c>
      <c r="X159">
        <v>1</v>
      </c>
      <c r="Y159">
        <v>1</v>
      </c>
      <c r="Z159">
        <v>0</v>
      </c>
      <c r="AA159">
        <v>0</v>
      </c>
      <c r="AB159" t="s">
        <v>196</v>
      </c>
      <c r="AC159">
        <v>1</v>
      </c>
      <c r="AD159">
        <v>1</v>
      </c>
      <c r="AE159">
        <v>1</v>
      </c>
      <c r="AF159">
        <v>0</v>
      </c>
      <c r="AG159">
        <v>0</v>
      </c>
      <c r="AH159">
        <v>0</v>
      </c>
      <c r="AI159">
        <v>0</v>
      </c>
      <c r="AK159" t="s">
        <v>3750</v>
      </c>
      <c r="AL159">
        <v>0</v>
      </c>
      <c r="AM159">
        <v>1</v>
      </c>
      <c r="AN159">
        <v>1</v>
      </c>
      <c r="AO159">
        <v>0</v>
      </c>
      <c r="AP159">
        <v>0</v>
      </c>
      <c r="AQ159">
        <v>1</v>
      </c>
      <c r="AR159">
        <v>1</v>
      </c>
      <c r="AS159">
        <v>0</v>
      </c>
      <c r="AU159" t="s">
        <v>178</v>
      </c>
      <c r="AV159" t="s">
        <v>565</v>
      </c>
      <c r="AW159">
        <v>0</v>
      </c>
      <c r="AX159">
        <v>1</v>
      </c>
      <c r="AY159">
        <v>0</v>
      </c>
      <c r="BB159" t="s">
        <v>178</v>
      </c>
      <c r="BC159" t="s">
        <v>1063</v>
      </c>
      <c r="BD159">
        <v>0</v>
      </c>
      <c r="BE159">
        <v>1</v>
      </c>
      <c r="BF159">
        <v>0</v>
      </c>
      <c r="BG159" t="s">
        <v>274</v>
      </c>
      <c r="BH159" t="s">
        <v>3752</v>
      </c>
      <c r="BI159" t="s">
        <v>2322</v>
      </c>
      <c r="BJ159">
        <v>0</v>
      </c>
      <c r="BK159">
        <v>0</v>
      </c>
      <c r="BL159">
        <v>1</v>
      </c>
      <c r="BM159">
        <v>0</v>
      </c>
      <c r="BN159">
        <v>1</v>
      </c>
      <c r="BO159">
        <v>0</v>
      </c>
      <c r="CP159" t="s">
        <v>3753</v>
      </c>
      <c r="CQ159" t="s">
        <v>6816</v>
      </c>
      <c r="CR159" t="s">
        <v>3754</v>
      </c>
      <c r="CS159">
        <v>1</v>
      </c>
      <c r="CT159">
        <v>0</v>
      </c>
      <c r="CU159">
        <v>1</v>
      </c>
      <c r="CV159">
        <v>1</v>
      </c>
      <c r="CW159">
        <v>0</v>
      </c>
      <c r="CX159">
        <v>1</v>
      </c>
      <c r="CY159">
        <v>0</v>
      </c>
      <c r="CZ159">
        <v>0</v>
      </c>
      <c r="DT159" t="s">
        <v>178</v>
      </c>
      <c r="DU159" t="s">
        <v>245</v>
      </c>
      <c r="DW159" t="s">
        <v>246</v>
      </c>
      <c r="DX159" t="s">
        <v>206</v>
      </c>
      <c r="DY159" t="s">
        <v>211</v>
      </c>
      <c r="EU159" t="s">
        <v>178</v>
      </c>
      <c r="EV159" t="s">
        <v>281</v>
      </c>
      <c r="EW159" t="s">
        <v>213</v>
      </c>
      <c r="EX159" t="s">
        <v>3755</v>
      </c>
      <c r="EZ159" t="s">
        <v>6995</v>
      </c>
      <c r="FA159" t="s">
        <v>6994</v>
      </c>
      <c r="FB159" t="s">
        <v>344</v>
      </c>
      <c r="FC159" t="s">
        <v>178</v>
      </c>
      <c r="FD159" t="s">
        <v>6989</v>
      </c>
      <c r="FE159" t="s">
        <v>3756</v>
      </c>
      <c r="FF159" t="s">
        <v>396</v>
      </c>
      <c r="FG159">
        <v>1</v>
      </c>
      <c r="FH159">
        <v>0</v>
      </c>
      <c r="FI159">
        <v>1</v>
      </c>
      <c r="FJ159">
        <v>0</v>
      </c>
      <c r="FK159">
        <v>0</v>
      </c>
      <c r="FM159" t="s">
        <v>219</v>
      </c>
      <c r="FN159" s="9">
        <v>0.5</v>
      </c>
      <c r="FO159" t="s">
        <v>2273</v>
      </c>
      <c r="FP159">
        <v>1</v>
      </c>
      <c r="FQ159">
        <v>0</v>
      </c>
      <c r="FR159">
        <v>0</v>
      </c>
      <c r="FS159">
        <v>1</v>
      </c>
      <c r="FT159">
        <v>0</v>
      </c>
      <c r="FU159">
        <v>0</v>
      </c>
      <c r="FV159">
        <v>1</v>
      </c>
      <c r="FW159" t="s">
        <v>287</v>
      </c>
      <c r="FX159" t="s">
        <v>224</v>
      </c>
      <c r="FY159">
        <v>0</v>
      </c>
      <c r="FZ159">
        <v>1</v>
      </c>
      <c r="GA159">
        <v>0</v>
      </c>
      <c r="GC159" t="s">
        <v>178</v>
      </c>
      <c r="GD159" t="s">
        <v>3757</v>
      </c>
      <c r="GE159" t="s">
        <v>300</v>
      </c>
      <c r="GF159" t="s">
        <v>300</v>
      </c>
      <c r="GG159" t="s">
        <v>300</v>
      </c>
      <c r="GH159">
        <v>158</v>
      </c>
    </row>
    <row r="160" spans="1:190" x14ac:dyDescent="0.25">
      <c r="A160" t="s">
        <v>178</v>
      </c>
      <c r="B160" t="s">
        <v>2507</v>
      </c>
      <c r="C160" t="s">
        <v>3760</v>
      </c>
      <c r="D160" t="s">
        <v>3761</v>
      </c>
      <c r="E160" t="s">
        <v>3762</v>
      </c>
      <c r="F160" t="s">
        <v>3763</v>
      </c>
      <c r="G160" t="s">
        <v>500</v>
      </c>
      <c r="H160" t="s">
        <v>185</v>
      </c>
      <c r="I160" t="s">
        <v>6810</v>
      </c>
      <c r="K160" t="s">
        <v>6811</v>
      </c>
      <c r="M160" t="s">
        <v>3340</v>
      </c>
      <c r="N160" t="s">
        <v>3764</v>
      </c>
      <c r="O160" t="s">
        <v>858</v>
      </c>
      <c r="P160">
        <v>4</v>
      </c>
      <c r="Q160" t="s">
        <v>386</v>
      </c>
      <c r="U160">
        <f>COUNTA(Table210[[#This Row],[ما هي مصادر دخلك؟ يرجى اختيار كل ما ينطبق.]:[ما هي مصادر دخلك؟ يرجى اختيار كل ما ينطبق. 4]])</f>
        <v>1</v>
      </c>
      <c r="V160" t="s">
        <v>386</v>
      </c>
      <c r="W160" t="s">
        <v>238</v>
      </c>
      <c r="X160">
        <v>1</v>
      </c>
      <c r="Y160">
        <v>1</v>
      </c>
      <c r="Z160">
        <v>0</v>
      </c>
      <c r="AA160">
        <v>0</v>
      </c>
      <c r="AB160" t="s">
        <v>196</v>
      </c>
      <c r="AC160">
        <v>1</v>
      </c>
      <c r="AD160">
        <v>1</v>
      </c>
      <c r="AE160">
        <v>1</v>
      </c>
      <c r="AF160">
        <v>0</v>
      </c>
      <c r="AG160">
        <v>0</v>
      </c>
      <c r="AH160">
        <v>0</v>
      </c>
      <c r="AI160">
        <v>0</v>
      </c>
      <c r="AK160" t="s">
        <v>3765</v>
      </c>
      <c r="AL160">
        <v>1</v>
      </c>
      <c r="AM160">
        <v>1</v>
      </c>
      <c r="AN160">
        <v>1</v>
      </c>
      <c r="AO160">
        <v>1</v>
      </c>
      <c r="AP160">
        <v>0</v>
      </c>
      <c r="AQ160">
        <v>0</v>
      </c>
      <c r="AR160">
        <v>0</v>
      </c>
      <c r="AS160">
        <v>0</v>
      </c>
      <c r="AU160" t="s">
        <v>178</v>
      </c>
      <c r="AV160" t="s">
        <v>198</v>
      </c>
      <c r="AW160">
        <v>0</v>
      </c>
      <c r="AX160">
        <v>1</v>
      </c>
      <c r="AY160">
        <v>0</v>
      </c>
      <c r="BB160" t="s">
        <v>178</v>
      </c>
      <c r="BC160" t="s">
        <v>450</v>
      </c>
      <c r="BD160">
        <v>1</v>
      </c>
      <c r="BE160">
        <v>1</v>
      </c>
      <c r="BF160">
        <v>0</v>
      </c>
      <c r="BG160" t="s">
        <v>274</v>
      </c>
      <c r="BH160" t="s">
        <v>3766</v>
      </c>
      <c r="BI160" t="s">
        <v>2864</v>
      </c>
      <c r="BJ160">
        <v>0</v>
      </c>
      <c r="BK160">
        <v>0</v>
      </c>
      <c r="BL160">
        <v>0</v>
      </c>
      <c r="BM160">
        <v>1</v>
      </c>
      <c r="BN160">
        <v>1</v>
      </c>
      <c r="BO160">
        <v>0</v>
      </c>
      <c r="CP160" t="s">
        <v>3767</v>
      </c>
      <c r="CQ160" t="s">
        <v>6816</v>
      </c>
      <c r="CR160" t="s">
        <v>341</v>
      </c>
      <c r="CS160">
        <v>1</v>
      </c>
      <c r="CT160">
        <v>1</v>
      </c>
      <c r="CU160">
        <v>0</v>
      </c>
      <c r="CV160">
        <v>1</v>
      </c>
      <c r="CW160">
        <v>1</v>
      </c>
      <c r="CX160">
        <v>0</v>
      </c>
      <c r="CY160">
        <v>0</v>
      </c>
      <c r="CZ160">
        <v>0</v>
      </c>
      <c r="DT160" t="s">
        <v>178</v>
      </c>
      <c r="DU160" t="s">
        <v>245</v>
      </c>
      <c r="DW160" t="s">
        <v>205</v>
      </c>
      <c r="DX160" t="s">
        <v>206</v>
      </c>
      <c r="DY160" t="s">
        <v>211</v>
      </c>
      <c r="EU160" t="s">
        <v>178</v>
      </c>
      <c r="EV160" t="s">
        <v>281</v>
      </c>
      <c r="EW160" t="s">
        <v>213</v>
      </c>
      <c r="EX160" t="s">
        <v>3768</v>
      </c>
      <c r="EZ160" t="s">
        <v>6995</v>
      </c>
      <c r="FA160" t="s">
        <v>6994</v>
      </c>
      <c r="FB160" t="s">
        <v>3769</v>
      </c>
      <c r="FC160" t="s">
        <v>178</v>
      </c>
      <c r="FD160" t="s">
        <v>6989</v>
      </c>
      <c r="FE160" t="s">
        <v>3770</v>
      </c>
      <c r="FF160" t="s">
        <v>346</v>
      </c>
      <c r="FG160">
        <v>1</v>
      </c>
      <c r="FH160">
        <v>1</v>
      </c>
      <c r="FI160">
        <v>1</v>
      </c>
      <c r="FJ160">
        <v>0</v>
      </c>
      <c r="FK160">
        <v>0</v>
      </c>
      <c r="FM160" t="s">
        <v>219</v>
      </c>
      <c r="FN160" s="9">
        <v>0.5</v>
      </c>
      <c r="FO160" t="s">
        <v>3771</v>
      </c>
      <c r="FP160">
        <v>1</v>
      </c>
      <c r="FQ160">
        <v>0</v>
      </c>
      <c r="FR160">
        <v>0</v>
      </c>
      <c r="FS160">
        <v>0</v>
      </c>
      <c r="FT160">
        <v>1</v>
      </c>
      <c r="FU160">
        <v>0</v>
      </c>
      <c r="FV160">
        <v>1</v>
      </c>
      <c r="FW160" t="s">
        <v>287</v>
      </c>
      <c r="FX160" t="s">
        <v>224</v>
      </c>
      <c r="FY160">
        <v>0</v>
      </c>
      <c r="FZ160">
        <v>1</v>
      </c>
      <c r="GA160">
        <v>0</v>
      </c>
      <c r="GC160" t="s">
        <v>178</v>
      </c>
      <c r="GD160" t="s">
        <v>3772</v>
      </c>
      <c r="GE160" t="s">
        <v>3773</v>
      </c>
      <c r="GF160" t="s">
        <v>3774</v>
      </c>
      <c r="GG160" t="s">
        <v>3775</v>
      </c>
      <c r="GH160">
        <v>159</v>
      </c>
    </row>
    <row r="161" spans="1:190" x14ac:dyDescent="0.25">
      <c r="A161" t="s">
        <v>178</v>
      </c>
      <c r="B161" t="s">
        <v>899</v>
      </c>
      <c r="H161" t="s">
        <v>185</v>
      </c>
      <c r="I161" t="s">
        <v>6806</v>
      </c>
      <c r="J161" t="s">
        <v>6808</v>
      </c>
      <c r="M161" t="s">
        <v>188</v>
      </c>
      <c r="N161" t="s">
        <v>3778</v>
      </c>
      <c r="O161" t="s">
        <v>858</v>
      </c>
      <c r="P161">
        <v>4</v>
      </c>
      <c r="Q161" t="s">
        <v>387</v>
      </c>
      <c r="R161" t="s">
        <v>3779</v>
      </c>
      <c r="U161">
        <f>COUNTA(Table210[[#This Row],[ما هي مصادر دخلك؟ يرجى اختيار كل ما ينطبق.]:[ما هي مصادر دخلك؟ يرجى اختيار كل ما ينطبق. 4]])</f>
        <v>2</v>
      </c>
      <c r="V161" t="s">
        <v>387</v>
      </c>
      <c r="W161" t="s">
        <v>238</v>
      </c>
      <c r="X161">
        <v>1</v>
      </c>
      <c r="Y161">
        <v>1</v>
      </c>
      <c r="Z161">
        <v>0</v>
      </c>
      <c r="AA161">
        <v>0</v>
      </c>
      <c r="AB161" t="s">
        <v>3780</v>
      </c>
      <c r="AC161">
        <v>1</v>
      </c>
      <c r="AD161">
        <v>0</v>
      </c>
      <c r="AE161">
        <v>0</v>
      </c>
      <c r="AF161">
        <v>0</v>
      </c>
      <c r="AG161">
        <v>0</v>
      </c>
      <c r="AH161">
        <v>1</v>
      </c>
      <c r="AI161">
        <v>0</v>
      </c>
      <c r="AK161" t="s">
        <v>3781</v>
      </c>
      <c r="AL161">
        <v>0</v>
      </c>
      <c r="AM161">
        <v>0</v>
      </c>
      <c r="AN161">
        <v>0</v>
      </c>
      <c r="AO161">
        <v>1</v>
      </c>
      <c r="AP161">
        <v>0</v>
      </c>
      <c r="AQ161">
        <v>0</v>
      </c>
      <c r="AR161">
        <v>1</v>
      </c>
      <c r="AS161">
        <v>0</v>
      </c>
      <c r="AU161" t="s">
        <v>178</v>
      </c>
      <c r="AV161" t="s">
        <v>919</v>
      </c>
      <c r="AW161">
        <v>1</v>
      </c>
      <c r="AX161">
        <v>0</v>
      </c>
      <c r="AY161">
        <v>0</v>
      </c>
      <c r="BB161" t="s">
        <v>178</v>
      </c>
      <c r="BC161" t="s">
        <v>863</v>
      </c>
      <c r="BD161">
        <v>1</v>
      </c>
      <c r="BE161">
        <v>1</v>
      </c>
      <c r="BF161">
        <v>1</v>
      </c>
      <c r="BG161" t="s">
        <v>241</v>
      </c>
      <c r="BH161" t="s">
        <v>3782</v>
      </c>
      <c r="CR161" t="s">
        <v>3783</v>
      </c>
      <c r="CS161">
        <v>0</v>
      </c>
      <c r="CT161">
        <v>1</v>
      </c>
      <c r="CU161">
        <v>0</v>
      </c>
      <c r="CV161">
        <v>0</v>
      </c>
      <c r="CW161">
        <v>1</v>
      </c>
      <c r="CX161">
        <v>0</v>
      </c>
      <c r="CY161">
        <v>0</v>
      </c>
      <c r="CZ161">
        <v>0</v>
      </c>
      <c r="DK161" t="s">
        <v>3784</v>
      </c>
      <c r="DL161">
        <v>0</v>
      </c>
      <c r="DM161">
        <v>1</v>
      </c>
      <c r="DN161">
        <v>1</v>
      </c>
      <c r="DO161">
        <v>0</v>
      </c>
      <c r="DP161">
        <v>0</v>
      </c>
      <c r="DQ161">
        <v>0</v>
      </c>
      <c r="DR161">
        <v>0</v>
      </c>
      <c r="DT161" t="s">
        <v>211</v>
      </c>
      <c r="DW161" t="s">
        <v>205</v>
      </c>
      <c r="DX161" t="s">
        <v>206</v>
      </c>
      <c r="DY161" t="s">
        <v>211</v>
      </c>
      <c r="EU161" t="s">
        <v>178</v>
      </c>
      <c r="EV161" t="s">
        <v>212</v>
      </c>
      <c r="EW161" t="s">
        <v>213</v>
      </c>
      <c r="EX161" t="s">
        <v>3785</v>
      </c>
      <c r="EZ161" t="s">
        <v>6995</v>
      </c>
      <c r="FA161" t="s">
        <v>6994</v>
      </c>
      <c r="FB161" t="s">
        <v>909</v>
      </c>
      <c r="FC161" t="s">
        <v>178</v>
      </c>
      <c r="FD161" t="s">
        <v>6989</v>
      </c>
      <c r="FE161" t="s">
        <v>3786</v>
      </c>
      <c r="FF161" t="s">
        <v>893</v>
      </c>
      <c r="FG161">
        <v>0</v>
      </c>
      <c r="FH161">
        <v>0</v>
      </c>
      <c r="FI161">
        <v>1</v>
      </c>
      <c r="FJ161">
        <v>0</v>
      </c>
      <c r="FK161">
        <v>0</v>
      </c>
      <c r="FM161" t="s">
        <v>219</v>
      </c>
      <c r="FN161" s="9">
        <v>0.5</v>
      </c>
      <c r="FO161" t="s">
        <v>34</v>
      </c>
      <c r="FP161">
        <v>0</v>
      </c>
      <c r="FQ161">
        <v>0</v>
      </c>
      <c r="FR161">
        <v>0</v>
      </c>
      <c r="FS161">
        <v>0</v>
      </c>
      <c r="FT161">
        <v>0</v>
      </c>
      <c r="FU161">
        <v>0</v>
      </c>
      <c r="FV161">
        <v>1</v>
      </c>
      <c r="FW161" t="s">
        <v>287</v>
      </c>
      <c r="FX161" t="s">
        <v>224</v>
      </c>
      <c r="FY161">
        <v>0</v>
      </c>
      <c r="FZ161">
        <v>1</v>
      </c>
      <c r="GA161">
        <v>0</v>
      </c>
      <c r="GC161" t="s">
        <v>3788</v>
      </c>
      <c r="GD161" t="s">
        <v>3789</v>
      </c>
      <c r="GE161" t="s">
        <v>3790</v>
      </c>
      <c r="GF161" t="s">
        <v>3791</v>
      </c>
      <c r="GG161" t="s">
        <v>3792</v>
      </c>
      <c r="GH161">
        <v>160</v>
      </c>
    </row>
    <row r="162" spans="1:190" x14ac:dyDescent="0.25">
      <c r="A162" t="s">
        <v>178</v>
      </c>
      <c r="B162" t="s">
        <v>899</v>
      </c>
      <c r="H162" t="s">
        <v>185</v>
      </c>
      <c r="I162" t="s">
        <v>6806</v>
      </c>
      <c r="J162" t="s">
        <v>6808</v>
      </c>
      <c r="M162" t="s">
        <v>3795</v>
      </c>
      <c r="N162" t="s">
        <v>3796</v>
      </c>
      <c r="O162" t="s">
        <v>858</v>
      </c>
      <c r="P162">
        <v>4</v>
      </c>
      <c r="Q162" t="s">
        <v>329</v>
      </c>
      <c r="R162" t="s">
        <v>3797</v>
      </c>
      <c r="U162">
        <f>COUNTA(Table210[[#This Row],[ما هي مصادر دخلك؟ يرجى اختيار كل ما ينطبق.]:[ما هي مصادر دخلك؟ يرجى اختيار كل ما ينطبق. 4]])</f>
        <v>2</v>
      </c>
      <c r="V162" t="s">
        <v>3798</v>
      </c>
      <c r="W162" t="s">
        <v>303</v>
      </c>
      <c r="X162">
        <v>0</v>
      </c>
      <c r="Y162">
        <v>1</v>
      </c>
      <c r="Z162">
        <v>0</v>
      </c>
      <c r="AA162">
        <v>0</v>
      </c>
      <c r="AB162" t="s">
        <v>196</v>
      </c>
      <c r="AC162">
        <v>1</v>
      </c>
      <c r="AD162">
        <v>1</v>
      </c>
      <c r="AE162">
        <v>1</v>
      </c>
      <c r="AF162">
        <v>0</v>
      </c>
      <c r="AG162">
        <v>0</v>
      </c>
      <c r="AH162">
        <v>0</v>
      </c>
      <c r="AI162">
        <v>0</v>
      </c>
      <c r="AK162" t="s">
        <v>3799</v>
      </c>
      <c r="AL162">
        <v>1</v>
      </c>
      <c r="AM162">
        <v>0</v>
      </c>
      <c r="AN162">
        <v>1</v>
      </c>
      <c r="AO162">
        <v>0</v>
      </c>
      <c r="AP162">
        <v>0</v>
      </c>
      <c r="AQ162">
        <v>0</v>
      </c>
      <c r="AR162">
        <v>1</v>
      </c>
      <c r="AS162">
        <v>0</v>
      </c>
      <c r="AU162" t="s">
        <v>211</v>
      </c>
      <c r="AZ162" t="s">
        <v>6999</v>
      </c>
      <c r="BA162" t="s">
        <v>3800</v>
      </c>
      <c r="BB162" t="s">
        <v>178</v>
      </c>
      <c r="BC162" t="s">
        <v>863</v>
      </c>
      <c r="BD162">
        <v>1</v>
      </c>
      <c r="BE162">
        <v>1</v>
      </c>
      <c r="BF162">
        <v>1</v>
      </c>
      <c r="BG162" t="s">
        <v>241</v>
      </c>
      <c r="BH162" t="s">
        <v>3801</v>
      </c>
      <c r="CR162" t="s">
        <v>3802</v>
      </c>
      <c r="CS162">
        <v>1</v>
      </c>
      <c r="CT162">
        <v>1</v>
      </c>
      <c r="CU162">
        <v>0</v>
      </c>
      <c r="CV162">
        <v>1</v>
      </c>
      <c r="CW162">
        <v>0</v>
      </c>
      <c r="CX162">
        <v>1</v>
      </c>
      <c r="CY162">
        <v>0</v>
      </c>
      <c r="CZ162">
        <v>0</v>
      </c>
      <c r="DK162" t="s">
        <v>1463</v>
      </c>
      <c r="DL162">
        <v>1</v>
      </c>
      <c r="DM162">
        <v>0</v>
      </c>
      <c r="DN162">
        <v>1</v>
      </c>
      <c r="DO162">
        <v>0</v>
      </c>
      <c r="DP162">
        <v>0</v>
      </c>
      <c r="DQ162">
        <v>1</v>
      </c>
      <c r="DR162">
        <v>0</v>
      </c>
      <c r="DT162" t="s">
        <v>211</v>
      </c>
      <c r="DW162" t="s">
        <v>205</v>
      </c>
      <c r="DX162" t="s">
        <v>206</v>
      </c>
      <c r="DY162" t="s">
        <v>211</v>
      </c>
      <c r="EU162" t="s">
        <v>178</v>
      </c>
      <c r="EV162" t="s">
        <v>281</v>
      </c>
      <c r="EW162" t="s">
        <v>213</v>
      </c>
      <c r="EX162" t="s">
        <v>3803</v>
      </c>
      <c r="EZ162" t="s">
        <v>3804</v>
      </c>
      <c r="FA162" t="s">
        <v>6994</v>
      </c>
      <c r="FB162" t="s">
        <v>909</v>
      </c>
      <c r="FC162" t="s">
        <v>178</v>
      </c>
      <c r="FD162" t="s">
        <v>6989</v>
      </c>
      <c r="FE162" t="s">
        <v>3805</v>
      </c>
      <c r="FF162" t="s">
        <v>949</v>
      </c>
      <c r="FG162">
        <v>1</v>
      </c>
      <c r="FH162">
        <v>0</v>
      </c>
      <c r="FI162">
        <v>0</v>
      </c>
      <c r="FJ162">
        <v>1</v>
      </c>
      <c r="FK162">
        <v>0</v>
      </c>
      <c r="FM162" t="s">
        <v>219</v>
      </c>
      <c r="FN162" s="9">
        <v>0.25</v>
      </c>
      <c r="FO162" t="s">
        <v>34</v>
      </c>
      <c r="FP162">
        <v>0</v>
      </c>
      <c r="FQ162">
        <v>0</v>
      </c>
      <c r="FR162">
        <v>0</v>
      </c>
      <c r="FS162">
        <v>0</v>
      </c>
      <c r="FT162">
        <v>0</v>
      </c>
      <c r="FU162">
        <v>0</v>
      </c>
      <c r="FV162">
        <v>1</v>
      </c>
      <c r="FW162" t="s">
        <v>287</v>
      </c>
      <c r="FX162" t="s">
        <v>224</v>
      </c>
      <c r="FY162">
        <v>0</v>
      </c>
      <c r="FZ162">
        <v>1</v>
      </c>
      <c r="GA162">
        <v>0</v>
      </c>
      <c r="GC162" t="s">
        <v>3807</v>
      </c>
      <c r="GD162" t="s">
        <v>3808</v>
      </c>
      <c r="GE162" t="s">
        <v>3809</v>
      </c>
      <c r="GF162" t="s">
        <v>3810</v>
      </c>
      <c r="GH162">
        <v>161</v>
      </c>
    </row>
    <row r="163" spans="1:190" x14ac:dyDescent="0.25">
      <c r="A163" t="s">
        <v>178</v>
      </c>
      <c r="B163" t="s">
        <v>899</v>
      </c>
      <c r="H163" t="s">
        <v>185</v>
      </c>
      <c r="I163" t="s">
        <v>6806</v>
      </c>
      <c r="J163" t="s">
        <v>6808</v>
      </c>
      <c r="M163" t="s">
        <v>3812</v>
      </c>
      <c r="N163" t="s">
        <v>3813</v>
      </c>
      <c r="O163" t="s">
        <v>858</v>
      </c>
      <c r="P163">
        <v>4</v>
      </c>
      <c r="Q163" t="s">
        <v>329</v>
      </c>
      <c r="U163">
        <f>COUNTA(Table210[[#This Row],[ما هي مصادر دخلك؟ يرجى اختيار كل ما ينطبق.]:[ما هي مصادر دخلك؟ يرجى اختيار كل ما ينطبق. 4]])</f>
        <v>1</v>
      </c>
      <c r="V163" t="s">
        <v>329</v>
      </c>
      <c r="W163" t="s">
        <v>363</v>
      </c>
      <c r="X163">
        <v>1</v>
      </c>
      <c r="Y163">
        <v>0</v>
      </c>
      <c r="Z163">
        <v>0</v>
      </c>
      <c r="AA163">
        <v>0</v>
      </c>
      <c r="AB163" t="s">
        <v>3040</v>
      </c>
      <c r="AC163">
        <v>1</v>
      </c>
      <c r="AD163">
        <v>1</v>
      </c>
      <c r="AE163">
        <v>1</v>
      </c>
      <c r="AF163">
        <v>1</v>
      </c>
      <c r="AG163">
        <v>0</v>
      </c>
      <c r="AH163">
        <v>0</v>
      </c>
      <c r="AI163">
        <v>0</v>
      </c>
      <c r="AK163" t="s">
        <v>3814</v>
      </c>
      <c r="AL163">
        <v>1</v>
      </c>
      <c r="AM163">
        <v>1</v>
      </c>
      <c r="AN163">
        <v>0</v>
      </c>
      <c r="AO163">
        <v>1</v>
      </c>
      <c r="AP163">
        <v>0</v>
      </c>
      <c r="AQ163">
        <v>0</v>
      </c>
      <c r="AR163">
        <v>0</v>
      </c>
      <c r="AS163">
        <v>0</v>
      </c>
      <c r="AU163" t="s">
        <v>178</v>
      </c>
      <c r="AV163" t="s">
        <v>198</v>
      </c>
      <c r="AW163">
        <v>0</v>
      </c>
      <c r="AX163">
        <v>1</v>
      </c>
      <c r="AY163">
        <v>0</v>
      </c>
      <c r="BB163" t="s">
        <v>178</v>
      </c>
      <c r="BC163" t="s">
        <v>479</v>
      </c>
      <c r="BD163">
        <v>1</v>
      </c>
      <c r="BE163">
        <v>1</v>
      </c>
      <c r="BF163">
        <v>1</v>
      </c>
      <c r="BG163" t="s">
        <v>241</v>
      </c>
      <c r="BH163" t="s">
        <v>3815</v>
      </c>
      <c r="CR163" t="s">
        <v>2751</v>
      </c>
      <c r="CS163">
        <v>1</v>
      </c>
      <c r="CT163">
        <v>1</v>
      </c>
      <c r="CU163">
        <v>0</v>
      </c>
      <c r="CV163">
        <v>0</v>
      </c>
      <c r="CW163">
        <v>1</v>
      </c>
      <c r="CX163">
        <v>0</v>
      </c>
      <c r="CY163">
        <v>1</v>
      </c>
      <c r="CZ163">
        <v>0</v>
      </c>
      <c r="DK163" t="s">
        <v>3816</v>
      </c>
      <c r="DL163">
        <v>0</v>
      </c>
      <c r="DM163">
        <v>1</v>
      </c>
      <c r="DN163">
        <v>1</v>
      </c>
      <c r="DO163">
        <v>0</v>
      </c>
      <c r="DP163">
        <v>0</v>
      </c>
      <c r="DQ163">
        <v>1</v>
      </c>
      <c r="DR163">
        <v>0</v>
      </c>
      <c r="DT163" t="s">
        <v>211</v>
      </c>
      <c r="DW163" t="s">
        <v>205</v>
      </c>
      <c r="DX163" t="s">
        <v>206</v>
      </c>
      <c r="DY163" t="s">
        <v>178</v>
      </c>
      <c r="DZ163" t="s">
        <v>205</v>
      </c>
      <c r="EA163" t="s">
        <v>3817</v>
      </c>
      <c r="EB163" t="s">
        <v>2550</v>
      </c>
      <c r="EC163">
        <v>1</v>
      </c>
      <c r="ED163">
        <v>1</v>
      </c>
      <c r="EE163">
        <v>1</v>
      </c>
      <c r="EF163">
        <v>1</v>
      </c>
      <c r="EG163">
        <v>1</v>
      </c>
      <c r="EH163">
        <v>0</v>
      </c>
      <c r="EJ163" t="s">
        <v>209</v>
      </c>
      <c r="EK163" t="s">
        <v>3818</v>
      </c>
      <c r="EL163" t="s">
        <v>178</v>
      </c>
      <c r="EM163" t="s">
        <v>3819</v>
      </c>
      <c r="EN163">
        <v>1</v>
      </c>
      <c r="EO163">
        <v>1</v>
      </c>
      <c r="EP163">
        <v>1</v>
      </c>
      <c r="EQ163">
        <v>1</v>
      </c>
      <c r="ER163">
        <v>1</v>
      </c>
      <c r="ES163">
        <v>0</v>
      </c>
      <c r="EU163" t="s">
        <v>178</v>
      </c>
      <c r="EV163" t="s">
        <v>212</v>
      </c>
      <c r="EW163" t="s">
        <v>213</v>
      </c>
      <c r="EX163" t="s">
        <v>3820</v>
      </c>
      <c r="EZ163" t="s">
        <v>3821</v>
      </c>
      <c r="FA163" t="s">
        <v>6994</v>
      </c>
      <c r="FB163" t="s">
        <v>3822</v>
      </c>
      <c r="FC163" t="s">
        <v>178</v>
      </c>
      <c r="FD163" t="s">
        <v>6989</v>
      </c>
      <c r="FE163" t="s">
        <v>3823</v>
      </c>
      <c r="FF163" t="s">
        <v>3495</v>
      </c>
      <c r="FG163">
        <v>0</v>
      </c>
      <c r="FH163">
        <v>1</v>
      </c>
      <c r="FI163">
        <v>1</v>
      </c>
      <c r="FJ163">
        <v>0</v>
      </c>
      <c r="FK163">
        <v>0</v>
      </c>
      <c r="FM163" t="s">
        <v>219</v>
      </c>
      <c r="FN163" s="9">
        <v>0.25</v>
      </c>
      <c r="FO163" t="s">
        <v>34</v>
      </c>
      <c r="FP163">
        <v>0</v>
      </c>
      <c r="FQ163">
        <v>0</v>
      </c>
      <c r="FR163">
        <v>0</v>
      </c>
      <c r="FS163">
        <v>0</v>
      </c>
      <c r="FT163">
        <v>0</v>
      </c>
      <c r="FU163">
        <v>0</v>
      </c>
      <c r="FV163">
        <v>1</v>
      </c>
      <c r="FW163" t="s">
        <v>222</v>
      </c>
      <c r="FX163" t="s">
        <v>34</v>
      </c>
      <c r="FY163">
        <v>0</v>
      </c>
      <c r="FZ163">
        <v>0</v>
      </c>
      <c r="GA163">
        <v>1</v>
      </c>
      <c r="GB163" t="s">
        <v>3825</v>
      </c>
      <c r="GC163" t="s">
        <v>3826</v>
      </c>
      <c r="GD163" t="s">
        <v>3827</v>
      </c>
      <c r="GE163" t="s">
        <v>3828</v>
      </c>
      <c r="GF163" t="s">
        <v>3829</v>
      </c>
      <c r="GG163" t="s">
        <v>3830</v>
      </c>
      <c r="GH163">
        <v>162</v>
      </c>
    </row>
    <row r="164" spans="1:190" x14ac:dyDescent="0.25">
      <c r="A164" t="s">
        <v>178</v>
      </c>
      <c r="B164" t="s">
        <v>179</v>
      </c>
      <c r="C164" t="s">
        <v>3833</v>
      </c>
      <c r="D164" t="s">
        <v>3834</v>
      </c>
      <c r="E164" t="s">
        <v>3835</v>
      </c>
      <c r="F164" t="s">
        <v>3836</v>
      </c>
      <c r="G164" t="s">
        <v>3837</v>
      </c>
      <c r="H164" t="s">
        <v>185</v>
      </c>
      <c r="I164" t="s">
        <v>6806</v>
      </c>
      <c r="J164" t="s">
        <v>6808</v>
      </c>
      <c r="M164" t="s">
        <v>188</v>
      </c>
      <c r="N164" t="s">
        <v>3838</v>
      </c>
      <c r="O164" t="s">
        <v>858</v>
      </c>
      <c r="P164">
        <v>4</v>
      </c>
      <c r="Q164" t="s">
        <v>190</v>
      </c>
      <c r="U164">
        <f>COUNTA(Table210[[#This Row],[ما هي مصادر دخلك؟ يرجى اختيار كل ما ينطبق.]:[ما هي مصادر دخلك؟ يرجى اختيار كل ما ينطبق. 4]])</f>
        <v>1</v>
      </c>
      <c r="V164" t="s">
        <v>190</v>
      </c>
      <c r="W164" t="s">
        <v>193</v>
      </c>
      <c r="X164">
        <v>1</v>
      </c>
      <c r="Y164">
        <v>1</v>
      </c>
      <c r="Z164">
        <v>0</v>
      </c>
      <c r="AA164">
        <v>0</v>
      </c>
      <c r="AB164" t="s">
        <v>272</v>
      </c>
      <c r="AC164">
        <v>1</v>
      </c>
      <c r="AD164">
        <v>1</v>
      </c>
      <c r="AE164">
        <v>1</v>
      </c>
      <c r="AF164">
        <v>0</v>
      </c>
      <c r="AG164">
        <v>0</v>
      </c>
      <c r="AH164">
        <v>0</v>
      </c>
      <c r="AI164">
        <v>0</v>
      </c>
      <c r="AK164" t="s">
        <v>2182</v>
      </c>
      <c r="AL164">
        <v>1</v>
      </c>
      <c r="AM164">
        <v>1</v>
      </c>
      <c r="AN164">
        <v>0</v>
      </c>
      <c r="AO164">
        <v>0</v>
      </c>
      <c r="AP164">
        <v>0</v>
      </c>
      <c r="AQ164">
        <v>1</v>
      </c>
      <c r="AR164">
        <v>0</v>
      </c>
      <c r="AS164">
        <v>0</v>
      </c>
      <c r="AU164" t="s">
        <v>178</v>
      </c>
      <c r="AV164" t="s">
        <v>198</v>
      </c>
      <c r="AW164">
        <v>0</v>
      </c>
      <c r="AX164">
        <v>1</v>
      </c>
      <c r="AY164">
        <v>0</v>
      </c>
      <c r="BB164" t="s">
        <v>178</v>
      </c>
      <c r="BC164" t="s">
        <v>199</v>
      </c>
      <c r="BD164">
        <v>1</v>
      </c>
      <c r="BE164">
        <v>1</v>
      </c>
      <c r="BF164">
        <v>0</v>
      </c>
      <c r="BG164" t="s">
        <v>200</v>
      </c>
      <c r="BH164" t="s">
        <v>3839</v>
      </c>
      <c r="CR164" t="s">
        <v>3840</v>
      </c>
      <c r="CS164">
        <v>1</v>
      </c>
      <c r="CT164">
        <v>1</v>
      </c>
      <c r="CU164">
        <v>1</v>
      </c>
      <c r="CV164">
        <v>0</v>
      </c>
      <c r="CW164">
        <v>0</v>
      </c>
      <c r="CX164">
        <v>1</v>
      </c>
      <c r="CY164">
        <v>0</v>
      </c>
      <c r="CZ164">
        <v>0</v>
      </c>
      <c r="DK164" t="s">
        <v>203</v>
      </c>
      <c r="DL164">
        <v>0</v>
      </c>
      <c r="DM164">
        <v>0</v>
      </c>
      <c r="DN164">
        <v>0</v>
      </c>
      <c r="DO164">
        <v>0</v>
      </c>
      <c r="DP164">
        <v>1</v>
      </c>
      <c r="DQ164">
        <v>0</v>
      </c>
      <c r="DR164">
        <v>0</v>
      </c>
      <c r="DT164" t="s">
        <v>178</v>
      </c>
      <c r="DU164" t="s">
        <v>204</v>
      </c>
      <c r="DW164" t="s">
        <v>246</v>
      </c>
      <c r="DY164" t="s">
        <v>178</v>
      </c>
      <c r="DZ164" t="s">
        <v>207</v>
      </c>
      <c r="EB164" t="s">
        <v>34</v>
      </c>
      <c r="EC164">
        <v>0</v>
      </c>
      <c r="ED164">
        <v>0</v>
      </c>
      <c r="EE164">
        <v>0</v>
      </c>
      <c r="EF164">
        <v>0</v>
      </c>
      <c r="EG164">
        <v>0</v>
      </c>
      <c r="EH164">
        <v>1</v>
      </c>
      <c r="EI164" t="s">
        <v>4338</v>
      </c>
      <c r="EJ164" t="s">
        <v>3842</v>
      </c>
      <c r="EK164" t="s">
        <v>3843</v>
      </c>
      <c r="EL164" t="s">
        <v>211</v>
      </c>
      <c r="EU164" t="s">
        <v>178</v>
      </c>
      <c r="EV164" t="s">
        <v>281</v>
      </c>
      <c r="EW164" t="s">
        <v>213</v>
      </c>
      <c r="EX164" t="s">
        <v>3844</v>
      </c>
      <c r="EZ164" t="s">
        <v>6995</v>
      </c>
      <c r="FA164" t="s">
        <v>6994</v>
      </c>
      <c r="FB164" t="s">
        <v>3845</v>
      </c>
      <c r="FC164" t="s">
        <v>178</v>
      </c>
      <c r="FD164" t="s">
        <v>6989</v>
      </c>
      <c r="FE164" t="s">
        <v>3846</v>
      </c>
      <c r="FF164" t="s">
        <v>218</v>
      </c>
      <c r="FG164">
        <v>1</v>
      </c>
      <c r="FH164">
        <v>0</v>
      </c>
      <c r="FI164">
        <v>1</v>
      </c>
      <c r="FJ164">
        <v>1</v>
      </c>
      <c r="FK164">
        <v>0</v>
      </c>
      <c r="FM164" t="s">
        <v>219</v>
      </c>
      <c r="FN164" s="9">
        <v>1</v>
      </c>
      <c r="FO164" t="s">
        <v>286</v>
      </c>
      <c r="FP164">
        <v>1</v>
      </c>
      <c r="FQ164">
        <v>0</v>
      </c>
      <c r="FR164">
        <v>0</v>
      </c>
      <c r="FS164">
        <v>0</v>
      </c>
      <c r="FT164">
        <v>0</v>
      </c>
      <c r="FU164">
        <v>0</v>
      </c>
      <c r="FV164">
        <v>0</v>
      </c>
      <c r="FW164" t="s">
        <v>222</v>
      </c>
      <c r="FX164" t="s">
        <v>224</v>
      </c>
      <c r="FY164">
        <v>0</v>
      </c>
      <c r="FZ164">
        <v>1</v>
      </c>
      <c r="GA164">
        <v>0</v>
      </c>
      <c r="GC164" t="s">
        <v>3847</v>
      </c>
      <c r="GD164" t="s">
        <v>3848</v>
      </c>
      <c r="GE164" t="s">
        <v>3849</v>
      </c>
      <c r="GF164" t="s">
        <v>3850</v>
      </c>
      <c r="GG164" t="s">
        <v>3851</v>
      </c>
      <c r="GH164">
        <v>163</v>
      </c>
    </row>
    <row r="165" spans="1:190" x14ac:dyDescent="0.25">
      <c r="B165" t="s">
        <v>179</v>
      </c>
      <c r="C165" t="s">
        <v>3854</v>
      </c>
      <c r="D165" t="s">
        <v>3855</v>
      </c>
      <c r="E165" t="s">
        <v>3856</v>
      </c>
      <c r="F165" t="s">
        <v>3857</v>
      </c>
      <c r="G165" t="s">
        <v>740</v>
      </c>
      <c r="H165" t="s">
        <v>185</v>
      </c>
      <c r="I165" t="s">
        <v>6806</v>
      </c>
      <c r="J165" t="s">
        <v>6808</v>
      </c>
      <c r="M165" t="s">
        <v>267</v>
      </c>
      <c r="N165" t="s">
        <v>3858</v>
      </c>
      <c r="O165" t="s">
        <v>858</v>
      </c>
      <c r="P165">
        <v>6</v>
      </c>
      <c r="Q165" t="s">
        <v>3859</v>
      </c>
      <c r="U165">
        <f>COUNTA(Table210[[#This Row],[ما هي مصادر دخلك؟ يرجى اختيار كل ما ينطبق.]:[ما هي مصادر دخلك؟ يرجى اختيار كل ما ينطبق. 4]])</f>
        <v>1</v>
      </c>
      <c r="V165" t="s">
        <v>3859</v>
      </c>
      <c r="W165" t="s">
        <v>271</v>
      </c>
      <c r="X165">
        <v>1</v>
      </c>
      <c r="Y165">
        <v>1</v>
      </c>
      <c r="Z165">
        <v>1</v>
      </c>
      <c r="AA165">
        <v>1</v>
      </c>
      <c r="AB165" t="s">
        <v>3860</v>
      </c>
      <c r="AC165">
        <v>1</v>
      </c>
      <c r="AD165">
        <v>1</v>
      </c>
      <c r="AE165">
        <v>1</v>
      </c>
      <c r="AF165">
        <v>1</v>
      </c>
      <c r="AG165">
        <v>0</v>
      </c>
      <c r="AH165">
        <v>0</v>
      </c>
      <c r="AI165">
        <v>0</v>
      </c>
      <c r="AK165" t="s">
        <v>3861</v>
      </c>
      <c r="AL165">
        <v>1</v>
      </c>
      <c r="AM165">
        <v>1</v>
      </c>
      <c r="AN165">
        <v>0</v>
      </c>
      <c r="AO165">
        <v>1</v>
      </c>
      <c r="AP165">
        <v>0</v>
      </c>
      <c r="AQ165">
        <v>1</v>
      </c>
      <c r="AR165">
        <v>1</v>
      </c>
      <c r="AS165">
        <v>0</v>
      </c>
      <c r="AU165" t="s">
        <v>178</v>
      </c>
      <c r="AV165" t="s">
        <v>332</v>
      </c>
      <c r="AW165">
        <v>1</v>
      </c>
      <c r="AX165">
        <v>1</v>
      </c>
      <c r="AY165">
        <v>0</v>
      </c>
      <c r="BB165" t="s">
        <v>178</v>
      </c>
      <c r="BC165" t="s">
        <v>199</v>
      </c>
      <c r="BD165">
        <v>1</v>
      </c>
      <c r="BE165">
        <v>1</v>
      </c>
      <c r="BF165">
        <v>0</v>
      </c>
      <c r="BG165" t="s">
        <v>241</v>
      </c>
      <c r="BH165" t="s">
        <v>3862</v>
      </c>
      <c r="CR165" t="s">
        <v>3863</v>
      </c>
      <c r="CS165">
        <v>1</v>
      </c>
      <c r="CT165">
        <v>1</v>
      </c>
      <c r="CU165">
        <v>0</v>
      </c>
      <c r="CV165">
        <v>1</v>
      </c>
      <c r="CW165">
        <v>1</v>
      </c>
      <c r="CX165">
        <v>0</v>
      </c>
      <c r="CY165">
        <v>1</v>
      </c>
      <c r="CZ165">
        <v>0</v>
      </c>
      <c r="DK165" t="s">
        <v>3864</v>
      </c>
      <c r="DL165">
        <v>1</v>
      </c>
      <c r="DM165">
        <v>0</v>
      </c>
      <c r="DN165">
        <v>0</v>
      </c>
      <c r="DO165">
        <v>1</v>
      </c>
      <c r="DP165">
        <v>1</v>
      </c>
      <c r="DQ165">
        <v>1</v>
      </c>
      <c r="DR165">
        <v>1</v>
      </c>
      <c r="DS165" t="s">
        <v>544</v>
      </c>
      <c r="DT165" t="s">
        <v>178</v>
      </c>
      <c r="DU165" t="s">
        <v>245</v>
      </c>
      <c r="DW165" t="s">
        <v>205</v>
      </c>
      <c r="DY165" t="s">
        <v>211</v>
      </c>
      <c r="EU165" t="s">
        <v>178</v>
      </c>
      <c r="EV165" t="s">
        <v>212</v>
      </c>
      <c r="EW165" t="s">
        <v>205</v>
      </c>
      <c r="EX165" t="s">
        <v>3866</v>
      </c>
      <c r="EZ165" t="s">
        <v>3867</v>
      </c>
      <c r="FA165" t="s">
        <v>6994</v>
      </c>
      <c r="FB165" t="s">
        <v>3868</v>
      </c>
      <c r="FC165" t="s">
        <v>178</v>
      </c>
      <c r="FD165" t="s">
        <v>6989</v>
      </c>
      <c r="FE165" t="s">
        <v>3869</v>
      </c>
      <c r="FF165" t="s">
        <v>576</v>
      </c>
      <c r="FG165">
        <v>1</v>
      </c>
      <c r="FH165">
        <v>0</v>
      </c>
      <c r="FI165">
        <v>1</v>
      </c>
      <c r="FJ165">
        <v>0</v>
      </c>
      <c r="FK165">
        <v>1</v>
      </c>
      <c r="FL165" t="s">
        <v>3870</v>
      </c>
      <c r="FM165" t="s">
        <v>219</v>
      </c>
      <c r="FN165" s="9">
        <v>1</v>
      </c>
      <c r="FO165" t="s">
        <v>3871</v>
      </c>
      <c r="FP165">
        <v>1</v>
      </c>
      <c r="FQ165">
        <v>1</v>
      </c>
      <c r="FR165">
        <v>1</v>
      </c>
      <c r="FS165">
        <v>0</v>
      </c>
      <c r="FT165">
        <v>0</v>
      </c>
      <c r="FU165">
        <v>0</v>
      </c>
      <c r="FV165">
        <v>0</v>
      </c>
      <c r="FW165" t="s">
        <v>347</v>
      </c>
      <c r="FX165" t="s">
        <v>224</v>
      </c>
      <c r="FY165">
        <v>0</v>
      </c>
      <c r="FZ165">
        <v>1</v>
      </c>
      <c r="GA165">
        <v>0</v>
      </c>
      <c r="GC165" t="s">
        <v>3872</v>
      </c>
      <c r="GD165" t="s">
        <v>1612</v>
      </c>
      <c r="GH165">
        <v>164</v>
      </c>
    </row>
    <row r="166" spans="1:190" x14ac:dyDescent="0.25">
      <c r="A166" t="s">
        <v>178</v>
      </c>
      <c r="B166" t="s">
        <v>402</v>
      </c>
      <c r="C166" t="s">
        <v>3875</v>
      </c>
      <c r="D166" t="s">
        <v>3876</v>
      </c>
      <c r="E166" t="s">
        <v>3877</v>
      </c>
      <c r="F166" t="s">
        <v>3878</v>
      </c>
      <c r="G166" t="s">
        <v>3879</v>
      </c>
      <c r="H166" t="s">
        <v>185</v>
      </c>
      <c r="I166" t="s">
        <v>6806</v>
      </c>
      <c r="J166" t="s">
        <v>6808</v>
      </c>
      <c r="M166" t="s">
        <v>236</v>
      </c>
      <c r="N166" t="s">
        <v>3880</v>
      </c>
      <c r="O166" t="s">
        <v>858</v>
      </c>
      <c r="P166">
        <v>4</v>
      </c>
      <c r="Q166" t="s">
        <v>386</v>
      </c>
      <c r="U166">
        <f>COUNTA(Table210[[#This Row],[ما هي مصادر دخلك؟ يرجى اختيار كل ما ينطبق.]:[ما هي مصادر دخلك؟ يرجى اختيار كل ما ينطبق. 4]])</f>
        <v>1</v>
      </c>
      <c r="V166" t="s">
        <v>386</v>
      </c>
      <c r="W166" t="s">
        <v>941</v>
      </c>
      <c r="X166">
        <v>0</v>
      </c>
      <c r="Y166">
        <v>0</v>
      </c>
      <c r="Z166">
        <v>1</v>
      </c>
      <c r="AA166">
        <v>0</v>
      </c>
      <c r="AB166" t="s">
        <v>1823</v>
      </c>
      <c r="AC166">
        <v>1</v>
      </c>
      <c r="AD166">
        <v>1</v>
      </c>
      <c r="AE166">
        <v>0</v>
      </c>
      <c r="AF166">
        <v>0</v>
      </c>
      <c r="AG166">
        <v>0</v>
      </c>
      <c r="AH166">
        <v>0</v>
      </c>
      <c r="AI166">
        <v>0</v>
      </c>
      <c r="AK166" t="s">
        <v>3881</v>
      </c>
      <c r="AL166">
        <v>0</v>
      </c>
      <c r="AM166">
        <v>1</v>
      </c>
      <c r="AN166">
        <v>0</v>
      </c>
      <c r="AO166">
        <v>0</v>
      </c>
      <c r="AP166">
        <v>0</v>
      </c>
      <c r="AQ166">
        <v>0</v>
      </c>
      <c r="AR166">
        <v>0</v>
      </c>
      <c r="AS166">
        <v>0</v>
      </c>
      <c r="AU166" t="s">
        <v>178</v>
      </c>
      <c r="AV166" t="s">
        <v>198</v>
      </c>
      <c r="AW166">
        <v>0</v>
      </c>
      <c r="AX166">
        <v>1</v>
      </c>
      <c r="AY166">
        <v>0</v>
      </c>
      <c r="BB166" t="s">
        <v>178</v>
      </c>
      <c r="BC166" t="s">
        <v>450</v>
      </c>
      <c r="BD166">
        <v>1</v>
      </c>
      <c r="BE166">
        <v>1</v>
      </c>
      <c r="BF166">
        <v>0</v>
      </c>
      <c r="BG166" t="s">
        <v>274</v>
      </c>
      <c r="BH166" t="s">
        <v>3882</v>
      </c>
      <c r="BI166" t="s">
        <v>724</v>
      </c>
      <c r="BJ166">
        <v>0</v>
      </c>
      <c r="BK166">
        <v>1</v>
      </c>
      <c r="BL166">
        <v>0</v>
      </c>
      <c r="BM166">
        <v>0</v>
      </c>
      <c r="BN166">
        <v>0</v>
      </c>
      <c r="BO166">
        <v>0</v>
      </c>
      <c r="CR166" t="s">
        <v>3883</v>
      </c>
      <c r="CS166">
        <v>0</v>
      </c>
      <c r="CT166">
        <v>1</v>
      </c>
      <c r="CU166">
        <v>1</v>
      </c>
      <c r="CV166">
        <v>0</v>
      </c>
      <c r="CW166">
        <v>1</v>
      </c>
      <c r="CX166">
        <v>0</v>
      </c>
      <c r="CY166">
        <v>0</v>
      </c>
      <c r="CZ166">
        <v>0</v>
      </c>
      <c r="DB166" t="s">
        <v>3884</v>
      </c>
      <c r="DC166">
        <v>0</v>
      </c>
      <c r="DD166">
        <v>0</v>
      </c>
      <c r="DE166">
        <v>1</v>
      </c>
      <c r="DF166">
        <v>1</v>
      </c>
      <c r="DG166">
        <v>0</v>
      </c>
      <c r="DH166">
        <v>0</v>
      </c>
      <c r="DI166">
        <v>0</v>
      </c>
      <c r="DT166" t="s">
        <v>178</v>
      </c>
      <c r="DU166" t="s">
        <v>245</v>
      </c>
      <c r="DW166" t="s">
        <v>280</v>
      </c>
      <c r="DX166" t="s">
        <v>206</v>
      </c>
      <c r="DY166" t="s">
        <v>211</v>
      </c>
      <c r="EU166" t="s">
        <v>211</v>
      </c>
      <c r="EW166" t="s">
        <v>213</v>
      </c>
      <c r="EX166" t="s">
        <v>3886</v>
      </c>
      <c r="EZ166" t="s">
        <v>6995</v>
      </c>
      <c r="FA166" t="s">
        <v>6994</v>
      </c>
      <c r="FB166" t="s">
        <v>394</v>
      </c>
      <c r="FC166" t="s">
        <v>178</v>
      </c>
      <c r="FD166" t="s">
        <v>6989</v>
      </c>
      <c r="FE166" t="s">
        <v>3887</v>
      </c>
      <c r="FF166" t="s">
        <v>893</v>
      </c>
      <c r="FG166">
        <v>0</v>
      </c>
      <c r="FH166">
        <v>0</v>
      </c>
      <c r="FI166">
        <v>1</v>
      </c>
      <c r="FJ166">
        <v>0</v>
      </c>
      <c r="FK166">
        <v>0</v>
      </c>
      <c r="FM166" t="s">
        <v>219</v>
      </c>
      <c r="FN166" s="9">
        <v>0.5</v>
      </c>
      <c r="FO166" t="s">
        <v>34</v>
      </c>
      <c r="FP166">
        <v>0</v>
      </c>
      <c r="FQ166">
        <v>0</v>
      </c>
      <c r="FR166">
        <v>0</v>
      </c>
      <c r="FS166">
        <v>0</v>
      </c>
      <c r="FT166">
        <v>0</v>
      </c>
      <c r="FU166">
        <v>0</v>
      </c>
      <c r="FV166">
        <v>1</v>
      </c>
      <c r="FW166" t="s">
        <v>287</v>
      </c>
      <c r="FX166" t="s">
        <v>526</v>
      </c>
      <c r="FY166">
        <v>1</v>
      </c>
      <c r="FZ166">
        <v>0</v>
      </c>
      <c r="GA166">
        <v>0</v>
      </c>
      <c r="GC166" t="s">
        <v>3889</v>
      </c>
      <c r="GD166" t="s">
        <v>3890</v>
      </c>
      <c r="GE166" t="s">
        <v>3891</v>
      </c>
      <c r="GF166" t="s">
        <v>3892</v>
      </c>
      <c r="GH166">
        <v>165</v>
      </c>
    </row>
    <row r="167" spans="1:190" x14ac:dyDescent="0.25">
      <c r="A167" t="s">
        <v>178</v>
      </c>
      <c r="B167" t="s">
        <v>402</v>
      </c>
      <c r="C167" t="s">
        <v>3895</v>
      </c>
      <c r="D167" t="s">
        <v>3896</v>
      </c>
      <c r="E167" t="s">
        <v>3897</v>
      </c>
      <c r="F167" t="s">
        <v>3898</v>
      </c>
      <c r="G167" t="s">
        <v>2584</v>
      </c>
      <c r="H167" t="s">
        <v>185</v>
      </c>
      <c r="I167" t="s">
        <v>6806</v>
      </c>
      <c r="J167" t="s">
        <v>6808</v>
      </c>
      <c r="M167" t="s">
        <v>3812</v>
      </c>
      <c r="N167" t="s">
        <v>3899</v>
      </c>
      <c r="O167" t="s">
        <v>858</v>
      </c>
      <c r="P167">
        <v>4</v>
      </c>
      <c r="Q167" t="s">
        <v>2605</v>
      </c>
      <c r="R167" t="s">
        <v>3900</v>
      </c>
      <c r="U167">
        <f>COUNTA(Table210[[#This Row],[ما هي مصادر دخلك؟ يرجى اختيار كل ما ينطبق.]:[ما هي مصادر دخلك؟ يرجى اختيار كل ما ينطبق. 4]])</f>
        <v>2</v>
      </c>
      <c r="V167" t="s">
        <v>2605</v>
      </c>
      <c r="W167" t="s">
        <v>414</v>
      </c>
      <c r="X167">
        <v>0</v>
      </c>
      <c r="Y167">
        <v>0</v>
      </c>
      <c r="Z167">
        <v>0</v>
      </c>
      <c r="AA167">
        <v>1</v>
      </c>
      <c r="AB167" t="s">
        <v>1802</v>
      </c>
      <c r="AC167">
        <v>1</v>
      </c>
      <c r="AD167">
        <v>1</v>
      </c>
      <c r="AE167">
        <v>0</v>
      </c>
      <c r="AF167">
        <v>0</v>
      </c>
      <c r="AG167">
        <v>0</v>
      </c>
      <c r="AH167">
        <v>0</v>
      </c>
      <c r="AI167">
        <v>0</v>
      </c>
      <c r="AK167" t="s">
        <v>3901</v>
      </c>
      <c r="AL167">
        <v>1</v>
      </c>
      <c r="AM167">
        <v>0</v>
      </c>
      <c r="AN167">
        <v>0</v>
      </c>
      <c r="AO167">
        <v>0</v>
      </c>
      <c r="AP167">
        <v>0</v>
      </c>
      <c r="AQ167">
        <v>1</v>
      </c>
      <c r="AR167">
        <v>1</v>
      </c>
      <c r="AS167">
        <v>0</v>
      </c>
      <c r="AU167" t="s">
        <v>178</v>
      </c>
      <c r="AV167" t="s">
        <v>198</v>
      </c>
      <c r="AW167">
        <v>0</v>
      </c>
      <c r="AX167">
        <v>1</v>
      </c>
      <c r="AY167">
        <v>0</v>
      </c>
      <c r="BB167" t="s">
        <v>178</v>
      </c>
      <c r="BC167" t="s">
        <v>863</v>
      </c>
      <c r="BD167">
        <v>1</v>
      </c>
      <c r="BE167">
        <v>1</v>
      </c>
      <c r="BF167">
        <v>1</v>
      </c>
      <c r="BG167" t="s">
        <v>241</v>
      </c>
      <c r="BH167" t="s">
        <v>3902</v>
      </c>
      <c r="CR167" t="s">
        <v>3903</v>
      </c>
      <c r="CS167">
        <v>1</v>
      </c>
      <c r="CT167">
        <v>0</v>
      </c>
      <c r="CU167">
        <v>1</v>
      </c>
      <c r="CV167">
        <v>0</v>
      </c>
      <c r="CW167">
        <v>1</v>
      </c>
      <c r="CX167">
        <v>0</v>
      </c>
      <c r="CY167">
        <v>0</v>
      </c>
      <c r="CZ167">
        <v>0</v>
      </c>
      <c r="DK167" t="s">
        <v>203</v>
      </c>
      <c r="DL167">
        <v>0</v>
      </c>
      <c r="DM167">
        <v>0</v>
      </c>
      <c r="DN167">
        <v>0</v>
      </c>
      <c r="DO167">
        <v>0</v>
      </c>
      <c r="DP167">
        <v>1</v>
      </c>
      <c r="DQ167">
        <v>0</v>
      </c>
      <c r="DR167">
        <v>0</v>
      </c>
      <c r="DT167" t="s">
        <v>211</v>
      </c>
      <c r="DW167" t="s">
        <v>205</v>
      </c>
      <c r="DX167" t="s">
        <v>206</v>
      </c>
      <c r="DY167" t="s">
        <v>178</v>
      </c>
      <c r="DZ167" t="s">
        <v>419</v>
      </c>
      <c r="EB167" t="s">
        <v>3905</v>
      </c>
      <c r="EC167">
        <v>0</v>
      </c>
      <c r="ED167">
        <v>1</v>
      </c>
      <c r="EE167">
        <v>0</v>
      </c>
      <c r="EF167">
        <v>0</v>
      </c>
      <c r="EG167">
        <v>0</v>
      </c>
      <c r="EH167">
        <v>1</v>
      </c>
      <c r="EI167" t="s">
        <v>6831</v>
      </c>
      <c r="EJ167" t="s">
        <v>209</v>
      </c>
      <c r="EK167" t="s">
        <v>3906</v>
      </c>
      <c r="EL167" t="s">
        <v>178</v>
      </c>
      <c r="EM167" t="s">
        <v>3907</v>
      </c>
      <c r="EN167">
        <v>1</v>
      </c>
      <c r="EO167">
        <v>1</v>
      </c>
      <c r="EP167">
        <v>0</v>
      </c>
      <c r="EQ167">
        <v>0</v>
      </c>
      <c r="ER167">
        <v>1</v>
      </c>
      <c r="ES167">
        <v>1</v>
      </c>
      <c r="ET167" t="s">
        <v>6997</v>
      </c>
      <c r="EU167" t="s">
        <v>178</v>
      </c>
      <c r="EV167" t="s">
        <v>281</v>
      </c>
      <c r="EW167" t="s">
        <v>213</v>
      </c>
      <c r="EX167" t="s">
        <v>3909</v>
      </c>
      <c r="EZ167" t="s">
        <v>6995</v>
      </c>
      <c r="FA167" t="s">
        <v>6994</v>
      </c>
      <c r="FB167" t="s">
        <v>426</v>
      </c>
      <c r="FC167" t="s">
        <v>178</v>
      </c>
      <c r="FD167" t="s">
        <v>6989</v>
      </c>
      <c r="FE167" t="s">
        <v>3910</v>
      </c>
      <c r="FF167" t="s">
        <v>3911</v>
      </c>
      <c r="FG167">
        <v>0</v>
      </c>
      <c r="FH167">
        <v>0</v>
      </c>
      <c r="FI167">
        <v>0</v>
      </c>
      <c r="FJ167">
        <v>1</v>
      </c>
      <c r="FK167">
        <v>1</v>
      </c>
      <c r="FL167" t="s">
        <v>3912</v>
      </c>
      <c r="FM167" t="s">
        <v>219</v>
      </c>
      <c r="FN167" s="9">
        <v>1</v>
      </c>
      <c r="FO167" t="s">
        <v>34</v>
      </c>
      <c r="FP167">
        <v>0</v>
      </c>
      <c r="FQ167">
        <v>0</v>
      </c>
      <c r="FR167">
        <v>0</v>
      </c>
      <c r="FS167">
        <v>0</v>
      </c>
      <c r="FT167">
        <v>0</v>
      </c>
      <c r="FU167">
        <v>0</v>
      </c>
      <c r="FV167">
        <v>1</v>
      </c>
      <c r="FW167" t="s">
        <v>287</v>
      </c>
      <c r="FX167" t="s">
        <v>224</v>
      </c>
      <c r="FY167">
        <v>0</v>
      </c>
      <c r="FZ167">
        <v>1</v>
      </c>
      <c r="GA167">
        <v>0</v>
      </c>
      <c r="GC167" t="s">
        <v>3914</v>
      </c>
      <c r="GD167" t="s">
        <v>3915</v>
      </c>
      <c r="GE167" t="s">
        <v>3916</v>
      </c>
      <c r="GF167" t="s">
        <v>3917</v>
      </c>
      <c r="GG167" t="s">
        <v>3918</v>
      </c>
      <c r="GH167">
        <v>166</v>
      </c>
    </row>
    <row r="168" spans="1:190" x14ac:dyDescent="0.25">
      <c r="A168" t="s">
        <v>178</v>
      </c>
      <c r="B168" t="s">
        <v>402</v>
      </c>
      <c r="C168" t="s">
        <v>3921</v>
      </c>
      <c r="D168" t="s">
        <v>3922</v>
      </c>
      <c r="E168" t="s">
        <v>3923</v>
      </c>
      <c r="F168" t="s">
        <v>3924</v>
      </c>
      <c r="G168" t="s">
        <v>2857</v>
      </c>
      <c r="H168" t="s">
        <v>185</v>
      </c>
      <c r="I168" t="s">
        <v>6806</v>
      </c>
      <c r="J168" t="s">
        <v>6808</v>
      </c>
      <c r="M168" t="s">
        <v>267</v>
      </c>
      <c r="N168" t="s">
        <v>3925</v>
      </c>
      <c r="O168" t="s">
        <v>858</v>
      </c>
      <c r="P168">
        <v>4</v>
      </c>
      <c r="Q168" t="s">
        <v>190</v>
      </c>
      <c r="U168">
        <f>COUNTA(Table210[[#This Row],[ما هي مصادر دخلك؟ يرجى اختيار كل ما ينطبق.]:[ما هي مصادر دخلك؟ يرجى اختيار كل ما ينطبق. 4]])</f>
        <v>1</v>
      </c>
      <c r="V168" t="s">
        <v>190</v>
      </c>
      <c r="W168" t="s">
        <v>303</v>
      </c>
      <c r="X168">
        <v>0</v>
      </c>
      <c r="Y168">
        <v>1</v>
      </c>
      <c r="Z168">
        <v>0</v>
      </c>
      <c r="AA168">
        <v>0</v>
      </c>
      <c r="AB168" t="s">
        <v>1802</v>
      </c>
      <c r="AC168">
        <v>1</v>
      </c>
      <c r="AD168">
        <v>1</v>
      </c>
      <c r="AE168">
        <v>0</v>
      </c>
      <c r="AF168">
        <v>0</v>
      </c>
      <c r="AG168">
        <v>0</v>
      </c>
      <c r="AH168">
        <v>0</v>
      </c>
      <c r="AI168">
        <v>0</v>
      </c>
      <c r="AK168" t="s">
        <v>3926</v>
      </c>
      <c r="AL168">
        <v>0</v>
      </c>
      <c r="AM168">
        <v>1</v>
      </c>
      <c r="AN168">
        <v>0</v>
      </c>
      <c r="AO168">
        <v>0</v>
      </c>
      <c r="AP168">
        <v>1</v>
      </c>
      <c r="AQ168">
        <v>0</v>
      </c>
      <c r="AR168">
        <v>1</v>
      </c>
      <c r="AS168">
        <v>0</v>
      </c>
      <c r="AU168" t="s">
        <v>178</v>
      </c>
      <c r="AV168" t="s">
        <v>198</v>
      </c>
      <c r="AW168">
        <v>0</v>
      </c>
      <c r="AX168">
        <v>1</v>
      </c>
      <c r="AY168">
        <v>0</v>
      </c>
      <c r="BB168" t="s">
        <v>178</v>
      </c>
      <c r="BC168" t="s">
        <v>199</v>
      </c>
      <c r="BD168">
        <v>1</v>
      </c>
      <c r="BE168">
        <v>1</v>
      </c>
      <c r="BF168">
        <v>0</v>
      </c>
      <c r="BG168" t="s">
        <v>241</v>
      </c>
      <c r="BH168" t="s">
        <v>3927</v>
      </c>
      <c r="CR168" t="s">
        <v>3928</v>
      </c>
      <c r="CS168">
        <v>0</v>
      </c>
      <c r="CT168">
        <v>0</v>
      </c>
      <c r="CU168">
        <v>1</v>
      </c>
      <c r="CV168">
        <v>1</v>
      </c>
      <c r="CW168">
        <v>0</v>
      </c>
      <c r="CX168">
        <v>1</v>
      </c>
      <c r="CY168">
        <v>1</v>
      </c>
      <c r="CZ168">
        <v>0</v>
      </c>
      <c r="DK168" t="s">
        <v>203</v>
      </c>
      <c r="DL168">
        <v>0</v>
      </c>
      <c r="DM168">
        <v>0</v>
      </c>
      <c r="DN168">
        <v>0</v>
      </c>
      <c r="DO168">
        <v>0</v>
      </c>
      <c r="DP168">
        <v>1</v>
      </c>
      <c r="DQ168">
        <v>0</v>
      </c>
      <c r="DR168">
        <v>0</v>
      </c>
      <c r="DT168" t="s">
        <v>178</v>
      </c>
      <c r="DU168" t="s">
        <v>204</v>
      </c>
      <c r="DW168" t="s">
        <v>205</v>
      </c>
      <c r="DX168" t="s">
        <v>206</v>
      </c>
      <c r="DY168" t="s">
        <v>211</v>
      </c>
      <c r="EU168" t="s">
        <v>178</v>
      </c>
      <c r="EV168" t="s">
        <v>212</v>
      </c>
      <c r="EW168" t="s">
        <v>213</v>
      </c>
      <c r="EX168" t="s">
        <v>3929</v>
      </c>
      <c r="EZ168" t="s">
        <v>6995</v>
      </c>
      <c r="FA168" t="s">
        <v>6994</v>
      </c>
      <c r="FB168" t="s">
        <v>3930</v>
      </c>
      <c r="FC168" t="s">
        <v>178</v>
      </c>
      <c r="FD168" t="s">
        <v>6989</v>
      </c>
      <c r="FE168" t="s">
        <v>3931</v>
      </c>
      <c r="FF168" t="s">
        <v>949</v>
      </c>
      <c r="FG168">
        <v>1</v>
      </c>
      <c r="FH168">
        <v>0</v>
      </c>
      <c r="FI168">
        <v>0</v>
      </c>
      <c r="FJ168">
        <v>1</v>
      </c>
      <c r="FK168">
        <v>0</v>
      </c>
      <c r="FM168" t="s">
        <v>219</v>
      </c>
      <c r="FN168" s="9">
        <v>1</v>
      </c>
      <c r="FO168" t="s">
        <v>34</v>
      </c>
      <c r="FP168">
        <v>0</v>
      </c>
      <c r="FQ168">
        <v>0</v>
      </c>
      <c r="FR168">
        <v>0</v>
      </c>
      <c r="FS168">
        <v>0</v>
      </c>
      <c r="FT168">
        <v>0</v>
      </c>
      <c r="FU168">
        <v>0</v>
      </c>
      <c r="FV168">
        <v>1</v>
      </c>
      <c r="FW168" t="s">
        <v>347</v>
      </c>
      <c r="FX168" t="s">
        <v>224</v>
      </c>
      <c r="FY168">
        <v>0</v>
      </c>
      <c r="FZ168">
        <v>1</v>
      </c>
      <c r="GA168">
        <v>0</v>
      </c>
      <c r="GC168" t="s">
        <v>3933</v>
      </c>
      <c r="GD168" t="s">
        <v>2135</v>
      </c>
      <c r="GE168" t="s">
        <v>3934</v>
      </c>
      <c r="GF168" t="s">
        <v>3935</v>
      </c>
      <c r="GG168" t="s">
        <v>3936</v>
      </c>
      <c r="GH168">
        <v>167</v>
      </c>
    </row>
    <row r="169" spans="1:190" x14ac:dyDescent="0.25">
      <c r="A169" t="s">
        <v>178</v>
      </c>
      <c r="B169" t="s">
        <v>2223</v>
      </c>
      <c r="C169" t="s">
        <v>3938</v>
      </c>
      <c r="D169" t="s">
        <v>3939</v>
      </c>
      <c r="E169" t="s">
        <v>3940</v>
      </c>
      <c r="F169" t="s">
        <v>3941</v>
      </c>
      <c r="G169" t="s">
        <v>2228</v>
      </c>
      <c r="H169" t="s">
        <v>3942</v>
      </c>
      <c r="I169" t="s">
        <v>6810</v>
      </c>
      <c r="K169" t="s">
        <v>6812</v>
      </c>
      <c r="M169" t="s">
        <v>3944</v>
      </c>
      <c r="N169" t="s">
        <v>3945</v>
      </c>
      <c r="O169" t="s">
        <v>858</v>
      </c>
      <c r="P169">
        <v>4</v>
      </c>
      <c r="Q169" t="s">
        <v>3946</v>
      </c>
      <c r="U169">
        <f>COUNTA(Table210[[#This Row],[ما هي مصادر دخلك؟ يرجى اختيار كل ما ينطبق.]:[ما هي مصادر دخلك؟ يرجى اختيار كل ما ينطبق. 4]])</f>
        <v>1</v>
      </c>
      <c r="V169" t="s">
        <v>3947</v>
      </c>
      <c r="W169" t="s">
        <v>363</v>
      </c>
      <c r="X169">
        <v>1</v>
      </c>
      <c r="Y169">
        <v>0</v>
      </c>
      <c r="Z169">
        <v>0</v>
      </c>
      <c r="AA169">
        <v>0</v>
      </c>
      <c r="AB169" t="s">
        <v>3488</v>
      </c>
      <c r="AC169">
        <v>1</v>
      </c>
      <c r="AD169">
        <v>0</v>
      </c>
      <c r="AE169">
        <v>1</v>
      </c>
      <c r="AF169">
        <v>1</v>
      </c>
      <c r="AG169">
        <v>0</v>
      </c>
      <c r="AH169">
        <v>0</v>
      </c>
      <c r="AI169">
        <v>0</v>
      </c>
      <c r="AK169" t="s">
        <v>3948</v>
      </c>
      <c r="AL169">
        <v>0</v>
      </c>
      <c r="AM169">
        <v>1</v>
      </c>
      <c r="AN169">
        <v>0</v>
      </c>
      <c r="AO169">
        <v>0</v>
      </c>
      <c r="AP169">
        <v>1</v>
      </c>
      <c r="AQ169">
        <v>1</v>
      </c>
      <c r="AR169">
        <v>0</v>
      </c>
      <c r="AS169">
        <v>0</v>
      </c>
      <c r="AU169" t="s">
        <v>178</v>
      </c>
      <c r="AV169" t="s">
        <v>198</v>
      </c>
      <c r="AW169">
        <v>0</v>
      </c>
      <c r="AX169">
        <v>1</v>
      </c>
      <c r="AY169">
        <v>0</v>
      </c>
      <c r="BB169" t="s">
        <v>178</v>
      </c>
      <c r="BC169" t="s">
        <v>1063</v>
      </c>
      <c r="BD169">
        <v>0</v>
      </c>
      <c r="BE169">
        <v>1</v>
      </c>
      <c r="BF169">
        <v>0</v>
      </c>
      <c r="BG169" t="s">
        <v>274</v>
      </c>
      <c r="BH169" t="s">
        <v>3949</v>
      </c>
      <c r="BI169" t="s">
        <v>308</v>
      </c>
      <c r="BJ169">
        <v>0</v>
      </c>
      <c r="BK169">
        <v>0</v>
      </c>
      <c r="BL169">
        <v>0</v>
      </c>
      <c r="BM169">
        <v>0</v>
      </c>
      <c r="BN169">
        <v>1</v>
      </c>
      <c r="BO169">
        <v>0</v>
      </c>
      <c r="CP169" t="s">
        <v>3950</v>
      </c>
      <c r="CQ169" t="s">
        <v>6817</v>
      </c>
      <c r="CR169" t="s">
        <v>3951</v>
      </c>
      <c r="CS169">
        <v>1</v>
      </c>
      <c r="CT169">
        <v>0</v>
      </c>
      <c r="CU169">
        <v>1</v>
      </c>
      <c r="CV169">
        <v>0</v>
      </c>
      <c r="CW169">
        <v>0</v>
      </c>
      <c r="CX169">
        <v>1</v>
      </c>
      <c r="CY169">
        <v>1</v>
      </c>
      <c r="CZ169">
        <v>0</v>
      </c>
      <c r="DT169" t="s">
        <v>178</v>
      </c>
      <c r="DU169" t="s">
        <v>311</v>
      </c>
      <c r="DW169" t="s">
        <v>205</v>
      </c>
      <c r="DY169" t="s">
        <v>211</v>
      </c>
      <c r="EU169" t="s">
        <v>178</v>
      </c>
      <c r="EV169" t="s">
        <v>281</v>
      </c>
      <c r="EW169" t="s">
        <v>205</v>
      </c>
      <c r="EX169" t="s">
        <v>3952</v>
      </c>
      <c r="EZ169" t="s">
        <v>3953</v>
      </c>
      <c r="FA169" t="s">
        <v>6993</v>
      </c>
      <c r="FB169" t="s">
        <v>3954</v>
      </c>
      <c r="FC169" t="s">
        <v>178</v>
      </c>
      <c r="FD169" t="s">
        <v>6989</v>
      </c>
      <c r="FE169" t="s">
        <v>3955</v>
      </c>
      <c r="FF169" t="s">
        <v>893</v>
      </c>
      <c r="FG169">
        <v>0</v>
      </c>
      <c r="FH169">
        <v>0</v>
      </c>
      <c r="FI169">
        <v>1</v>
      </c>
      <c r="FJ169">
        <v>0</v>
      </c>
      <c r="FK169">
        <v>0</v>
      </c>
      <c r="FM169" t="s">
        <v>219</v>
      </c>
      <c r="FN169" s="9">
        <v>1</v>
      </c>
      <c r="FO169" t="s">
        <v>634</v>
      </c>
      <c r="FP169">
        <v>1</v>
      </c>
      <c r="FQ169">
        <v>0</v>
      </c>
      <c r="FR169">
        <v>0</v>
      </c>
      <c r="FS169">
        <v>0</v>
      </c>
      <c r="FT169">
        <v>0</v>
      </c>
      <c r="FU169">
        <v>0</v>
      </c>
      <c r="FV169">
        <v>1</v>
      </c>
      <c r="FW169" t="s">
        <v>347</v>
      </c>
      <c r="FX169" t="s">
        <v>224</v>
      </c>
      <c r="FY169">
        <v>0</v>
      </c>
      <c r="FZ169">
        <v>1</v>
      </c>
      <c r="GA169">
        <v>0</v>
      </c>
      <c r="GC169" t="s">
        <v>3956</v>
      </c>
      <c r="GD169" t="s">
        <v>3957</v>
      </c>
      <c r="GE169" t="s">
        <v>3958</v>
      </c>
      <c r="GF169" t="s">
        <v>3959</v>
      </c>
      <c r="GH169">
        <v>168</v>
      </c>
    </row>
    <row r="170" spans="1:190" x14ac:dyDescent="0.25">
      <c r="A170" t="s">
        <v>178</v>
      </c>
      <c r="B170" t="s">
        <v>2223</v>
      </c>
      <c r="C170" t="s">
        <v>3962</v>
      </c>
      <c r="D170" t="s">
        <v>3963</v>
      </c>
      <c r="E170" t="s">
        <v>3964</v>
      </c>
      <c r="F170" t="s">
        <v>3965</v>
      </c>
      <c r="G170" t="s">
        <v>2228</v>
      </c>
      <c r="H170" t="s">
        <v>3942</v>
      </c>
      <c r="I170" t="s">
        <v>6810</v>
      </c>
      <c r="K170" t="s">
        <v>6812</v>
      </c>
      <c r="M170" t="s">
        <v>3966</v>
      </c>
      <c r="N170" t="s">
        <v>3967</v>
      </c>
      <c r="O170" t="s">
        <v>858</v>
      </c>
      <c r="P170">
        <v>4</v>
      </c>
      <c r="Q170" t="s">
        <v>2261</v>
      </c>
      <c r="U170">
        <f>COUNTA(Table210[[#This Row],[ما هي مصادر دخلك؟ يرجى اختيار كل ما ينطبق.]:[ما هي مصادر دخلك؟ يرجى اختيار كل ما ينطبق. 4]])</f>
        <v>1</v>
      </c>
      <c r="V170" t="s">
        <v>2290</v>
      </c>
      <c r="W170" t="s">
        <v>363</v>
      </c>
      <c r="X170">
        <v>1</v>
      </c>
      <c r="Y170">
        <v>0</v>
      </c>
      <c r="Z170">
        <v>0</v>
      </c>
      <c r="AA170">
        <v>0</v>
      </c>
      <c r="AB170" t="s">
        <v>3968</v>
      </c>
      <c r="AC170">
        <v>1</v>
      </c>
      <c r="AD170">
        <v>1</v>
      </c>
      <c r="AE170">
        <v>0</v>
      </c>
      <c r="AF170">
        <v>1</v>
      </c>
      <c r="AG170">
        <v>0</v>
      </c>
      <c r="AH170">
        <v>0</v>
      </c>
      <c r="AI170">
        <v>0</v>
      </c>
      <c r="AK170" t="s">
        <v>3969</v>
      </c>
      <c r="AL170">
        <v>1</v>
      </c>
      <c r="AM170">
        <v>1</v>
      </c>
      <c r="AN170">
        <v>1</v>
      </c>
      <c r="AO170">
        <v>1</v>
      </c>
      <c r="AP170">
        <v>0</v>
      </c>
      <c r="AQ170">
        <v>0</v>
      </c>
      <c r="AR170">
        <v>0</v>
      </c>
      <c r="AS170">
        <v>0</v>
      </c>
      <c r="AU170" t="s">
        <v>178</v>
      </c>
      <c r="AV170" t="s">
        <v>198</v>
      </c>
      <c r="AW170">
        <v>0</v>
      </c>
      <c r="AX170">
        <v>1</v>
      </c>
      <c r="AY170">
        <v>0</v>
      </c>
      <c r="BB170" t="s">
        <v>178</v>
      </c>
      <c r="BC170" t="s">
        <v>1063</v>
      </c>
      <c r="BD170">
        <v>0</v>
      </c>
      <c r="BE170">
        <v>1</v>
      </c>
      <c r="BF170">
        <v>0</v>
      </c>
      <c r="BG170" t="s">
        <v>274</v>
      </c>
      <c r="BH170" t="s">
        <v>2366</v>
      </c>
      <c r="BI170" t="s">
        <v>308</v>
      </c>
      <c r="BJ170">
        <v>0</v>
      </c>
      <c r="BK170">
        <v>0</v>
      </c>
      <c r="BL170">
        <v>0</v>
      </c>
      <c r="BM170">
        <v>0</v>
      </c>
      <c r="BN170">
        <v>1</v>
      </c>
      <c r="BO170">
        <v>0</v>
      </c>
      <c r="CP170" t="s">
        <v>3950</v>
      </c>
      <c r="CQ170" t="s">
        <v>6817</v>
      </c>
      <c r="CR170" t="s">
        <v>3970</v>
      </c>
      <c r="CS170">
        <v>0</v>
      </c>
      <c r="CT170">
        <v>1</v>
      </c>
      <c r="CU170">
        <v>1</v>
      </c>
      <c r="CV170">
        <v>1</v>
      </c>
      <c r="CW170">
        <v>1</v>
      </c>
      <c r="CX170">
        <v>0</v>
      </c>
      <c r="CY170">
        <v>0</v>
      </c>
      <c r="CZ170">
        <v>0</v>
      </c>
      <c r="DT170" t="s">
        <v>211</v>
      </c>
      <c r="DW170" t="s">
        <v>205</v>
      </c>
      <c r="DY170" t="s">
        <v>211</v>
      </c>
      <c r="EU170" t="s">
        <v>178</v>
      </c>
      <c r="EV170" t="s">
        <v>281</v>
      </c>
      <c r="EW170" t="s">
        <v>213</v>
      </c>
      <c r="EX170" t="s">
        <v>3971</v>
      </c>
      <c r="EZ170" t="s">
        <v>6995</v>
      </c>
      <c r="FA170" t="s">
        <v>6994</v>
      </c>
      <c r="FB170" t="s">
        <v>3973</v>
      </c>
      <c r="FC170" t="s">
        <v>178</v>
      </c>
      <c r="FD170" t="s">
        <v>6989</v>
      </c>
      <c r="FE170" t="s">
        <v>3974</v>
      </c>
      <c r="FF170" t="s">
        <v>893</v>
      </c>
      <c r="FG170">
        <v>0</v>
      </c>
      <c r="FH170">
        <v>0</v>
      </c>
      <c r="FI170">
        <v>1</v>
      </c>
      <c r="FJ170">
        <v>0</v>
      </c>
      <c r="FK170">
        <v>0</v>
      </c>
      <c r="FM170" t="s">
        <v>219</v>
      </c>
      <c r="FN170" s="9">
        <v>0.5</v>
      </c>
      <c r="FO170" t="s">
        <v>606</v>
      </c>
      <c r="FP170">
        <v>1</v>
      </c>
      <c r="FQ170">
        <v>0</v>
      </c>
      <c r="FR170">
        <v>0</v>
      </c>
      <c r="FS170">
        <v>0</v>
      </c>
      <c r="FT170">
        <v>0</v>
      </c>
      <c r="FU170">
        <v>0</v>
      </c>
      <c r="FV170">
        <v>1</v>
      </c>
      <c r="FW170" t="s">
        <v>287</v>
      </c>
      <c r="FX170" t="s">
        <v>224</v>
      </c>
      <c r="FY170">
        <v>0</v>
      </c>
      <c r="FZ170">
        <v>1</v>
      </c>
      <c r="GA170">
        <v>0</v>
      </c>
      <c r="GC170" t="s">
        <v>3534</v>
      </c>
      <c r="GD170" t="s">
        <v>3975</v>
      </c>
      <c r="GH170">
        <v>169</v>
      </c>
    </row>
    <row r="171" spans="1:190" x14ac:dyDescent="0.25">
      <c r="A171" t="s">
        <v>178</v>
      </c>
      <c r="B171" t="s">
        <v>2223</v>
      </c>
      <c r="C171" t="s">
        <v>3978</v>
      </c>
      <c r="D171" t="s">
        <v>3979</v>
      </c>
      <c r="E171" t="s">
        <v>3980</v>
      </c>
      <c r="F171" t="s">
        <v>3981</v>
      </c>
      <c r="G171" t="s">
        <v>3982</v>
      </c>
      <c r="H171" t="s">
        <v>3942</v>
      </c>
      <c r="I171" t="s">
        <v>6810</v>
      </c>
      <c r="K171" t="s">
        <v>6812</v>
      </c>
      <c r="M171" t="s">
        <v>3966</v>
      </c>
      <c r="N171" t="s">
        <v>3983</v>
      </c>
      <c r="O171" t="s">
        <v>858</v>
      </c>
      <c r="P171">
        <v>4</v>
      </c>
      <c r="Q171" t="s">
        <v>3984</v>
      </c>
      <c r="U171">
        <f>COUNTA(Table210[[#This Row],[ما هي مصادر دخلك؟ يرجى اختيار كل ما ينطبق.]:[ما هي مصادر دخلك؟ يرجى اختيار كل ما ينطبق. 4]])</f>
        <v>1</v>
      </c>
      <c r="V171" t="s">
        <v>3984</v>
      </c>
      <c r="W171" t="s">
        <v>363</v>
      </c>
      <c r="X171">
        <v>1</v>
      </c>
      <c r="Y171">
        <v>0</v>
      </c>
      <c r="Z171">
        <v>0</v>
      </c>
      <c r="AA171">
        <v>0</v>
      </c>
      <c r="AB171" t="s">
        <v>1802</v>
      </c>
      <c r="AC171">
        <v>1</v>
      </c>
      <c r="AD171">
        <v>1</v>
      </c>
      <c r="AE171">
        <v>0</v>
      </c>
      <c r="AF171">
        <v>0</v>
      </c>
      <c r="AG171">
        <v>0</v>
      </c>
      <c r="AH171">
        <v>0</v>
      </c>
      <c r="AI171">
        <v>0</v>
      </c>
      <c r="AK171" t="s">
        <v>3985</v>
      </c>
      <c r="AL171">
        <v>1</v>
      </c>
      <c r="AM171">
        <v>0</v>
      </c>
      <c r="AN171">
        <v>1</v>
      </c>
      <c r="AO171">
        <v>0</v>
      </c>
      <c r="AP171">
        <v>1</v>
      </c>
      <c r="AQ171">
        <v>0</v>
      </c>
      <c r="AR171">
        <v>1</v>
      </c>
      <c r="AS171">
        <v>0</v>
      </c>
      <c r="AU171" t="s">
        <v>178</v>
      </c>
      <c r="AV171" t="s">
        <v>198</v>
      </c>
      <c r="AW171">
        <v>0</v>
      </c>
      <c r="AX171">
        <v>1</v>
      </c>
      <c r="AY171">
        <v>0</v>
      </c>
      <c r="BB171" t="s">
        <v>178</v>
      </c>
      <c r="BC171" t="s">
        <v>1063</v>
      </c>
      <c r="BD171">
        <v>0</v>
      </c>
      <c r="BE171">
        <v>1</v>
      </c>
      <c r="BF171">
        <v>0</v>
      </c>
      <c r="BG171" t="s">
        <v>274</v>
      </c>
      <c r="BH171" t="s">
        <v>2366</v>
      </c>
      <c r="BI171" t="s">
        <v>308</v>
      </c>
      <c r="BJ171">
        <v>0</v>
      </c>
      <c r="BK171">
        <v>0</v>
      </c>
      <c r="BL171">
        <v>0</v>
      </c>
      <c r="BM171">
        <v>0</v>
      </c>
      <c r="BN171">
        <v>1</v>
      </c>
      <c r="BO171">
        <v>0</v>
      </c>
      <c r="CP171" t="s">
        <v>3950</v>
      </c>
      <c r="CQ171" t="s">
        <v>6817</v>
      </c>
      <c r="CR171" t="s">
        <v>3986</v>
      </c>
      <c r="CS171">
        <v>1</v>
      </c>
      <c r="CT171">
        <v>1</v>
      </c>
      <c r="CU171">
        <v>0</v>
      </c>
      <c r="CV171">
        <v>1</v>
      </c>
      <c r="CW171">
        <v>0</v>
      </c>
      <c r="CX171">
        <v>1</v>
      </c>
      <c r="CY171">
        <v>0</v>
      </c>
      <c r="CZ171">
        <v>0</v>
      </c>
      <c r="DT171" t="s">
        <v>178</v>
      </c>
      <c r="DU171" t="s">
        <v>311</v>
      </c>
      <c r="DW171" t="s">
        <v>205</v>
      </c>
      <c r="DY171" t="s">
        <v>211</v>
      </c>
      <c r="EU171" t="s">
        <v>178</v>
      </c>
      <c r="EV171" t="s">
        <v>281</v>
      </c>
      <c r="EW171" t="s">
        <v>205</v>
      </c>
      <c r="EX171" t="s">
        <v>3987</v>
      </c>
      <c r="EZ171" t="s">
        <v>6995</v>
      </c>
      <c r="FA171" t="s">
        <v>6994</v>
      </c>
      <c r="FB171" t="s">
        <v>3989</v>
      </c>
      <c r="FC171" t="s">
        <v>178</v>
      </c>
      <c r="FD171" t="s">
        <v>6989</v>
      </c>
      <c r="FE171" t="s">
        <v>3990</v>
      </c>
      <c r="FF171" t="s">
        <v>893</v>
      </c>
      <c r="FG171">
        <v>0</v>
      </c>
      <c r="FH171">
        <v>0</v>
      </c>
      <c r="FI171">
        <v>1</v>
      </c>
      <c r="FJ171">
        <v>0</v>
      </c>
      <c r="FK171">
        <v>0</v>
      </c>
      <c r="FM171" t="s">
        <v>219</v>
      </c>
      <c r="FN171" s="9">
        <v>1</v>
      </c>
      <c r="FO171" t="s">
        <v>34</v>
      </c>
      <c r="FP171">
        <v>0</v>
      </c>
      <c r="FQ171">
        <v>0</v>
      </c>
      <c r="FR171">
        <v>0</v>
      </c>
      <c r="FS171">
        <v>0</v>
      </c>
      <c r="FT171">
        <v>0</v>
      </c>
      <c r="FU171">
        <v>0</v>
      </c>
      <c r="FV171">
        <v>1</v>
      </c>
      <c r="FW171" t="s">
        <v>287</v>
      </c>
      <c r="FX171" t="s">
        <v>224</v>
      </c>
      <c r="FY171">
        <v>0</v>
      </c>
      <c r="FZ171">
        <v>1</v>
      </c>
      <c r="GA171">
        <v>0</v>
      </c>
      <c r="GC171" t="s">
        <v>3991</v>
      </c>
      <c r="GD171" t="s">
        <v>3992</v>
      </c>
      <c r="GE171" t="s">
        <v>3993</v>
      </c>
      <c r="GF171" t="s">
        <v>3994</v>
      </c>
      <c r="GG171" t="s">
        <v>3995</v>
      </c>
      <c r="GH171">
        <v>170</v>
      </c>
    </row>
    <row r="172" spans="1:190" x14ac:dyDescent="0.25">
      <c r="A172" t="s">
        <v>178</v>
      </c>
      <c r="B172" t="s">
        <v>2223</v>
      </c>
      <c r="C172" t="s">
        <v>3997</v>
      </c>
      <c r="D172" t="s">
        <v>3998</v>
      </c>
      <c r="E172" t="s">
        <v>3999</v>
      </c>
      <c r="F172" t="s">
        <v>4000</v>
      </c>
      <c r="G172" t="s">
        <v>2228</v>
      </c>
      <c r="H172" t="s">
        <v>3942</v>
      </c>
      <c r="I172" t="s">
        <v>6810</v>
      </c>
      <c r="K172" t="s">
        <v>6812</v>
      </c>
      <c r="M172" t="s">
        <v>3944</v>
      </c>
      <c r="N172" t="s">
        <v>4001</v>
      </c>
      <c r="O172" t="s">
        <v>858</v>
      </c>
      <c r="P172">
        <v>4</v>
      </c>
      <c r="Q172" t="s">
        <v>4003</v>
      </c>
      <c r="U172">
        <f>COUNTA(Table210[[#This Row],[ما هي مصادر دخلك؟ يرجى اختيار كل ما ينطبق.]:[ما هي مصادر دخلك؟ يرجى اختيار كل ما ينطبق. 4]])</f>
        <v>1</v>
      </c>
      <c r="V172" t="s">
        <v>4004</v>
      </c>
      <c r="W172" t="s">
        <v>363</v>
      </c>
      <c r="X172">
        <v>1</v>
      </c>
      <c r="Y172">
        <v>0</v>
      </c>
      <c r="Z172">
        <v>0</v>
      </c>
      <c r="AA172">
        <v>0</v>
      </c>
      <c r="AB172" t="s">
        <v>1823</v>
      </c>
      <c r="AC172">
        <v>1</v>
      </c>
      <c r="AD172">
        <v>1</v>
      </c>
      <c r="AE172">
        <v>0</v>
      </c>
      <c r="AF172">
        <v>0</v>
      </c>
      <c r="AG172">
        <v>0</v>
      </c>
      <c r="AH172">
        <v>0</v>
      </c>
      <c r="AI172">
        <v>0</v>
      </c>
      <c r="AK172" t="s">
        <v>4005</v>
      </c>
      <c r="AL172">
        <v>1</v>
      </c>
      <c r="AM172">
        <v>0</v>
      </c>
      <c r="AN172">
        <v>1</v>
      </c>
      <c r="AO172">
        <v>0</v>
      </c>
      <c r="AP172">
        <v>1</v>
      </c>
      <c r="AQ172">
        <v>0</v>
      </c>
      <c r="AR172">
        <v>0</v>
      </c>
      <c r="AS172">
        <v>0</v>
      </c>
      <c r="AU172" t="s">
        <v>178</v>
      </c>
      <c r="AV172" t="s">
        <v>198</v>
      </c>
      <c r="AW172">
        <v>0</v>
      </c>
      <c r="AX172">
        <v>1</v>
      </c>
      <c r="AY172">
        <v>0</v>
      </c>
      <c r="BB172" t="s">
        <v>178</v>
      </c>
      <c r="BC172" t="s">
        <v>1063</v>
      </c>
      <c r="BD172">
        <v>0</v>
      </c>
      <c r="BE172">
        <v>1</v>
      </c>
      <c r="BF172">
        <v>0</v>
      </c>
      <c r="BG172" t="s">
        <v>274</v>
      </c>
      <c r="BH172" t="s">
        <v>4006</v>
      </c>
      <c r="BI172" t="s">
        <v>308</v>
      </c>
      <c r="BJ172">
        <v>0</v>
      </c>
      <c r="BK172">
        <v>0</v>
      </c>
      <c r="BL172">
        <v>0</v>
      </c>
      <c r="BM172">
        <v>0</v>
      </c>
      <c r="BN172">
        <v>1</v>
      </c>
      <c r="BO172">
        <v>0</v>
      </c>
      <c r="CP172" t="s">
        <v>3950</v>
      </c>
      <c r="CQ172" t="s">
        <v>6817</v>
      </c>
      <c r="CR172" t="s">
        <v>2892</v>
      </c>
      <c r="CS172">
        <v>1</v>
      </c>
      <c r="CT172">
        <v>0</v>
      </c>
      <c r="CU172">
        <v>0</v>
      </c>
      <c r="CV172">
        <v>1</v>
      </c>
      <c r="CW172">
        <v>0</v>
      </c>
      <c r="CX172">
        <v>1</v>
      </c>
      <c r="CY172">
        <v>0</v>
      </c>
      <c r="CZ172">
        <v>0</v>
      </c>
      <c r="DT172" t="s">
        <v>178</v>
      </c>
      <c r="DU172" t="s">
        <v>204</v>
      </c>
      <c r="DW172" t="s">
        <v>205</v>
      </c>
      <c r="DY172" t="s">
        <v>211</v>
      </c>
      <c r="EU172" t="s">
        <v>178</v>
      </c>
      <c r="EV172" t="s">
        <v>281</v>
      </c>
      <c r="EW172" t="s">
        <v>205</v>
      </c>
      <c r="EX172" t="s">
        <v>4007</v>
      </c>
      <c r="EZ172" t="s">
        <v>6995</v>
      </c>
      <c r="FA172" t="s">
        <v>6994</v>
      </c>
      <c r="FB172" t="s">
        <v>4009</v>
      </c>
      <c r="FC172" t="s">
        <v>178</v>
      </c>
      <c r="FD172" t="s">
        <v>6989</v>
      </c>
      <c r="FE172" t="s">
        <v>4010</v>
      </c>
      <c r="FF172" t="s">
        <v>893</v>
      </c>
      <c r="FG172">
        <v>0</v>
      </c>
      <c r="FH172">
        <v>0</v>
      </c>
      <c r="FI172">
        <v>1</v>
      </c>
      <c r="FJ172">
        <v>0</v>
      </c>
      <c r="FK172">
        <v>0</v>
      </c>
      <c r="FM172" t="s">
        <v>219</v>
      </c>
      <c r="FN172" s="9">
        <v>1</v>
      </c>
      <c r="FO172" t="s">
        <v>34</v>
      </c>
      <c r="FP172">
        <v>0</v>
      </c>
      <c r="FQ172">
        <v>0</v>
      </c>
      <c r="FR172">
        <v>0</v>
      </c>
      <c r="FS172">
        <v>0</v>
      </c>
      <c r="FT172">
        <v>0</v>
      </c>
      <c r="FU172">
        <v>0</v>
      </c>
      <c r="FV172">
        <v>1</v>
      </c>
      <c r="FW172" t="s">
        <v>222</v>
      </c>
      <c r="FX172" t="s">
        <v>224</v>
      </c>
      <c r="FY172">
        <v>0</v>
      </c>
      <c r="FZ172">
        <v>1</v>
      </c>
      <c r="GA172">
        <v>0</v>
      </c>
      <c r="GC172" t="s">
        <v>4011</v>
      </c>
      <c r="GD172" t="s">
        <v>4012</v>
      </c>
      <c r="GE172" t="s">
        <v>4013</v>
      </c>
      <c r="GF172" t="s">
        <v>4014</v>
      </c>
      <c r="GG172" t="s">
        <v>4015</v>
      </c>
      <c r="GH172">
        <v>171</v>
      </c>
    </row>
    <row r="173" spans="1:190" x14ac:dyDescent="0.25">
      <c r="A173" t="s">
        <v>178</v>
      </c>
      <c r="B173" t="s">
        <v>2223</v>
      </c>
      <c r="C173" t="s">
        <v>4018</v>
      </c>
      <c r="D173" t="s">
        <v>4019</v>
      </c>
      <c r="E173" t="s">
        <v>4020</v>
      </c>
      <c r="F173" t="s">
        <v>4021</v>
      </c>
      <c r="G173" t="s">
        <v>2228</v>
      </c>
      <c r="H173" t="s">
        <v>3942</v>
      </c>
      <c r="I173" t="s">
        <v>6810</v>
      </c>
      <c r="K173" t="s">
        <v>6812</v>
      </c>
      <c r="M173" t="s">
        <v>3944</v>
      </c>
      <c r="N173" t="s">
        <v>4022</v>
      </c>
      <c r="O173" t="s">
        <v>858</v>
      </c>
      <c r="P173">
        <v>4</v>
      </c>
      <c r="Q173" t="s">
        <v>211</v>
      </c>
      <c r="U173">
        <f>COUNTA(Table210[[#This Row],[ما هي مصادر دخلك؟ يرجى اختيار كل ما ينطبق.]:[ما هي مصادر دخلك؟ يرجى اختيار كل ما ينطبق. 4]])</f>
        <v>1</v>
      </c>
      <c r="V173" t="s">
        <v>4023</v>
      </c>
      <c r="W173" t="s">
        <v>363</v>
      </c>
      <c r="X173">
        <v>1</v>
      </c>
      <c r="Y173">
        <v>0</v>
      </c>
      <c r="Z173">
        <v>0</v>
      </c>
      <c r="AA173">
        <v>0</v>
      </c>
      <c r="AB173" t="s">
        <v>3968</v>
      </c>
      <c r="AC173">
        <v>1</v>
      </c>
      <c r="AD173">
        <v>1</v>
      </c>
      <c r="AE173">
        <v>0</v>
      </c>
      <c r="AF173">
        <v>1</v>
      </c>
      <c r="AG173">
        <v>0</v>
      </c>
      <c r="AH173">
        <v>0</v>
      </c>
      <c r="AI173">
        <v>0</v>
      </c>
      <c r="AK173" t="s">
        <v>4024</v>
      </c>
      <c r="AL173">
        <v>1</v>
      </c>
      <c r="AM173">
        <v>0</v>
      </c>
      <c r="AN173">
        <v>1</v>
      </c>
      <c r="AO173">
        <v>1</v>
      </c>
      <c r="AP173">
        <v>1</v>
      </c>
      <c r="AQ173">
        <v>0</v>
      </c>
      <c r="AR173">
        <v>0</v>
      </c>
      <c r="AS173">
        <v>0</v>
      </c>
      <c r="AU173" t="s">
        <v>178</v>
      </c>
      <c r="AV173" t="s">
        <v>198</v>
      </c>
      <c r="AW173">
        <v>0</v>
      </c>
      <c r="AX173">
        <v>1</v>
      </c>
      <c r="AY173">
        <v>0</v>
      </c>
      <c r="BB173" t="s">
        <v>178</v>
      </c>
      <c r="BC173" t="s">
        <v>1063</v>
      </c>
      <c r="BD173">
        <v>0</v>
      </c>
      <c r="BE173">
        <v>1</v>
      </c>
      <c r="BF173">
        <v>0</v>
      </c>
      <c r="BG173" t="s">
        <v>241</v>
      </c>
      <c r="BH173" t="s">
        <v>4025</v>
      </c>
      <c r="CR173" t="s">
        <v>4026</v>
      </c>
      <c r="CS173">
        <v>1</v>
      </c>
      <c r="CT173">
        <v>1</v>
      </c>
      <c r="CU173">
        <v>0</v>
      </c>
      <c r="CV173">
        <v>1</v>
      </c>
      <c r="CW173">
        <v>1</v>
      </c>
      <c r="CX173">
        <v>1</v>
      </c>
      <c r="CY173">
        <v>0</v>
      </c>
      <c r="CZ173">
        <v>0</v>
      </c>
      <c r="DK173" t="s">
        <v>34</v>
      </c>
      <c r="DL173">
        <v>0</v>
      </c>
      <c r="DM173">
        <v>0</v>
      </c>
      <c r="DN173">
        <v>0</v>
      </c>
      <c r="DO173">
        <v>0</v>
      </c>
      <c r="DP173">
        <v>0</v>
      </c>
      <c r="DQ173">
        <v>0</v>
      </c>
      <c r="DR173">
        <v>1</v>
      </c>
      <c r="DS173" t="s">
        <v>2246</v>
      </c>
      <c r="DT173" t="s">
        <v>211</v>
      </c>
      <c r="DW173" t="s">
        <v>205</v>
      </c>
      <c r="DY173" t="s">
        <v>211</v>
      </c>
      <c r="EU173" t="s">
        <v>178</v>
      </c>
      <c r="EV173" t="s">
        <v>281</v>
      </c>
      <c r="EW173" t="s">
        <v>205</v>
      </c>
      <c r="EX173" t="s">
        <v>4027</v>
      </c>
      <c r="EZ173" t="s">
        <v>4028</v>
      </c>
      <c r="FA173" t="s">
        <v>6993</v>
      </c>
      <c r="FB173" t="s">
        <v>4029</v>
      </c>
      <c r="FC173" t="s">
        <v>178</v>
      </c>
      <c r="FD173" t="s">
        <v>6989</v>
      </c>
      <c r="FE173" t="s">
        <v>4030</v>
      </c>
      <c r="FF173" t="s">
        <v>893</v>
      </c>
      <c r="FG173">
        <v>0</v>
      </c>
      <c r="FH173">
        <v>0</v>
      </c>
      <c r="FI173">
        <v>1</v>
      </c>
      <c r="FJ173">
        <v>0</v>
      </c>
      <c r="FK173">
        <v>0</v>
      </c>
      <c r="FM173" t="s">
        <v>219</v>
      </c>
      <c r="FN173" s="9">
        <v>1</v>
      </c>
      <c r="FO173" t="s">
        <v>34</v>
      </c>
      <c r="FP173">
        <v>0</v>
      </c>
      <c r="FQ173">
        <v>0</v>
      </c>
      <c r="FR173">
        <v>0</v>
      </c>
      <c r="FS173">
        <v>0</v>
      </c>
      <c r="FT173">
        <v>0</v>
      </c>
      <c r="FU173">
        <v>0</v>
      </c>
      <c r="FV173">
        <v>1</v>
      </c>
      <c r="FW173" t="s">
        <v>287</v>
      </c>
      <c r="FX173" t="s">
        <v>224</v>
      </c>
      <c r="FY173">
        <v>0</v>
      </c>
      <c r="FZ173">
        <v>1</v>
      </c>
      <c r="GA173">
        <v>0</v>
      </c>
      <c r="GC173" t="s">
        <v>4031</v>
      </c>
      <c r="GD173" t="s">
        <v>4032</v>
      </c>
      <c r="GE173" t="s">
        <v>4033</v>
      </c>
      <c r="GF173" t="s">
        <v>4034</v>
      </c>
      <c r="GG173" t="s">
        <v>4035</v>
      </c>
      <c r="GH173">
        <v>172</v>
      </c>
    </row>
    <row r="174" spans="1:190" x14ac:dyDescent="0.25">
      <c r="A174" t="s">
        <v>178</v>
      </c>
      <c r="B174" t="s">
        <v>2223</v>
      </c>
      <c r="C174" t="s">
        <v>4038</v>
      </c>
      <c r="D174" t="s">
        <v>4039</v>
      </c>
      <c r="E174" t="s">
        <v>4040</v>
      </c>
      <c r="F174" t="s">
        <v>4041</v>
      </c>
      <c r="G174" t="s">
        <v>2228</v>
      </c>
      <c r="H174" t="s">
        <v>3942</v>
      </c>
      <c r="I174" t="s">
        <v>6810</v>
      </c>
      <c r="K174" t="s">
        <v>6812</v>
      </c>
      <c r="M174" t="s">
        <v>3944</v>
      </c>
      <c r="N174" t="s">
        <v>4042</v>
      </c>
      <c r="O174" t="s">
        <v>858</v>
      </c>
      <c r="P174">
        <v>4</v>
      </c>
      <c r="Q174" t="s">
        <v>4044</v>
      </c>
      <c r="U174">
        <f>COUNTA(Table210[[#This Row],[ما هي مصادر دخلك؟ يرجى اختيار كل ما ينطبق.]:[ما هي مصادر دخلك؟ يرجى اختيار كل ما ينطبق. 4]])</f>
        <v>1</v>
      </c>
      <c r="V174" t="s">
        <v>4045</v>
      </c>
      <c r="W174" t="s">
        <v>363</v>
      </c>
      <c r="X174">
        <v>1</v>
      </c>
      <c r="Y174">
        <v>0</v>
      </c>
      <c r="Z174">
        <v>0</v>
      </c>
      <c r="AA174">
        <v>0</v>
      </c>
      <c r="AB174" t="s">
        <v>1009</v>
      </c>
      <c r="AC174">
        <v>1</v>
      </c>
      <c r="AD174">
        <v>0</v>
      </c>
      <c r="AE174">
        <v>0</v>
      </c>
      <c r="AF174">
        <v>0</v>
      </c>
      <c r="AG174">
        <v>0</v>
      </c>
      <c r="AH174">
        <v>0</v>
      </c>
      <c r="AI174">
        <v>0</v>
      </c>
      <c r="AJ174" s="1"/>
      <c r="AK174" t="s">
        <v>4047</v>
      </c>
      <c r="AL174">
        <v>0</v>
      </c>
      <c r="AM174">
        <v>0</v>
      </c>
      <c r="AN174">
        <v>1</v>
      </c>
      <c r="AO174">
        <v>1</v>
      </c>
      <c r="AP174">
        <v>1</v>
      </c>
      <c r="AQ174">
        <v>0</v>
      </c>
      <c r="AR174">
        <v>0</v>
      </c>
      <c r="AS174">
        <v>0</v>
      </c>
      <c r="AU174" t="s">
        <v>178</v>
      </c>
      <c r="AV174" t="s">
        <v>198</v>
      </c>
      <c r="AW174">
        <v>0</v>
      </c>
      <c r="AX174">
        <v>1</v>
      </c>
      <c r="AY174">
        <v>0</v>
      </c>
      <c r="BB174" t="s">
        <v>178</v>
      </c>
      <c r="BC174" t="s">
        <v>1063</v>
      </c>
      <c r="BD174">
        <v>0</v>
      </c>
      <c r="BE174">
        <v>1</v>
      </c>
      <c r="BF174">
        <v>0</v>
      </c>
      <c r="BG174" t="s">
        <v>241</v>
      </c>
      <c r="BH174" t="s">
        <v>4048</v>
      </c>
      <c r="CR174" t="s">
        <v>4049</v>
      </c>
      <c r="CS174">
        <v>1</v>
      </c>
      <c r="CT174">
        <v>0</v>
      </c>
      <c r="CU174">
        <v>0</v>
      </c>
      <c r="CV174">
        <v>1</v>
      </c>
      <c r="CW174">
        <v>1</v>
      </c>
      <c r="CX174">
        <v>1</v>
      </c>
      <c r="CY174">
        <v>0</v>
      </c>
      <c r="CZ174">
        <v>0</v>
      </c>
      <c r="DK174" t="s">
        <v>34</v>
      </c>
      <c r="DL174">
        <v>0</v>
      </c>
      <c r="DM174">
        <v>0</v>
      </c>
      <c r="DN174">
        <v>0</v>
      </c>
      <c r="DO174">
        <v>0</v>
      </c>
      <c r="DP174">
        <v>0</v>
      </c>
      <c r="DQ174">
        <v>0</v>
      </c>
      <c r="DR174">
        <v>1</v>
      </c>
      <c r="DS174" t="s">
        <v>2246</v>
      </c>
      <c r="DT174" t="s">
        <v>178</v>
      </c>
      <c r="DU174" t="s">
        <v>204</v>
      </c>
      <c r="DW174" t="s">
        <v>205</v>
      </c>
      <c r="DY174" t="s">
        <v>178</v>
      </c>
      <c r="DZ174" t="s">
        <v>207</v>
      </c>
      <c r="EB174" t="s">
        <v>4050</v>
      </c>
      <c r="EC174">
        <v>0</v>
      </c>
      <c r="ED174">
        <v>1</v>
      </c>
      <c r="EE174">
        <v>1</v>
      </c>
      <c r="EF174">
        <v>0</v>
      </c>
      <c r="EG174">
        <v>1</v>
      </c>
      <c r="EH174">
        <v>0</v>
      </c>
      <c r="EJ174" t="s">
        <v>209</v>
      </c>
      <c r="EK174" t="s">
        <v>4051</v>
      </c>
      <c r="EL174" t="s">
        <v>178</v>
      </c>
      <c r="EM174" t="s">
        <v>1197</v>
      </c>
      <c r="EN174">
        <v>0</v>
      </c>
      <c r="EO174">
        <v>1</v>
      </c>
      <c r="EP174">
        <v>0</v>
      </c>
      <c r="EQ174">
        <v>1</v>
      </c>
      <c r="ER174">
        <v>1</v>
      </c>
      <c r="ES174">
        <v>0</v>
      </c>
      <c r="EU174" t="s">
        <v>178</v>
      </c>
      <c r="EV174" t="s">
        <v>281</v>
      </c>
      <c r="EW174" t="s">
        <v>205</v>
      </c>
      <c r="EX174" t="s">
        <v>4052</v>
      </c>
      <c r="EZ174" t="s">
        <v>4053</v>
      </c>
      <c r="FA174" t="s">
        <v>6994</v>
      </c>
      <c r="FB174" t="s">
        <v>4054</v>
      </c>
      <c r="FC174" t="s">
        <v>178</v>
      </c>
      <c r="FD174" t="s">
        <v>6989</v>
      </c>
      <c r="FE174" t="s">
        <v>4055</v>
      </c>
      <c r="FF174" t="s">
        <v>893</v>
      </c>
      <c r="FG174">
        <v>0</v>
      </c>
      <c r="FH174">
        <v>0</v>
      </c>
      <c r="FI174">
        <v>1</v>
      </c>
      <c r="FJ174">
        <v>0</v>
      </c>
      <c r="FK174">
        <v>0</v>
      </c>
      <c r="FM174" t="s">
        <v>219</v>
      </c>
      <c r="FN174" s="9">
        <v>1</v>
      </c>
      <c r="FO174" t="s">
        <v>606</v>
      </c>
      <c r="FP174">
        <v>1</v>
      </c>
      <c r="FQ174">
        <v>0</v>
      </c>
      <c r="FR174">
        <v>0</v>
      </c>
      <c r="FS174">
        <v>0</v>
      </c>
      <c r="FT174">
        <v>0</v>
      </c>
      <c r="FU174">
        <v>0</v>
      </c>
      <c r="FV174">
        <v>1</v>
      </c>
      <c r="FW174" t="s">
        <v>287</v>
      </c>
      <c r="FX174" t="s">
        <v>224</v>
      </c>
      <c r="FY174">
        <v>0</v>
      </c>
      <c r="FZ174">
        <v>1</v>
      </c>
      <c r="GA174">
        <v>0</v>
      </c>
      <c r="GC174" t="s">
        <v>3534</v>
      </c>
      <c r="GD174" t="s">
        <v>4056</v>
      </c>
      <c r="GE174" t="s">
        <v>4057</v>
      </c>
      <c r="GF174" t="s">
        <v>4058</v>
      </c>
      <c r="GG174" t="s">
        <v>4059</v>
      </c>
      <c r="GH174">
        <v>173</v>
      </c>
    </row>
    <row r="175" spans="1:190" x14ac:dyDescent="0.25">
      <c r="A175" t="s">
        <v>178</v>
      </c>
      <c r="B175" t="s">
        <v>2223</v>
      </c>
      <c r="C175" t="s">
        <v>4061</v>
      </c>
      <c r="D175" t="s">
        <v>4062</v>
      </c>
      <c r="E175" t="s">
        <v>4063</v>
      </c>
      <c r="F175" t="s">
        <v>4064</v>
      </c>
      <c r="G175" t="s">
        <v>2228</v>
      </c>
      <c r="H175" t="s">
        <v>3942</v>
      </c>
      <c r="I175" t="s">
        <v>6810</v>
      </c>
      <c r="K175" t="s">
        <v>6812</v>
      </c>
      <c r="M175" t="s">
        <v>3944</v>
      </c>
      <c r="N175" t="s">
        <v>4065</v>
      </c>
      <c r="O175" t="s">
        <v>858</v>
      </c>
      <c r="P175">
        <v>4</v>
      </c>
      <c r="Q175" t="s">
        <v>4067</v>
      </c>
      <c r="U175">
        <f>COUNTA(Table210[[#This Row],[ما هي مصادر دخلك؟ يرجى اختيار كل ما ينطبق.]:[ما هي مصادر دخلك؟ يرجى اختيار كل ما ينطبق. 4]])</f>
        <v>1</v>
      </c>
      <c r="V175" t="s">
        <v>4067</v>
      </c>
      <c r="W175" t="s">
        <v>363</v>
      </c>
      <c r="X175">
        <v>1</v>
      </c>
      <c r="Y175">
        <v>0</v>
      </c>
      <c r="Z175">
        <v>0</v>
      </c>
      <c r="AA175">
        <v>0</v>
      </c>
      <c r="AB175" t="s">
        <v>2004</v>
      </c>
      <c r="AC175">
        <v>1</v>
      </c>
      <c r="AD175">
        <v>1</v>
      </c>
      <c r="AE175">
        <v>0</v>
      </c>
      <c r="AF175">
        <v>0</v>
      </c>
      <c r="AG175">
        <v>0</v>
      </c>
      <c r="AH175">
        <v>0</v>
      </c>
      <c r="AI175">
        <v>1</v>
      </c>
      <c r="AJ175" t="s">
        <v>6964</v>
      </c>
      <c r="AK175" t="s">
        <v>4069</v>
      </c>
      <c r="AL175">
        <v>1</v>
      </c>
      <c r="AM175">
        <v>0</v>
      </c>
      <c r="AN175">
        <v>1</v>
      </c>
      <c r="AO175">
        <v>1</v>
      </c>
      <c r="AP175">
        <v>1</v>
      </c>
      <c r="AQ175">
        <v>0</v>
      </c>
      <c r="AR175">
        <v>0</v>
      </c>
      <c r="AS175">
        <v>0</v>
      </c>
      <c r="AU175" t="s">
        <v>178</v>
      </c>
      <c r="AV175" t="s">
        <v>198</v>
      </c>
      <c r="AW175">
        <v>0</v>
      </c>
      <c r="AX175">
        <v>1</v>
      </c>
      <c r="AY175">
        <v>0</v>
      </c>
      <c r="BB175" t="s">
        <v>178</v>
      </c>
      <c r="BC175" t="s">
        <v>1063</v>
      </c>
      <c r="BD175">
        <v>0</v>
      </c>
      <c r="BE175">
        <v>1</v>
      </c>
      <c r="BF175">
        <v>0</v>
      </c>
      <c r="BG175" t="s">
        <v>241</v>
      </c>
      <c r="BH175" t="s">
        <v>4070</v>
      </c>
      <c r="CR175" t="s">
        <v>4071</v>
      </c>
      <c r="CS175">
        <v>1</v>
      </c>
      <c r="CT175">
        <v>0</v>
      </c>
      <c r="CU175">
        <v>0</v>
      </c>
      <c r="CV175">
        <v>1</v>
      </c>
      <c r="CW175">
        <v>1</v>
      </c>
      <c r="CX175">
        <v>1</v>
      </c>
      <c r="CY175">
        <v>0</v>
      </c>
      <c r="CZ175">
        <v>0</v>
      </c>
      <c r="DK175" t="s">
        <v>34</v>
      </c>
      <c r="DL175">
        <v>0</v>
      </c>
      <c r="DM175">
        <v>0</v>
      </c>
      <c r="DN175">
        <v>0</v>
      </c>
      <c r="DO175">
        <v>0</v>
      </c>
      <c r="DP175">
        <v>0</v>
      </c>
      <c r="DQ175">
        <v>0</v>
      </c>
      <c r="DR175">
        <v>1</v>
      </c>
      <c r="DS175" t="s">
        <v>3457</v>
      </c>
      <c r="DT175" t="s">
        <v>178</v>
      </c>
      <c r="DU175" t="s">
        <v>204</v>
      </c>
      <c r="DW175" t="s">
        <v>205</v>
      </c>
      <c r="DY175" t="s">
        <v>178</v>
      </c>
      <c r="DZ175" t="s">
        <v>207</v>
      </c>
      <c r="EB175" t="s">
        <v>4073</v>
      </c>
      <c r="EC175">
        <v>0</v>
      </c>
      <c r="ED175">
        <v>1</v>
      </c>
      <c r="EE175">
        <v>0</v>
      </c>
      <c r="EF175">
        <v>1</v>
      </c>
      <c r="EG175">
        <v>1</v>
      </c>
      <c r="EH175">
        <v>0</v>
      </c>
      <c r="EJ175" t="s">
        <v>209</v>
      </c>
      <c r="EK175" t="s">
        <v>4074</v>
      </c>
      <c r="EL175" t="s">
        <v>211</v>
      </c>
      <c r="EU175" t="s">
        <v>178</v>
      </c>
      <c r="EV175" t="s">
        <v>281</v>
      </c>
      <c r="EW175" t="s">
        <v>213</v>
      </c>
      <c r="EX175" t="s">
        <v>4075</v>
      </c>
      <c r="EZ175" t="s">
        <v>6995</v>
      </c>
      <c r="FA175" t="s">
        <v>6994</v>
      </c>
      <c r="FB175" t="s">
        <v>394</v>
      </c>
      <c r="FC175" t="s">
        <v>178</v>
      </c>
      <c r="FD175" t="s">
        <v>6989</v>
      </c>
      <c r="FE175" t="s">
        <v>4076</v>
      </c>
      <c r="FF175" t="s">
        <v>893</v>
      </c>
      <c r="FG175">
        <v>0</v>
      </c>
      <c r="FH175">
        <v>0</v>
      </c>
      <c r="FI175">
        <v>1</v>
      </c>
      <c r="FJ175">
        <v>0</v>
      </c>
      <c r="FK175">
        <v>0</v>
      </c>
      <c r="FM175" t="s">
        <v>219</v>
      </c>
      <c r="FN175" s="9">
        <v>1</v>
      </c>
      <c r="FO175" t="s">
        <v>634</v>
      </c>
      <c r="FP175">
        <v>1</v>
      </c>
      <c r="FQ175">
        <v>0</v>
      </c>
      <c r="FR175">
        <v>0</v>
      </c>
      <c r="FS175">
        <v>0</v>
      </c>
      <c r="FT175">
        <v>0</v>
      </c>
      <c r="FU175">
        <v>0</v>
      </c>
      <c r="FV175">
        <v>1</v>
      </c>
      <c r="FW175" t="s">
        <v>287</v>
      </c>
      <c r="FX175" t="s">
        <v>224</v>
      </c>
      <c r="FY175">
        <v>0</v>
      </c>
      <c r="FZ175">
        <v>1</v>
      </c>
      <c r="GA175">
        <v>0</v>
      </c>
      <c r="GC175" t="s">
        <v>3612</v>
      </c>
      <c r="GD175" t="s">
        <v>4077</v>
      </c>
      <c r="GE175" t="s">
        <v>4078</v>
      </c>
      <c r="GH175">
        <v>174</v>
      </c>
    </row>
    <row r="176" spans="1:190" x14ac:dyDescent="0.25">
      <c r="A176" t="s">
        <v>178</v>
      </c>
      <c r="B176" t="s">
        <v>2223</v>
      </c>
      <c r="C176" t="s">
        <v>4081</v>
      </c>
      <c r="D176" t="s">
        <v>4082</v>
      </c>
      <c r="E176" t="s">
        <v>4083</v>
      </c>
      <c r="F176" t="s">
        <v>4084</v>
      </c>
      <c r="G176" t="s">
        <v>2228</v>
      </c>
      <c r="H176" t="s">
        <v>3942</v>
      </c>
      <c r="I176" t="s">
        <v>6810</v>
      </c>
      <c r="K176" t="s">
        <v>6812</v>
      </c>
      <c r="M176" t="s">
        <v>3944</v>
      </c>
      <c r="N176" t="s">
        <v>4085</v>
      </c>
      <c r="O176" t="s">
        <v>858</v>
      </c>
      <c r="P176">
        <v>4</v>
      </c>
      <c r="Q176" t="s">
        <v>2235</v>
      </c>
      <c r="U176">
        <f>COUNTA(Table210[[#This Row],[ما هي مصادر دخلك؟ يرجى اختيار كل ما ينطبق.]:[ما هي مصادر دخلك؟ يرجى اختيار كل ما ينطبق. 4]])</f>
        <v>1</v>
      </c>
      <c r="V176" t="s">
        <v>4086</v>
      </c>
      <c r="W176" t="s">
        <v>414</v>
      </c>
      <c r="X176">
        <v>0</v>
      </c>
      <c r="Y176">
        <v>0</v>
      </c>
      <c r="Z176">
        <v>0</v>
      </c>
      <c r="AA176">
        <v>1</v>
      </c>
      <c r="AB176" t="s">
        <v>1802</v>
      </c>
      <c r="AC176">
        <v>1</v>
      </c>
      <c r="AD176">
        <v>1</v>
      </c>
      <c r="AE176">
        <v>0</v>
      </c>
      <c r="AF176">
        <v>0</v>
      </c>
      <c r="AG176">
        <v>0</v>
      </c>
      <c r="AH176">
        <v>0</v>
      </c>
      <c r="AI176">
        <v>0</v>
      </c>
      <c r="AK176" t="s">
        <v>4087</v>
      </c>
      <c r="AL176">
        <v>1</v>
      </c>
      <c r="AM176">
        <v>0</v>
      </c>
      <c r="AN176">
        <v>1</v>
      </c>
      <c r="AO176">
        <v>1</v>
      </c>
      <c r="AP176">
        <v>1</v>
      </c>
      <c r="AQ176">
        <v>0</v>
      </c>
      <c r="AR176">
        <v>0</v>
      </c>
      <c r="AS176">
        <v>0</v>
      </c>
      <c r="AU176" t="s">
        <v>178</v>
      </c>
      <c r="AV176" t="s">
        <v>198</v>
      </c>
      <c r="AW176">
        <v>0</v>
      </c>
      <c r="AX176">
        <v>1</v>
      </c>
      <c r="AY176">
        <v>0</v>
      </c>
      <c r="BB176" t="s">
        <v>178</v>
      </c>
      <c r="BC176" t="s">
        <v>1063</v>
      </c>
      <c r="BD176">
        <v>0</v>
      </c>
      <c r="BE176">
        <v>1</v>
      </c>
      <c r="BF176">
        <v>0</v>
      </c>
      <c r="BG176" t="s">
        <v>274</v>
      </c>
      <c r="BH176" t="s">
        <v>4088</v>
      </c>
      <c r="BI176" t="s">
        <v>308</v>
      </c>
      <c r="BJ176">
        <v>0</v>
      </c>
      <c r="BK176">
        <v>0</v>
      </c>
      <c r="BL176">
        <v>0</v>
      </c>
      <c r="BM176">
        <v>0</v>
      </c>
      <c r="BN176">
        <v>1</v>
      </c>
      <c r="BO176">
        <v>0</v>
      </c>
      <c r="CP176" t="s">
        <v>2323</v>
      </c>
      <c r="CQ176" t="s">
        <v>6817</v>
      </c>
      <c r="CR176" t="s">
        <v>4089</v>
      </c>
      <c r="CS176">
        <v>1</v>
      </c>
      <c r="CT176">
        <v>1</v>
      </c>
      <c r="CU176">
        <v>0</v>
      </c>
      <c r="CV176">
        <v>1</v>
      </c>
      <c r="CW176">
        <v>1</v>
      </c>
      <c r="CX176">
        <v>1</v>
      </c>
      <c r="CY176">
        <v>0</v>
      </c>
      <c r="CZ176">
        <v>0</v>
      </c>
      <c r="DT176" t="s">
        <v>211</v>
      </c>
      <c r="DW176" t="s">
        <v>205</v>
      </c>
      <c r="DY176" t="s">
        <v>211</v>
      </c>
      <c r="EU176" t="s">
        <v>178</v>
      </c>
      <c r="EV176" t="s">
        <v>281</v>
      </c>
      <c r="EW176" t="s">
        <v>205</v>
      </c>
      <c r="EX176" t="s">
        <v>4090</v>
      </c>
      <c r="EZ176" t="s">
        <v>6995</v>
      </c>
      <c r="FA176" t="s">
        <v>6994</v>
      </c>
      <c r="FB176" t="s">
        <v>394</v>
      </c>
      <c r="FC176" t="s">
        <v>178</v>
      </c>
      <c r="FD176" t="s">
        <v>6989</v>
      </c>
      <c r="FE176" t="s">
        <v>4092</v>
      </c>
      <c r="FF176" t="s">
        <v>893</v>
      </c>
      <c r="FG176">
        <v>0</v>
      </c>
      <c r="FH176">
        <v>0</v>
      </c>
      <c r="FI176">
        <v>1</v>
      </c>
      <c r="FJ176">
        <v>0</v>
      </c>
      <c r="FK176">
        <v>0</v>
      </c>
      <c r="FM176" t="s">
        <v>219</v>
      </c>
      <c r="FN176" s="9">
        <v>1</v>
      </c>
      <c r="FO176" t="s">
        <v>634</v>
      </c>
      <c r="FP176">
        <v>1</v>
      </c>
      <c r="FQ176">
        <v>0</v>
      </c>
      <c r="FR176">
        <v>0</v>
      </c>
      <c r="FS176">
        <v>0</v>
      </c>
      <c r="FT176">
        <v>0</v>
      </c>
      <c r="FU176">
        <v>0</v>
      </c>
      <c r="FV176">
        <v>1</v>
      </c>
      <c r="FW176" t="s">
        <v>287</v>
      </c>
      <c r="FX176" t="s">
        <v>224</v>
      </c>
      <c r="FY176">
        <v>0</v>
      </c>
      <c r="FZ176">
        <v>1</v>
      </c>
      <c r="GA176">
        <v>0</v>
      </c>
      <c r="GC176" t="s">
        <v>4093</v>
      </c>
      <c r="GD176" t="s">
        <v>4094</v>
      </c>
      <c r="GH176">
        <v>175</v>
      </c>
    </row>
    <row r="177" spans="1:190" x14ac:dyDescent="0.25">
      <c r="A177" t="s">
        <v>178</v>
      </c>
      <c r="B177" t="s">
        <v>179</v>
      </c>
      <c r="C177" t="s">
        <v>4097</v>
      </c>
      <c r="D177" t="s">
        <v>4098</v>
      </c>
      <c r="E177" t="s">
        <v>4099</v>
      </c>
      <c r="F177" t="s">
        <v>4100</v>
      </c>
      <c r="G177" t="s">
        <v>4101</v>
      </c>
      <c r="H177" t="s">
        <v>3942</v>
      </c>
      <c r="I177" t="s">
        <v>6806</v>
      </c>
      <c r="J177" t="s">
        <v>6807</v>
      </c>
      <c r="M177" t="s">
        <v>4102</v>
      </c>
      <c r="N177" t="s">
        <v>4103</v>
      </c>
      <c r="O177" t="s">
        <v>858</v>
      </c>
      <c r="P177">
        <v>6</v>
      </c>
      <c r="Q177" t="s">
        <v>539</v>
      </c>
      <c r="U177">
        <f>COUNTA(Table210[[#This Row],[ما هي مصادر دخلك؟ يرجى اختيار كل ما ينطبق.]:[ما هي مصادر دخلك؟ يرجى اختيار كل ما ينطبق. 4]])</f>
        <v>1</v>
      </c>
      <c r="V177" t="s">
        <v>4104</v>
      </c>
      <c r="W177" t="s">
        <v>4105</v>
      </c>
      <c r="X177">
        <v>1</v>
      </c>
      <c r="Y177">
        <v>1</v>
      </c>
      <c r="Z177">
        <v>1</v>
      </c>
      <c r="AA177">
        <v>1</v>
      </c>
      <c r="AB177" t="s">
        <v>196</v>
      </c>
      <c r="AC177">
        <v>1</v>
      </c>
      <c r="AD177">
        <v>1</v>
      </c>
      <c r="AE177">
        <v>1</v>
      </c>
      <c r="AF177">
        <v>0</v>
      </c>
      <c r="AG177">
        <v>0</v>
      </c>
      <c r="AH177">
        <v>0</v>
      </c>
      <c r="AI177">
        <v>0</v>
      </c>
      <c r="AK177" t="s">
        <v>4106</v>
      </c>
      <c r="AL177">
        <v>1</v>
      </c>
      <c r="AM177">
        <v>1</v>
      </c>
      <c r="AN177">
        <v>1</v>
      </c>
      <c r="AO177">
        <v>0</v>
      </c>
      <c r="AP177">
        <v>0</v>
      </c>
      <c r="AQ177">
        <v>1</v>
      </c>
      <c r="AR177">
        <v>1</v>
      </c>
      <c r="AS177">
        <v>0</v>
      </c>
      <c r="AU177" t="s">
        <v>178</v>
      </c>
      <c r="AV177" t="s">
        <v>833</v>
      </c>
      <c r="AW177">
        <v>1</v>
      </c>
      <c r="AX177">
        <v>1</v>
      </c>
      <c r="AY177">
        <v>0</v>
      </c>
      <c r="BB177" t="s">
        <v>178</v>
      </c>
      <c r="BC177" t="s">
        <v>450</v>
      </c>
      <c r="BD177">
        <v>1</v>
      </c>
      <c r="BE177">
        <v>1</v>
      </c>
      <c r="BF177">
        <v>0</v>
      </c>
      <c r="BG177" t="s">
        <v>200</v>
      </c>
      <c r="BH177" t="s">
        <v>4107</v>
      </c>
      <c r="CR177" t="s">
        <v>4108</v>
      </c>
      <c r="CS177">
        <v>1</v>
      </c>
      <c r="CT177">
        <v>1</v>
      </c>
      <c r="CU177">
        <v>0</v>
      </c>
      <c r="CV177">
        <v>1</v>
      </c>
      <c r="CW177">
        <v>0</v>
      </c>
      <c r="CX177">
        <v>0</v>
      </c>
      <c r="CY177">
        <v>1</v>
      </c>
      <c r="CZ177">
        <v>0</v>
      </c>
      <c r="DK177" t="s">
        <v>34</v>
      </c>
      <c r="DL177">
        <v>0</v>
      </c>
      <c r="DM177">
        <v>0</v>
      </c>
      <c r="DN177">
        <v>0</v>
      </c>
      <c r="DO177">
        <v>0</v>
      </c>
      <c r="DP177">
        <v>0</v>
      </c>
      <c r="DQ177">
        <v>0</v>
      </c>
      <c r="DR177">
        <v>1</v>
      </c>
      <c r="DS177" t="s">
        <v>6825</v>
      </c>
      <c r="DT177" t="s">
        <v>211</v>
      </c>
      <c r="DW177" t="s">
        <v>205</v>
      </c>
      <c r="DY177" t="s">
        <v>211</v>
      </c>
      <c r="EU177" t="s">
        <v>178</v>
      </c>
      <c r="EV177" t="s">
        <v>281</v>
      </c>
      <c r="EW177" t="s">
        <v>205</v>
      </c>
      <c r="EX177" t="s">
        <v>4110</v>
      </c>
      <c r="EZ177" t="s">
        <v>6995</v>
      </c>
      <c r="FA177" t="s">
        <v>6993</v>
      </c>
      <c r="FB177" t="s">
        <v>4111</v>
      </c>
      <c r="FC177" t="s">
        <v>178</v>
      </c>
      <c r="FD177" t="s">
        <v>6989</v>
      </c>
      <c r="FE177" t="s">
        <v>4112</v>
      </c>
      <c r="FF177" t="s">
        <v>396</v>
      </c>
      <c r="FG177">
        <v>1</v>
      </c>
      <c r="FH177">
        <v>0</v>
      </c>
      <c r="FI177">
        <v>1</v>
      </c>
      <c r="FJ177">
        <v>0</v>
      </c>
      <c r="FK177">
        <v>0</v>
      </c>
      <c r="FM177" t="s">
        <v>219</v>
      </c>
      <c r="FN177" s="9">
        <v>1</v>
      </c>
      <c r="FO177" t="s">
        <v>286</v>
      </c>
      <c r="FP177">
        <v>1</v>
      </c>
      <c r="FQ177">
        <v>0</v>
      </c>
      <c r="FR177">
        <v>0</v>
      </c>
      <c r="FS177">
        <v>0</v>
      </c>
      <c r="FT177">
        <v>0</v>
      </c>
      <c r="FU177">
        <v>0</v>
      </c>
      <c r="FV177">
        <v>0</v>
      </c>
      <c r="FW177" t="s">
        <v>347</v>
      </c>
      <c r="FX177" t="s">
        <v>224</v>
      </c>
      <c r="FY177">
        <v>0</v>
      </c>
      <c r="FZ177">
        <v>1</v>
      </c>
      <c r="GA177">
        <v>0</v>
      </c>
      <c r="GC177" t="s">
        <v>4113</v>
      </c>
      <c r="GD177" t="s">
        <v>1527</v>
      </c>
      <c r="GH177">
        <v>176</v>
      </c>
    </row>
    <row r="178" spans="1:190" x14ac:dyDescent="0.25">
      <c r="A178" t="s">
        <v>178</v>
      </c>
      <c r="B178" t="s">
        <v>179</v>
      </c>
      <c r="C178" t="s">
        <v>4116</v>
      </c>
      <c r="D178" t="s">
        <v>4117</v>
      </c>
      <c r="E178" t="s">
        <v>4118</v>
      </c>
      <c r="F178" t="s">
        <v>4119</v>
      </c>
      <c r="G178" t="s">
        <v>4120</v>
      </c>
      <c r="H178" t="s">
        <v>3942</v>
      </c>
      <c r="I178" t="s">
        <v>6806</v>
      </c>
      <c r="J178" t="s">
        <v>6807</v>
      </c>
      <c r="M178" t="s">
        <v>4102</v>
      </c>
      <c r="N178" t="s">
        <v>4121</v>
      </c>
      <c r="O178" t="s">
        <v>858</v>
      </c>
      <c r="P178">
        <v>4</v>
      </c>
      <c r="Q178" t="s">
        <v>858</v>
      </c>
      <c r="U178">
        <f>COUNTA(Table210[[#This Row],[ما هي مصادر دخلك؟ يرجى اختيار كل ما ينطبق.]:[ما هي مصادر دخلك؟ يرجى اختيار كل ما ينطبق. 4]])</f>
        <v>1</v>
      </c>
      <c r="V178" t="s">
        <v>858</v>
      </c>
      <c r="W178" t="s">
        <v>238</v>
      </c>
      <c r="X178">
        <v>1</v>
      </c>
      <c r="Y178">
        <v>1</v>
      </c>
      <c r="Z178">
        <v>0</v>
      </c>
      <c r="AA178">
        <v>0</v>
      </c>
      <c r="AB178" t="s">
        <v>196</v>
      </c>
      <c r="AC178">
        <v>1</v>
      </c>
      <c r="AD178">
        <v>1</v>
      </c>
      <c r="AE178">
        <v>1</v>
      </c>
      <c r="AF178">
        <v>0</v>
      </c>
      <c r="AG178">
        <v>0</v>
      </c>
      <c r="AH178">
        <v>0</v>
      </c>
      <c r="AI178">
        <v>0</v>
      </c>
      <c r="AK178" t="s">
        <v>1496</v>
      </c>
      <c r="AL178">
        <v>1</v>
      </c>
      <c r="AM178">
        <v>0</v>
      </c>
      <c r="AN178">
        <v>1</v>
      </c>
      <c r="AO178">
        <v>1</v>
      </c>
      <c r="AP178">
        <v>0</v>
      </c>
      <c r="AQ178">
        <v>1</v>
      </c>
      <c r="AR178">
        <v>1</v>
      </c>
      <c r="AS178">
        <v>0</v>
      </c>
      <c r="AU178" t="s">
        <v>178</v>
      </c>
      <c r="AV178" t="s">
        <v>198</v>
      </c>
      <c r="AW178">
        <v>0</v>
      </c>
      <c r="AX178">
        <v>1</v>
      </c>
      <c r="AY178">
        <v>0</v>
      </c>
      <c r="BB178" t="s">
        <v>178</v>
      </c>
      <c r="BC178" t="s">
        <v>199</v>
      </c>
      <c r="BD178">
        <v>1</v>
      </c>
      <c r="BE178">
        <v>1</v>
      </c>
      <c r="BF178">
        <v>0</v>
      </c>
      <c r="BG178" t="s">
        <v>200</v>
      </c>
      <c r="BH178" t="s">
        <v>4122</v>
      </c>
      <c r="CR178" t="s">
        <v>4123</v>
      </c>
      <c r="CS178">
        <v>1</v>
      </c>
      <c r="CT178">
        <v>1</v>
      </c>
      <c r="CU178">
        <v>0</v>
      </c>
      <c r="CV178">
        <v>1</v>
      </c>
      <c r="CW178">
        <v>1</v>
      </c>
      <c r="CX178">
        <v>1</v>
      </c>
      <c r="CY178">
        <v>1</v>
      </c>
      <c r="CZ178">
        <v>0</v>
      </c>
      <c r="DK178" t="s">
        <v>4124</v>
      </c>
      <c r="DL178">
        <v>0</v>
      </c>
      <c r="DM178">
        <v>0</v>
      </c>
      <c r="DN178">
        <v>0</v>
      </c>
      <c r="DO178">
        <v>1</v>
      </c>
      <c r="DP178">
        <v>1</v>
      </c>
      <c r="DQ178">
        <v>0</v>
      </c>
      <c r="DR178">
        <v>1</v>
      </c>
      <c r="DS178" t="s">
        <v>6827</v>
      </c>
      <c r="DT178" t="s">
        <v>211</v>
      </c>
      <c r="DW178" t="s">
        <v>280</v>
      </c>
      <c r="DY178" t="s">
        <v>211</v>
      </c>
      <c r="EU178" t="s">
        <v>178</v>
      </c>
      <c r="EV178" t="s">
        <v>212</v>
      </c>
      <c r="EW178" t="s">
        <v>213</v>
      </c>
      <c r="EX178" t="s">
        <v>4126</v>
      </c>
      <c r="EZ178" t="s">
        <v>6995</v>
      </c>
      <c r="FA178" t="s">
        <v>6994</v>
      </c>
      <c r="FB178" t="s">
        <v>632</v>
      </c>
      <c r="FC178" t="s">
        <v>178</v>
      </c>
      <c r="FD178" t="s">
        <v>6989</v>
      </c>
      <c r="FE178" t="s">
        <v>4127</v>
      </c>
      <c r="FF178" t="s">
        <v>396</v>
      </c>
      <c r="FG178">
        <v>1</v>
      </c>
      <c r="FH178">
        <v>0</v>
      </c>
      <c r="FI178">
        <v>1</v>
      </c>
      <c r="FJ178">
        <v>0</v>
      </c>
      <c r="FK178">
        <v>0</v>
      </c>
      <c r="FM178" t="s">
        <v>219</v>
      </c>
      <c r="FN178" s="9">
        <v>1</v>
      </c>
      <c r="FO178" t="s">
        <v>286</v>
      </c>
      <c r="FP178">
        <v>1</v>
      </c>
      <c r="FQ178">
        <v>0</v>
      </c>
      <c r="FR178">
        <v>0</v>
      </c>
      <c r="FS178">
        <v>0</v>
      </c>
      <c r="FT178">
        <v>0</v>
      </c>
      <c r="FU178">
        <v>0</v>
      </c>
      <c r="FV178">
        <v>0</v>
      </c>
      <c r="FW178" t="s">
        <v>347</v>
      </c>
      <c r="FX178" t="s">
        <v>224</v>
      </c>
      <c r="FY178">
        <v>0</v>
      </c>
      <c r="FZ178">
        <v>1</v>
      </c>
      <c r="GA178">
        <v>0</v>
      </c>
      <c r="GC178" t="s">
        <v>4129</v>
      </c>
      <c r="GD178" t="s">
        <v>4130</v>
      </c>
      <c r="GE178" t="s">
        <v>4131</v>
      </c>
      <c r="GF178" t="s">
        <v>4132</v>
      </c>
      <c r="GG178" t="s">
        <v>4133</v>
      </c>
      <c r="GH178">
        <v>177</v>
      </c>
    </row>
    <row r="179" spans="1:190" x14ac:dyDescent="0.25">
      <c r="A179" t="s">
        <v>178</v>
      </c>
      <c r="B179" t="s">
        <v>179</v>
      </c>
      <c r="C179" t="s">
        <v>4136</v>
      </c>
      <c r="D179" t="s">
        <v>4137</v>
      </c>
      <c r="E179" t="s">
        <v>4138</v>
      </c>
      <c r="F179" t="s">
        <v>4139</v>
      </c>
      <c r="G179" t="s">
        <v>4140</v>
      </c>
      <c r="H179" t="s">
        <v>3942</v>
      </c>
      <c r="I179" t="s">
        <v>6806</v>
      </c>
      <c r="J179" t="s">
        <v>6807</v>
      </c>
      <c r="M179" t="s">
        <v>4102</v>
      </c>
      <c r="N179" t="s">
        <v>4141</v>
      </c>
      <c r="O179" t="s">
        <v>858</v>
      </c>
      <c r="P179">
        <v>4</v>
      </c>
      <c r="Q179" t="s">
        <v>858</v>
      </c>
      <c r="U179">
        <f>COUNTA(Table210[[#This Row],[ما هي مصادر دخلك؟ يرجى اختيار كل ما ينطبق.]:[ما هي مصادر دخلك؟ يرجى اختيار كل ما ينطبق. 4]])</f>
        <v>1</v>
      </c>
      <c r="V179" t="s">
        <v>858</v>
      </c>
      <c r="W179" t="s">
        <v>593</v>
      </c>
      <c r="X179">
        <v>1</v>
      </c>
      <c r="Y179">
        <v>1</v>
      </c>
      <c r="Z179">
        <v>1</v>
      </c>
      <c r="AA179">
        <v>0</v>
      </c>
      <c r="AB179" t="s">
        <v>196</v>
      </c>
      <c r="AC179">
        <v>1</v>
      </c>
      <c r="AD179">
        <v>1</v>
      </c>
      <c r="AE179">
        <v>1</v>
      </c>
      <c r="AF179">
        <v>0</v>
      </c>
      <c r="AG179">
        <v>0</v>
      </c>
      <c r="AH179">
        <v>0</v>
      </c>
      <c r="AI179">
        <v>0</v>
      </c>
      <c r="AK179" t="s">
        <v>2630</v>
      </c>
      <c r="AL179">
        <v>1</v>
      </c>
      <c r="AM179">
        <v>1</v>
      </c>
      <c r="AN179">
        <v>1</v>
      </c>
      <c r="AO179">
        <v>1</v>
      </c>
      <c r="AP179">
        <v>1</v>
      </c>
      <c r="AQ179">
        <v>1</v>
      </c>
      <c r="AR179">
        <v>1</v>
      </c>
      <c r="AS179">
        <v>0</v>
      </c>
      <c r="AU179" t="s">
        <v>178</v>
      </c>
      <c r="AV179" t="s">
        <v>198</v>
      </c>
      <c r="AW179">
        <v>0</v>
      </c>
      <c r="AX179">
        <v>1</v>
      </c>
      <c r="AY179">
        <v>0</v>
      </c>
      <c r="BB179" t="s">
        <v>178</v>
      </c>
      <c r="BC179" t="s">
        <v>199</v>
      </c>
      <c r="BD179">
        <v>1</v>
      </c>
      <c r="BE179">
        <v>1</v>
      </c>
      <c r="BF179">
        <v>0</v>
      </c>
      <c r="BG179" t="s">
        <v>200</v>
      </c>
      <c r="BH179" t="s">
        <v>4142</v>
      </c>
      <c r="CR179" t="s">
        <v>4143</v>
      </c>
      <c r="CS179">
        <v>1</v>
      </c>
      <c r="CT179">
        <v>1</v>
      </c>
      <c r="CU179">
        <v>0</v>
      </c>
      <c r="CV179">
        <v>1</v>
      </c>
      <c r="CW179">
        <v>1</v>
      </c>
      <c r="CX179">
        <v>1</v>
      </c>
      <c r="CY179">
        <v>1</v>
      </c>
      <c r="CZ179">
        <v>0</v>
      </c>
      <c r="DK179" t="s">
        <v>203</v>
      </c>
      <c r="DL179">
        <v>0</v>
      </c>
      <c r="DM179">
        <v>0</v>
      </c>
      <c r="DN179">
        <v>0</v>
      </c>
      <c r="DO179">
        <v>0</v>
      </c>
      <c r="DP179">
        <v>1</v>
      </c>
      <c r="DQ179">
        <v>0</v>
      </c>
      <c r="DR179">
        <v>0</v>
      </c>
      <c r="DT179" t="s">
        <v>178</v>
      </c>
      <c r="DU179" t="s">
        <v>245</v>
      </c>
      <c r="DW179" t="s">
        <v>280</v>
      </c>
      <c r="DY179" t="s">
        <v>211</v>
      </c>
      <c r="EU179" t="s">
        <v>178</v>
      </c>
      <c r="EV179" t="s">
        <v>212</v>
      </c>
      <c r="EW179" t="s">
        <v>213</v>
      </c>
      <c r="EX179" t="s">
        <v>4144</v>
      </c>
      <c r="EZ179" t="s">
        <v>6995</v>
      </c>
      <c r="FA179" t="s">
        <v>6994</v>
      </c>
      <c r="FB179" t="s">
        <v>632</v>
      </c>
      <c r="FC179" t="s">
        <v>178</v>
      </c>
      <c r="FD179" t="s">
        <v>6989</v>
      </c>
      <c r="FE179" t="s">
        <v>4145</v>
      </c>
      <c r="FF179" t="s">
        <v>1655</v>
      </c>
      <c r="FG179">
        <v>1</v>
      </c>
      <c r="FH179">
        <v>0</v>
      </c>
      <c r="FI179">
        <v>1</v>
      </c>
      <c r="FJ179">
        <v>0</v>
      </c>
      <c r="FK179">
        <v>1</v>
      </c>
      <c r="FL179" t="s">
        <v>4146</v>
      </c>
      <c r="FM179" t="s">
        <v>219</v>
      </c>
      <c r="FN179" s="9">
        <v>1</v>
      </c>
      <c r="FO179" t="s">
        <v>286</v>
      </c>
      <c r="FP179">
        <v>1</v>
      </c>
      <c r="FQ179">
        <v>0</v>
      </c>
      <c r="FR179">
        <v>0</v>
      </c>
      <c r="FS179">
        <v>0</v>
      </c>
      <c r="FT179">
        <v>0</v>
      </c>
      <c r="FU179">
        <v>0</v>
      </c>
      <c r="FV179">
        <v>0</v>
      </c>
      <c r="FW179" t="s">
        <v>347</v>
      </c>
      <c r="FX179" t="s">
        <v>224</v>
      </c>
      <c r="FY179">
        <v>0</v>
      </c>
      <c r="FZ179">
        <v>1</v>
      </c>
      <c r="GA179">
        <v>0</v>
      </c>
      <c r="GC179" t="s">
        <v>4147</v>
      </c>
      <c r="GD179" t="s">
        <v>4148</v>
      </c>
      <c r="GE179" t="s">
        <v>4149</v>
      </c>
      <c r="GF179" t="s">
        <v>4150</v>
      </c>
      <c r="GG179" t="s">
        <v>4151</v>
      </c>
      <c r="GH179">
        <v>178</v>
      </c>
    </row>
    <row r="180" spans="1:190" x14ac:dyDescent="0.25">
      <c r="A180" t="s">
        <v>178</v>
      </c>
      <c r="B180" t="s">
        <v>179</v>
      </c>
      <c r="C180" t="s">
        <v>4153</v>
      </c>
      <c r="D180" t="s">
        <v>4154</v>
      </c>
      <c r="E180" t="s">
        <v>4155</v>
      </c>
      <c r="F180" t="s">
        <v>4156</v>
      </c>
      <c r="G180" t="s">
        <v>4157</v>
      </c>
      <c r="H180" t="s">
        <v>3942</v>
      </c>
      <c r="I180" t="s">
        <v>6806</v>
      </c>
      <c r="J180" t="s">
        <v>6807</v>
      </c>
      <c r="M180" t="s">
        <v>4102</v>
      </c>
      <c r="N180" t="s">
        <v>4158</v>
      </c>
      <c r="O180" t="s">
        <v>858</v>
      </c>
      <c r="P180">
        <v>4</v>
      </c>
      <c r="Q180" t="s">
        <v>858</v>
      </c>
      <c r="U180">
        <f>COUNTA(Table210[[#This Row],[ما هي مصادر دخلك؟ يرجى اختيار كل ما ينطبق.]:[ما هي مصادر دخلك؟ يرجى اختيار كل ما ينطبق. 4]])</f>
        <v>1</v>
      </c>
      <c r="V180" t="s">
        <v>858</v>
      </c>
      <c r="W180" t="s">
        <v>1476</v>
      </c>
      <c r="X180">
        <v>1</v>
      </c>
      <c r="Y180">
        <v>1</v>
      </c>
      <c r="Z180">
        <v>1</v>
      </c>
      <c r="AA180">
        <v>1</v>
      </c>
      <c r="AB180" t="s">
        <v>196</v>
      </c>
      <c r="AC180">
        <v>1</v>
      </c>
      <c r="AD180">
        <v>1</v>
      </c>
      <c r="AE180">
        <v>1</v>
      </c>
      <c r="AF180">
        <v>0</v>
      </c>
      <c r="AG180">
        <v>0</v>
      </c>
      <c r="AH180">
        <v>0</v>
      </c>
      <c r="AI180">
        <v>0</v>
      </c>
      <c r="AK180" t="s">
        <v>4159</v>
      </c>
      <c r="AL180">
        <v>1</v>
      </c>
      <c r="AM180">
        <v>1</v>
      </c>
      <c r="AN180">
        <v>0</v>
      </c>
      <c r="AO180">
        <v>1</v>
      </c>
      <c r="AP180">
        <v>0</v>
      </c>
      <c r="AQ180">
        <v>1</v>
      </c>
      <c r="AR180">
        <v>1</v>
      </c>
      <c r="AS180">
        <v>0</v>
      </c>
      <c r="AU180" t="s">
        <v>178</v>
      </c>
      <c r="AV180" t="s">
        <v>198</v>
      </c>
      <c r="AW180">
        <v>0</v>
      </c>
      <c r="AX180">
        <v>1</v>
      </c>
      <c r="AY180">
        <v>0</v>
      </c>
      <c r="BB180" t="s">
        <v>178</v>
      </c>
      <c r="BC180" t="s">
        <v>199</v>
      </c>
      <c r="BD180">
        <v>1</v>
      </c>
      <c r="BE180">
        <v>1</v>
      </c>
      <c r="BF180">
        <v>0</v>
      </c>
      <c r="BG180" t="s">
        <v>274</v>
      </c>
      <c r="BH180" t="s">
        <v>4160</v>
      </c>
      <c r="BI180" t="s">
        <v>2610</v>
      </c>
      <c r="BJ180">
        <v>0</v>
      </c>
      <c r="BK180">
        <v>1</v>
      </c>
      <c r="BL180">
        <v>1</v>
      </c>
      <c r="BM180">
        <v>1</v>
      </c>
      <c r="BN180">
        <v>1</v>
      </c>
      <c r="BO180">
        <v>0</v>
      </c>
      <c r="CP180" t="s">
        <v>4161</v>
      </c>
      <c r="CQ180" t="s">
        <v>6823</v>
      </c>
      <c r="CR180" t="s">
        <v>4162</v>
      </c>
      <c r="CS180">
        <v>1</v>
      </c>
      <c r="CT180">
        <v>1</v>
      </c>
      <c r="CU180">
        <v>1</v>
      </c>
      <c r="CV180">
        <v>0</v>
      </c>
      <c r="CW180">
        <v>1</v>
      </c>
      <c r="CX180">
        <v>0</v>
      </c>
      <c r="CY180">
        <v>0</v>
      </c>
      <c r="CZ180">
        <v>0</v>
      </c>
      <c r="DB180" t="s">
        <v>4163</v>
      </c>
      <c r="DC180">
        <v>0</v>
      </c>
      <c r="DD180">
        <v>1</v>
      </c>
      <c r="DE180">
        <v>0</v>
      </c>
      <c r="DF180">
        <v>1</v>
      </c>
      <c r="DG180">
        <v>1</v>
      </c>
      <c r="DH180">
        <v>1</v>
      </c>
      <c r="DI180">
        <v>0</v>
      </c>
      <c r="DT180" t="s">
        <v>211</v>
      </c>
      <c r="DW180" t="s">
        <v>246</v>
      </c>
      <c r="DY180" t="s">
        <v>211</v>
      </c>
      <c r="EU180" t="s">
        <v>178</v>
      </c>
      <c r="EV180" t="s">
        <v>281</v>
      </c>
      <c r="EW180" t="s">
        <v>213</v>
      </c>
      <c r="EX180" t="s">
        <v>4164</v>
      </c>
      <c r="EZ180" t="s">
        <v>6995</v>
      </c>
      <c r="FA180" t="s">
        <v>6994</v>
      </c>
      <c r="FB180" t="s">
        <v>1520</v>
      </c>
      <c r="FC180" t="s">
        <v>178</v>
      </c>
      <c r="FD180" t="s">
        <v>6989</v>
      </c>
      <c r="FE180" t="s">
        <v>4165</v>
      </c>
      <c r="FF180" t="s">
        <v>396</v>
      </c>
      <c r="FG180">
        <v>1</v>
      </c>
      <c r="FH180">
        <v>0</v>
      </c>
      <c r="FI180">
        <v>1</v>
      </c>
      <c r="FJ180">
        <v>0</v>
      </c>
      <c r="FK180">
        <v>0</v>
      </c>
      <c r="FM180" t="s">
        <v>219</v>
      </c>
      <c r="FN180" s="9">
        <v>1</v>
      </c>
      <c r="FO180" t="s">
        <v>286</v>
      </c>
      <c r="FP180">
        <v>1</v>
      </c>
      <c r="FQ180">
        <v>0</v>
      </c>
      <c r="FR180">
        <v>0</v>
      </c>
      <c r="FS180">
        <v>0</v>
      </c>
      <c r="FT180">
        <v>0</v>
      </c>
      <c r="FU180">
        <v>0</v>
      </c>
      <c r="FV180">
        <v>0</v>
      </c>
      <c r="FW180" t="s">
        <v>347</v>
      </c>
      <c r="FX180" t="s">
        <v>34</v>
      </c>
      <c r="FY180">
        <v>0</v>
      </c>
      <c r="FZ180">
        <v>0</v>
      </c>
      <c r="GA180">
        <v>1</v>
      </c>
      <c r="GB180" t="s">
        <v>4166</v>
      </c>
      <c r="GC180" t="s">
        <v>4167</v>
      </c>
      <c r="GD180" t="s">
        <v>4168</v>
      </c>
      <c r="GH180">
        <v>179</v>
      </c>
    </row>
    <row r="181" spans="1:190" x14ac:dyDescent="0.25">
      <c r="A181" t="s">
        <v>178</v>
      </c>
      <c r="B181" t="s">
        <v>179</v>
      </c>
      <c r="C181" t="s">
        <v>4171</v>
      </c>
      <c r="D181" t="s">
        <v>4172</v>
      </c>
      <c r="E181" t="s">
        <v>4173</v>
      </c>
      <c r="F181" t="s">
        <v>4174</v>
      </c>
      <c r="G181" t="s">
        <v>4140</v>
      </c>
      <c r="H181" t="s">
        <v>3942</v>
      </c>
      <c r="I181" t="s">
        <v>6806</v>
      </c>
      <c r="J181" t="s">
        <v>6807</v>
      </c>
      <c r="M181" t="s">
        <v>4102</v>
      </c>
      <c r="N181" t="s">
        <v>4175</v>
      </c>
      <c r="O181" t="s">
        <v>858</v>
      </c>
      <c r="P181">
        <v>4</v>
      </c>
      <c r="Q181" t="s">
        <v>190</v>
      </c>
      <c r="U181">
        <f>COUNTA(Table210[[#This Row],[ما هي مصادر دخلك؟ يرجى اختيار كل ما ينطبق.]:[ما هي مصادر دخلك؟ يرجى اختيار كل ما ينطبق. 4]])</f>
        <v>1</v>
      </c>
      <c r="V181" t="s">
        <v>190</v>
      </c>
      <c r="W181" t="s">
        <v>238</v>
      </c>
      <c r="X181">
        <v>1</v>
      </c>
      <c r="Y181">
        <v>1</v>
      </c>
      <c r="Z181">
        <v>0</v>
      </c>
      <c r="AA181">
        <v>0</v>
      </c>
      <c r="AB181" t="s">
        <v>196</v>
      </c>
      <c r="AC181">
        <v>1</v>
      </c>
      <c r="AD181">
        <v>1</v>
      </c>
      <c r="AE181">
        <v>1</v>
      </c>
      <c r="AF181">
        <v>0</v>
      </c>
      <c r="AG181">
        <v>0</v>
      </c>
      <c r="AH181">
        <v>0</v>
      </c>
      <c r="AI181">
        <v>0</v>
      </c>
      <c r="AK181" t="s">
        <v>2518</v>
      </c>
      <c r="AL181">
        <v>1</v>
      </c>
      <c r="AM181">
        <v>0</v>
      </c>
      <c r="AN181">
        <v>1</v>
      </c>
      <c r="AO181">
        <v>0</v>
      </c>
      <c r="AP181">
        <v>1</v>
      </c>
      <c r="AQ181">
        <v>1</v>
      </c>
      <c r="AR181">
        <v>1</v>
      </c>
      <c r="AS181">
        <v>0</v>
      </c>
      <c r="AU181" t="s">
        <v>178</v>
      </c>
      <c r="AV181" t="s">
        <v>198</v>
      </c>
      <c r="AW181">
        <v>0</v>
      </c>
      <c r="AX181">
        <v>1</v>
      </c>
      <c r="AY181">
        <v>0</v>
      </c>
      <c r="BB181" t="s">
        <v>178</v>
      </c>
      <c r="BC181" t="s">
        <v>199</v>
      </c>
      <c r="BD181">
        <v>1</v>
      </c>
      <c r="BE181">
        <v>1</v>
      </c>
      <c r="BF181">
        <v>0</v>
      </c>
      <c r="BG181" t="s">
        <v>241</v>
      </c>
      <c r="BH181" t="s">
        <v>4176</v>
      </c>
      <c r="CR181" t="s">
        <v>4108</v>
      </c>
      <c r="CS181">
        <v>1</v>
      </c>
      <c r="CT181">
        <v>1</v>
      </c>
      <c r="CU181">
        <v>0</v>
      </c>
      <c r="CV181">
        <v>1</v>
      </c>
      <c r="CW181">
        <v>0</v>
      </c>
      <c r="CX181">
        <v>0</v>
      </c>
      <c r="CY181">
        <v>1</v>
      </c>
      <c r="CZ181">
        <v>0</v>
      </c>
      <c r="DK181" t="s">
        <v>4177</v>
      </c>
      <c r="DL181">
        <v>1</v>
      </c>
      <c r="DM181">
        <v>0</v>
      </c>
      <c r="DN181">
        <v>0</v>
      </c>
      <c r="DO181">
        <v>0</v>
      </c>
      <c r="DP181">
        <v>1</v>
      </c>
      <c r="DQ181">
        <v>0</v>
      </c>
      <c r="DR181">
        <v>1</v>
      </c>
      <c r="DS181" t="s">
        <v>6827</v>
      </c>
      <c r="DT181" t="s">
        <v>178</v>
      </c>
      <c r="DU181" t="s">
        <v>311</v>
      </c>
      <c r="DW181" t="s">
        <v>246</v>
      </c>
      <c r="DY181" t="s">
        <v>211</v>
      </c>
      <c r="EU181" t="s">
        <v>178</v>
      </c>
      <c r="EV181" t="s">
        <v>212</v>
      </c>
      <c r="EW181" t="s">
        <v>213</v>
      </c>
      <c r="EX181" t="s">
        <v>223</v>
      </c>
      <c r="EZ181" t="s">
        <v>6995</v>
      </c>
      <c r="FA181" t="s">
        <v>6994</v>
      </c>
      <c r="FB181" t="s">
        <v>4179</v>
      </c>
      <c r="FC181" t="s">
        <v>178</v>
      </c>
      <c r="FD181" t="s">
        <v>6989</v>
      </c>
      <c r="FE181" t="s">
        <v>3869</v>
      </c>
      <c r="FF181" t="s">
        <v>396</v>
      </c>
      <c r="FG181">
        <v>1</v>
      </c>
      <c r="FH181">
        <v>0</v>
      </c>
      <c r="FI181">
        <v>1</v>
      </c>
      <c r="FJ181">
        <v>0</v>
      </c>
      <c r="FK181">
        <v>0</v>
      </c>
      <c r="FM181" t="s">
        <v>219</v>
      </c>
      <c r="FN181" s="9">
        <v>1</v>
      </c>
      <c r="FO181" t="s">
        <v>286</v>
      </c>
      <c r="FP181">
        <v>1</v>
      </c>
      <c r="FQ181">
        <v>0</v>
      </c>
      <c r="FR181">
        <v>0</v>
      </c>
      <c r="FS181">
        <v>0</v>
      </c>
      <c r="FT181">
        <v>0</v>
      </c>
      <c r="FU181">
        <v>0</v>
      </c>
      <c r="FV181">
        <v>0</v>
      </c>
      <c r="FW181" t="s">
        <v>222</v>
      </c>
      <c r="FX181" t="s">
        <v>224</v>
      </c>
      <c r="FY181">
        <v>0</v>
      </c>
      <c r="FZ181">
        <v>1</v>
      </c>
      <c r="GA181">
        <v>0</v>
      </c>
      <c r="GC181" t="s">
        <v>4180</v>
      </c>
      <c r="GD181" t="s">
        <v>4181</v>
      </c>
      <c r="GH181">
        <v>180</v>
      </c>
    </row>
    <row r="182" spans="1:190" x14ac:dyDescent="0.25">
      <c r="A182" t="s">
        <v>178</v>
      </c>
      <c r="B182" t="s">
        <v>179</v>
      </c>
      <c r="C182" t="s">
        <v>4097</v>
      </c>
      <c r="D182" t="s">
        <v>4098</v>
      </c>
      <c r="E182" t="s">
        <v>4099</v>
      </c>
      <c r="F182" t="s">
        <v>4100</v>
      </c>
      <c r="G182" t="s">
        <v>4101</v>
      </c>
      <c r="H182" t="s">
        <v>3942</v>
      </c>
      <c r="I182" t="s">
        <v>6806</v>
      </c>
      <c r="J182" t="s">
        <v>6807</v>
      </c>
      <c r="M182" t="s">
        <v>4102</v>
      </c>
      <c r="N182" t="s">
        <v>4184</v>
      </c>
      <c r="O182" t="s">
        <v>858</v>
      </c>
      <c r="P182">
        <v>4</v>
      </c>
      <c r="Q182" t="s">
        <v>858</v>
      </c>
      <c r="U182">
        <f>COUNTA(Table210[[#This Row],[ما هي مصادر دخلك؟ يرجى اختيار كل ما ينطبق.]:[ما هي مصادر دخلك؟ يرجى اختيار كل ما ينطبق. 4]])</f>
        <v>1</v>
      </c>
      <c r="V182" t="s">
        <v>858</v>
      </c>
      <c r="W182" t="s">
        <v>238</v>
      </c>
      <c r="X182">
        <v>1</v>
      </c>
      <c r="Y182">
        <v>1</v>
      </c>
      <c r="Z182">
        <v>0</v>
      </c>
      <c r="AA182">
        <v>0</v>
      </c>
      <c r="AB182" t="s">
        <v>196</v>
      </c>
      <c r="AC182">
        <v>1</v>
      </c>
      <c r="AD182">
        <v>1</v>
      </c>
      <c r="AE182">
        <v>1</v>
      </c>
      <c r="AF182">
        <v>0</v>
      </c>
      <c r="AG182">
        <v>0</v>
      </c>
      <c r="AH182">
        <v>0</v>
      </c>
      <c r="AI182">
        <v>0</v>
      </c>
      <c r="AK182" t="s">
        <v>4185</v>
      </c>
      <c r="AL182">
        <v>1</v>
      </c>
      <c r="AM182">
        <v>0</v>
      </c>
      <c r="AN182">
        <v>1</v>
      </c>
      <c r="AO182">
        <v>1</v>
      </c>
      <c r="AP182">
        <v>0</v>
      </c>
      <c r="AQ182">
        <v>1</v>
      </c>
      <c r="AR182">
        <v>1</v>
      </c>
      <c r="AS182">
        <v>0</v>
      </c>
      <c r="AU182" t="s">
        <v>178</v>
      </c>
      <c r="AV182" t="s">
        <v>198</v>
      </c>
      <c r="AW182">
        <v>0</v>
      </c>
      <c r="AX182">
        <v>1</v>
      </c>
      <c r="AY182">
        <v>0</v>
      </c>
      <c r="BB182" t="s">
        <v>178</v>
      </c>
      <c r="BC182" t="s">
        <v>199</v>
      </c>
      <c r="BD182">
        <v>1</v>
      </c>
      <c r="BE182">
        <v>1</v>
      </c>
      <c r="BF182">
        <v>0</v>
      </c>
      <c r="BG182" t="s">
        <v>274</v>
      </c>
      <c r="BH182" t="s">
        <v>4186</v>
      </c>
      <c r="BI182" t="s">
        <v>4187</v>
      </c>
      <c r="BJ182">
        <v>0</v>
      </c>
      <c r="BK182">
        <v>1</v>
      </c>
      <c r="BL182">
        <v>1</v>
      </c>
      <c r="BM182">
        <v>1</v>
      </c>
      <c r="BN182">
        <v>0</v>
      </c>
      <c r="BO182">
        <v>0</v>
      </c>
      <c r="CR182" t="s">
        <v>725</v>
      </c>
      <c r="CS182">
        <v>1</v>
      </c>
      <c r="CT182">
        <v>1</v>
      </c>
      <c r="CU182">
        <v>0</v>
      </c>
      <c r="CV182">
        <v>1</v>
      </c>
      <c r="CW182">
        <v>1</v>
      </c>
      <c r="CX182">
        <v>0</v>
      </c>
      <c r="CY182">
        <v>1</v>
      </c>
      <c r="CZ182">
        <v>0</v>
      </c>
      <c r="DB182" t="s">
        <v>4188</v>
      </c>
      <c r="DC182">
        <v>1</v>
      </c>
      <c r="DD182">
        <v>1</v>
      </c>
      <c r="DE182">
        <v>0</v>
      </c>
      <c r="DF182">
        <v>1</v>
      </c>
      <c r="DG182">
        <v>1</v>
      </c>
      <c r="DH182">
        <v>1</v>
      </c>
      <c r="DI182">
        <v>0</v>
      </c>
      <c r="DT182" t="s">
        <v>211</v>
      </c>
      <c r="DW182" t="s">
        <v>205</v>
      </c>
      <c r="DY182" t="s">
        <v>211</v>
      </c>
      <c r="EU182" t="s">
        <v>178</v>
      </c>
      <c r="EV182" t="s">
        <v>281</v>
      </c>
      <c r="EW182" t="s">
        <v>213</v>
      </c>
      <c r="EX182" t="s">
        <v>4189</v>
      </c>
      <c r="EZ182" t="s">
        <v>6995</v>
      </c>
      <c r="FA182" t="s">
        <v>6994</v>
      </c>
      <c r="FB182" t="s">
        <v>4190</v>
      </c>
      <c r="FC182" t="s">
        <v>178</v>
      </c>
      <c r="FD182" t="s">
        <v>6989</v>
      </c>
      <c r="FE182" t="s">
        <v>4191</v>
      </c>
      <c r="FF182" t="s">
        <v>396</v>
      </c>
      <c r="FG182">
        <v>1</v>
      </c>
      <c r="FH182">
        <v>0</v>
      </c>
      <c r="FI182">
        <v>1</v>
      </c>
      <c r="FJ182">
        <v>0</v>
      </c>
      <c r="FK182">
        <v>0</v>
      </c>
      <c r="FM182" t="s">
        <v>219</v>
      </c>
      <c r="FN182" s="9">
        <v>1</v>
      </c>
      <c r="FO182" t="s">
        <v>286</v>
      </c>
      <c r="FP182">
        <v>1</v>
      </c>
      <c r="FQ182">
        <v>0</v>
      </c>
      <c r="FR182">
        <v>0</v>
      </c>
      <c r="FS182">
        <v>0</v>
      </c>
      <c r="FT182">
        <v>0</v>
      </c>
      <c r="FU182">
        <v>0</v>
      </c>
      <c r="FV182">
        <v>0</v>
      </c>
      <c r="FW182" t="s">
        <v>287</v>
      </c>
      <c r="FX182" t="s">
        <v>224</v>
      </c>
      <c r="FY182">
        <v>0</v>
      </c>
      <c r="FZ182">
        <v>1</v>
      </c>
      <c r="GA182">
        <v>0</v>
      </c>
      <c r="GC182" t="s">
        <v>4193</v>
      </c>
      <c r="GD182" t="s">
        <v>4194</v>
      </c>
      <c r="GE182" t="s">
        <v>4195</v>
      </c>
      <c r="GF182" t="s">
        <v>4196</v>
      </c>
      <c r="GG182" t="s">
        <v>4197</v>
      </c>
      <c r="GH182">
        <v>181</v>
      </c>
    </row>
    <row r="183" spans="1:190" x14ac:dyDescent="0.25">
      <c r="A183" t="s">
        <v>178</v>
      </c>
      <c r="B183" t="s">
        <v>179</v>
      </c>
      <c r="C183" t="s">
        <v>4097</v>
      </c>
      <c r="D183" t="s">
        <v>4098</v>
      </c>
      <c r="E183" t="s">
        <v>4099</v>
      </c>
      <c r="F183" t="s">
        <v>4100</v>
      </c>
      <c r="G183" t="s">
        <v>4101</v>
      </c>
      <c r="H183" t="s">
        <v>3942</v>
      </c>
      <c r="I183" t="s">
        <v>6806</v>
      </c>
      <c r="J183" t="s">
        <v>6807</v>
      </c>
      <c r="M183" t="s">
        <v>4102</v>
      </c>
      <c r="N183" t="s">
        <v>4200</v>
      </c>
      <c r="O183" t="s">
        <v>858</v>
      </c>
      <c r="P183">
        <v>4</v>
      </c>
      <c r="Q183" t="s">
        <v>1558</v>
      </c>
      <c r="U183">
        <f>COUNTA(Table210[[#This Row],[ما هي مصادر دخلك؟ يرجى اختيار كل ما ينطبق.]:[ما هي مصادر دخلك؟ يرجى اختيار كل ما ينطبق. 4]])</f>
        <v>1</v>
      </c>
      <c r="V183" t="s">
        <v>1558</v>
      </c>
      <c r="W183" t="s">
        <v>649</v>
      </c>
      <c r="X183">
        <v>1</v>
      </c>
      <c r="Y183">
        <v>1</v>
      </c>
      <c r="Z183">
        <v>1</v>
      </c>
      <c r="AA183">
        <v>0</v>
      </c>
      <c r="AB183" t="s">
        <v>701</v>
      </c>
      <c r="AC183">
        <v>1</v>
      </c>
      <c r="AD183">
        <v>1</v>
      </c>
      <c r="AE183">
        <v>1</v>
      </c>
      <c r="AF183">
        <v>0</v>
      </c>
      <c r="AG183">
        <v>0</v>
      </c>
      <c r="AH183">
        <v>0</v>
      </c>
      <c r="AI183">
        <v>0</v>
      </c>
      <c r="AK183" t="s">
        <v>4201</v>
      </c>
      <c r="AL183">
        <v>1</v>
      </c>
      <c r="AM183">
        <v>0</v>
      </c>
      <c r="AN183">
        <v>1</v>
      </c>
      <c r="AO183">
        <v>1</v>
      </c>
      <c r="AP183">
        <v>0</v>
      </c>
      <c r="AQ183">
        <v>1</v>
      </c>
      <c r="AR183">
        <v>1</v>
      </c>
      <c r="AS183">
        <v>0</v>
      </c>
      <c r="AU183" t="s">
        <v>178</v>
      </c>
      <c r="AV183" t="s">
        <v>198</v>
      </c>
      <c r="AW183">
        <v>0</v>
      </c>
      <c r="AX183">
        <v>1</v>
      </c>
      <c r="AY183">
        <v>0</v>
      </c>
      <c r="BB183" t="s">
        <v>178</v>
      </c>
      <c r="BC183" t="s">
        <v>199</v>
      </c>
      <c r="BD183">
        <v>1</v>
      </c>
      <c r="BE183">
        <v>1</v>
      </c>
      <c r="BF183">
        <v>0</v>
      </c>
      <c r="BG183" t="s">
        <v>200</v>
      </c>
      <c r="BH183" t="s">
        <v>4202</v>
      </c>
      <c r="CR183" t="s">
        <v>341</v>
      </c>
      <c r="CS183">
        <v>1</v>
      </c>
      <c r="CT183">
        <v>1</v>
      </c>
      <c r="CU183">
        <v>0</v>
      </c>
      <c r="CV183">
        <v>1</v>
      </c>
      <c r="CW183">
        <v>1</v>
      </c>
      <c r="CX183">
        <v>0</v>
      </c>
      <c r="CY183">
        <v>0</v>
      </c>
      <c r="CZ183">
        <v>0</v>
      </c>
      <c r="DK183" t="s">
        <v>203</v>
      </c>
      <c r="DL183">
        <v>0</v>
      </c>
      <c r="DM183">
        <v>0</v>
      </c>
      <c r="DN183">
        <v>0</v>
      </c>
      <c r="DO183">
        <v>0</v>
      </c>
      <c r="DP183">
        <v>1</v>
      </c>
      <c r="DQ183">
        <v>0</v>
      </c>
      <c r="DR183">
        <v>0</v>
      </c>
      <c r="DT183" t="s">
        <v>211</v>
      </c>
      <c r="DW183" t="s">
        <v>205</v>
      </c>
      <c r="DY183" t="s">
        <v>211</v>
      </c>
      <c r="EU183" t="s">
        <v>178</v>
      </c>
      <c r="EV183" t="s">
        <v>281</v>
      </c>
      <c r="EW183" t="s">
        <v>213</v>
      </c>
      <c r="EX183" t="s">
        <v>4203</v>
      </c>
      <c r="EZ183" t="s">
        <v>6995</v>
      </c>
      <c r="FA183" t="s">
        <v>6994</v>
      </c>
      <c r="FB183" t="s">
        <v>632</v>
      </c>
      <c r="FC183" t="s">
        <v>178</v>
      </c>
      <c r="FD183" t="s">
        <v>6989</v>
      </c>
      <c r="FE183" t="s">
        <v>3869</v>
      </c>
      <c r="FF183" t="s">
        <v>396</v>
      </c>
      <c r="FG183">
        <v>1</v>
      </c>
      <c r="FH183">
        <v>0</v>
      </c>
      <c r="FI183">
        <v>1</v>
      </c>
      <c r="FJ183">
        <v>0</v>
      </c>
      <c r="FK183">
        <v>0</v>
      </c>
      <c r="FM183" t="s">
        <v>219</v>
      </c>
      <c r="FN183" s="9">
        <v>1</v>
      </c>
      <c r="FO183" t="s">
        <v>286</v>
      </c>
      <c r="FP183">
        <v>1</v>
      </c>
      <c r="FQ183">
        <v>0</v>
      </c>
      <c r="FR183">
        <v>0</v>
      </c>
      <c r="FS183">
        <v>0</v>
      </c>
      <c r="FT183">
        <v>0</v>
      </c>
      <c r="FU183">
        <v>0</v>
      </c>
      <c r="FV183">
        <v>0</v>
      </c>
      <c r="FW183" t="s">
        <v>347</v>
      </c>
      <c r="FX183" t="s">
        <v>224</v>
      </c>
      <c r="FY183">
        <v>0</v>
      </c>
      <c r="FZ183">
        <v>1</v>
      </c>
      <c r="GA183">
        <v>0</v>
      </c>
      <c r="GC183" t="s">
        <v>4204</v>
      </c>
      <c r="GD183" t="s">
        <v>4205</v>
      </c>
      <c r="GE183" t="s">
        <v>4206</v>
      </c>
      <c r="GF183" t="s">
        <v>4207</v>
      </c>
      <c r="GG183" t="s">
        <v>4208</v>
      </c>
      <c r="GH183">
        <v>182</v>
      </c>
    </row>
    <row r="184" spans="1:190" x14ac:dyDescent="0.25">
      <c r="A184" t="s">
        <v>178</v>
      </c>
      <c r="B184" t="s">
        <v>179</v>
      </c>
      <c r="C184" t="s">
        <v>4097</v>
      </c>
      <c r="D184" t="s">
        <v>4098</v>
      </c>
      <c r="E184" t="s">
        <v>4099</v>
      </c>
      <c r="F184" t="s">
        <v>4100</v>
      </c>
      <c r="G184" t="s">
        <v>4101</v>
      </c>
      <c r="H184" t="s">
        <v>3942</v>
      </c>
      <c r="I184" t="s">
        <v>6806</v>
      </c>
      <c r="J184" t="s">
        <v>6807</v>
      </c>
      <c r="M184" t="s">
        <v>4102</v>
      </c>
      <c r="N184" t="s">
        <v>4211</v>
      </c>
      <c r="O184" t="s">
        <v>858</v>
      </c>
      <c r="P184">
        <v>4</v>
      </c>
      <c r="Q184" t="s">
        <v>4212</v>
      </c>
      <c r="R184" t="s">
        <v>4213</v>
      </c>
      <c r="U184">
        <f>COUNTA(Table210[[#This Row],[ما هي مصادر دخلك؟ يرجى اختيار كل ما ينطبق.]:[ما هي مصادر دخلك؟ يرجى اختيار كل ما ينطبق. 4]])</f>
        <v>2</v>
      </c>
      <c r="V184" t="s">
        <v>4212</v>
      </c>
      <c r="W184" t="s">
        <v>271</v>
      </c>
      <c r="X184">
        <v>1</v>
      </c>
      <c r="Y184">
        <v>1</v>
      </c>
      <c r="Z184">
        <v>1</v>
      </c>
      <c r="AA184">
        <v>1</v>
      </c>
      <c r="AB184" t="s">
        <v>272</v>
      </c>
      <c r="AC184">
        <v>1</v>
      </c>
      <c r="AD184">
        <v>1</v>
      </c>
      <c r="AE184">
        <v>1</v>
      </c>
      <c r="AF184">
        <v>0</v>
      </c>
      <c r="AG184">
        <v>0</v>
      </c>
      <c r="AH184">
        <v>0</v>
      </c>
      <c r="AI184">
        <v>0</v>
      </c>
      <c r="AK184" t="s">
        <v>1496</v>
      </c>
      <c r="AL184">
        <v>1</v>
      </c>
      <c r="AM184">
        <v>0</v>
      </c>
      <c r="AN184">
        <v>1</v>
      </c>
      <c r="AO184">
        <v>1</v>
      </c>
      <c r="AP184">
        <v>0</v>
      </c>
      <c r="AQ184">
        <v>1</v>
      </c>
      <c r="AR184">
        <v>1</v>
      </c>
      <c r="AS184">
        <v>0</v>
      </c>
      <c r="AU184" t="s">
        <v>178</v>
      </c>
      <c r="AV184" t="s">
        <v>198</v>
      </c>
      <c r="AW184">
        <v>0</v>
      </c>
      <c r="AX184">
        <v>1</v>
      </c>
      <c r="AY184">
        <v>0</v>
      </c>
      <c r="BB184" t="s">
        <v>178</v>
      </c>
      <c r="BC184" t="s">
        <v>199</v>
      </c>
      <c r="BD184">
        <v>1</v>
      </c>
      <c r="BE184">
        <v>1</v>
      </c>
      <c r="BF184">
        <v>0</v>
      </c>
      <c r="BG184" t="s">
        <v>274</v>
      </c>
      <c r="BH184" t="s">
        <v>4214</v>
      </c>
      <c r="BI184" t="s">
        <v>4215</v>
      </c>
      <c r="BJ184">
        <v>0</v>
      </c>
      <c r="BK184">
        <v>1</v>
      </c>
      <c r="BL184">
        <v>1</v>
      </c>
      <c r="BM184">
        <v>1</v>
      </c>
      <c r="BN184">
        <v>0</v>
      </c>
      <c r="BO184">
        <v>0</v>
      </c>
      <c r="CR184" t="s">
        <v>3009</v>
      </c>
      <c r="CS184">
        <v>0</v>
      </c>
      <c r="CT184">
        <v>0</v>
      </c>
      <c r="CU184">
        <v>0</v>
      </c>
      <c r="CV184">
        <v>1</v>
      </c>
      <c r="CW184">
        <v>1</v>
      </c>
      <c r="CX184">
        <v>0</v>
      </c>
      <c r="CY184">
        <v>0</v>
      </c>
      <c r="CZ184">
        <v>0</v>
      </c>
      <c r="DB184" t="s">
        <v>2916</v>
      </c>
      <c r="DC184">
        <v>0</v>
      </c>
      <c r="DD184">
        <v>0</v>
      </c>
      <c r="DE184">
        <v>0</v>
      </c>
      <c r="DF184">
        <v>1</v>
      </c>
      <c r="DG184">
        <v>1</v>
      </c>
      <c r="DH184">
        <v>1</v>
      </c>
      <c r="DI184">
        <v>0</v>
      </c>
      <c r="DT184" t="s">
        <v>211</v>
      </c>
      <c r="DW184" t="s">
        <v>280</v>
      </c>
      <c r="DY184" t="s">
        <v>211</v>
      </c>
      <c r="EU184" t="s">
        <v>211</v>
      </c>
      <c r="EW184" t="s">
        <v>213</v>
      </c>
      <c r="EX184" t="s">
        <v>4216</v>
      </c>
      <c r="EZ184" t="s">
        <v>6995</v>
      </c>
      <c r="FA184" t="s">
        <v>6994</v>
      </c>
      <c r="FB184" t="s">
        <v>4217</v>
      </c>
      <c r="FC184" t="s">
        <v>178</v>
      </c>
      <c r="FD184" t="s">
        <v>6989</v>
      </c>
      <c r="FE184" t="s">
        <v>4218</v>
      </c>
      <c r="FF184" t="s">
        <v>396</v>
      </c>
      <c r="FG184">
        <v>1</v>
      </c>
      <c r="FH184">
        <v>0</v>
      </c>
      <c r="FI184">
        <v>1</v>
      </c>
      <c r="FJ184">
        <v>0</v>
      </c>
      <c r="FK184">
        <v>0</v>
      </c>
      <c r="FM184" t="s">
        <v>219</v>
      </c>
      <c r="FN184" s="9">
        <v>1</v>
      </c>
      <c r="FO184" t="s">
        <v>286</v>
      </c>
      <c r="FP184">
        <v>1</v>
      </c>
      <c r="FQ184">
        <v>0</v>
      </c>
      <c r="FR184">
        <v>0</v>
      </c>
      <c r="FS184">
        <v>0</v>
      </c>
      <c r="FT184">
        <v>0</v>
      </c>
      <c r="FU184">
        <v>0</v>
      </c>
      <c r="FV184">
        <v>0</v>
      </c>
      <c r="FW184" t="s">
        <v>347</v>
      </c>
      <c r="FX184" t="s">
        <v>224</v>
      </c>
      <c r="FY184">
        <v>0</v>
      </c>
      <c r="FZ184">
        <v>1</v>
      </c>
      <c r="GA184">
        <v>0</v>
      </c>
      <c r="GC184" t="s">
        <v>4220</v>
      </c>
      <c r="GD184" t="s">
        <v>4221</v>
      </c>
      <c r="GE184" t="s">
        <v>4222</v>
      </c>
      <c r="GF184" t="s">
        <v>4223</v>
      </c>
      <c r="GG184" t="s">
        <v>4224</v>
      </c>
      <c r="GH184">
        <v>183</v>
      </c>
    </row>
    <row r="185" spans="1:190" x14ac:dyDescent="0.25">
      <c r="A185" t="s">
        <v>178</v>
      </c>
      <c r="B185" t="s">
        <v>179</v>
      </c>
      <c r="C185" t="s">
        <v>4226</v>
      </c>
      <c r="D185" t="s">
        <v>4227</v>
      </c>
      <c r="E185" t="s">
        <v>4228</v>
      </c>
      <c r="F185" t="s">
        <v>4229</v>
      </c>
      <c r="G185" t="s">
        <v>3837</v>
      </c>
      <c r="H185" t="s">
        <v>3942</v>
      </c>
      <c r="I185" t="s">
        <v>6806</v>
      </c>
      <c r="J185" t="s">
        <v>6807</v>
      </c>
      <c r="M185" t="s">
        <v>4102</v>
      </c>
      <c r="N185" t="s">
        <v>4230</v>
      </c>
      <c r="O185" t="s">
        <v>858</v>
      </c>
      <c r="P185">
        <v>6</v>
      </c>
      <c r="Q185" t="s">
        <v>190</v>
      </c>
      <c r="U185">
        <f>COUNTA(Table210[[#This Row],[ما هي مصادر دخلك؟ يرجى اختيار كل ما ينطبق.]:[ما هي مصادر دخلك؟ يرجى اختيار كل ما ينطبق. 4]])</f>
        <v>1</v>
      </c>
      <c r="V185" t="s">
        <v>190</v>
      </c>
      <c r="W185" t="s">
        <v>238</v>
      </c>
      <c r="X185">
        <v>1</v>
      </c>
      <c r="Y185">
        <v>1</v>
      </c>
      <c r="Z185">
        <v>0</v>
      </c>
      <c r="AA185">
        <v>0</v>
      </c>
      <c r="AB185" t="s">
        <v>272</v>
      </c>
      <c r="AC185">
        <v>1</v>
      </c>
      <c r="AD185">
        <v>1</v>
      </c>
      <c r="AE185">
        <v>1</v>
      </c>
      <c r="AF185">
        <v>0</v>
      </c>
      <c r="AG185">
        <v>0</v>
      </c>
      <c r="AH185">
        <v>0</v>
      </c>
      <c r="AI185">
        <v>0</v>
      </c>
      <c r="AK185" t="s">
        <v>1496</v>
      </c>
      <c r="AL185">
        <v>1</v>
      </c>
      <c r="AM185">
        <v>0</v>
      </c>
      <c r="AN185">
        <v>1</v>
      </c>
      <c r="AO185">
        <v>1</v>
      </c>
      <c r="AP185">
        <v>0</v>
      </c>
      <c r="AQ185">
        <v>1</v>
      </c>
      <c r="AR185">
        <v>1</v>
      </c>
      <c r="AS185">
        <v>0</v>
      </c>
      <c r="AU185" t="s">
        <v>178</v>
      </c>
      <c r="AV185" t="s">
        <v>332</v>
      </c>
      <c r="AW185">
        <v>1</v>
      </c>
      <c r="AX185">
        <v>1</v>
      </c>
      <c r="AY185">
        <v>0</v>
      </c>
      <c r="BB185" t="s">
        <v>178</v>
      </c>
      <c r="BC185" t="s">
        <v>199</v>
      </c>
      <c r="BD185">
        <v>1</v>
      </c>
      <c r="BE185">
        <v>1</v>
      </c>
      <c r="BF185">
        <v>0</v>
      </c>
      <c r="BG185" t="s">
        <v>241</v>
      </c>
      <c r="BH185" t="s">
        <v>4231</v>
      </c>
      <c r="CR185" t="s">
        <v>4232</v>
      </c>
      <c r="CS185">
        <v>1</v>
      </c>
      <c r="CT185">
        <v>1</v>
      </c>
      <c r="CU185">
        <v>0</v>
      </c>
      <c r="CV185">
        <v>1</v>
      </c>
      <c r="CW185">
        <v>1</v>
      </c>
      <c r="CX185">
        <v>1</v>
      </c>
      <c r="CY185">
        <v>0</v>
      </c>
      <c r="CZ185">
        <v>0</v>
      </c>
      <c r="DK185" t="s">
        <v>203</v>
      </c>
      <c r="DL185">
        <v>0</v>
      </c>
      <c r="DM185">
        <v>0</v>
      </c>
      <c r="DN185">
        <v>0</v>
      </c>
      <c r="DO185">
        <v>0</v>
      </c>
      <c r="DP185">
        <v>1</v>
      </c>
      <c r="DQ185">
        <v>0</v>
      </c>
      <c r="DR185">
        <v>0</v>
      </c>
      <c r="DT185" t="s">
        <v>178</v>
      </c>
      <c r="DU185" t="s">
        <v>311</v>
      </c>
      <c r="DW185" t="s">
        <v>205</v>
      </c>
      <c r="DY185" t="s">
        <v>211</v>
      </c>
      <c r="EU185" t="s">
        <v>178</v>
      </c>
      <c r="EV185" t="s">
        <v>212</v>
      </c>
      <c r="EW185" t="s">
        <v>213</v>
      </c>
      <c r="EX185" t="s">
        <v>4233</v>
      </c>
      <c r="EZ185" t="s">
        <v>6995</v>
      </c>
      <c r="FA185" t="s">
        <v>6994</v>
      </c>
      <c r="FB185" t="s">
        <v>4234</v>
      </c>
      <c r="FC185" t="s">
        <v>178</v>
      </c>
      <c r="FD185" t="s">
        <v>6989</v>
      </c>
      <c r="FE185" t="s">
        <v>3869</v>
      </c>
      <c r="FF185" t="s">
        <v>396</v>
      </c>
      <c r="FG185">
        <v>1</v>
      </c>
      <c r="FH185">
        <v>0</v>
      </c>
      <c r="FI185">
        <v>1</v>
      </c>
      <c r="FJ185">
        <v>0</v>
      </c>
      <c r="FK185">
        <v>0</v>
      </c>
      <c r="FM185" t="s">
        <v>219</v>
      </c>
      <c r="FN185" s="9">
        <v>1</v>
      </c>
      <c r="FO185" t="s">
        <v>286</v>
      </c>
      <c r="FP185">
        <v>1</v>
      </c>
      <c r="FQ185">
        <v>0</v>
      </c>
      <c r="FR185">
        <v>0</v>
      </c>
      <c r="FS185">
        <v>0</v>
      </c>
      <c r="FT185">
        <v>0</v>
      </c>
      <c r="FU185">
        <v>0</v>
      </c>
      <c r="FV185">
        <v>0</v>
      </c>
      <c r="FW185" t="s">
        <v>222</v>
      </c>
      <c r="FX185" t="s">
        <v>224</v>
      </c>
      <c r="FY185">
        <v>0</v>
      </c>
      <c r="FZ185">
        <v>1</v>
      </c>
      <c r="GA185">
        <v>0</v>
      </c>
      <c r="GC185" t="s">
        <v>4236</v>
      </c>
      <c r="GD185" t="s">
        <v>4237</v>
      </c>
      <c r="GH185">
        <v>184</v>
      </c>
    </row>
    <row r="186" spans="1:190" x14ac:dyDescent="0.25">
      <c r="A186" t="s">
        <v>178</v>
      </c>
      <c r="B186" t="s">
        <v>179</v>
      </c>
      <c r="C186" t="s">
        <v>4240</v>
      </c>
      <c r="D186" t="s">
        <v>4241</v>
      </c>
      <c r="E186" t="s">
        <v>4242</v>
      </c>
      <c r="F186" t="s">
        <v>4243</v>
      </c>
      <c r="G186" t="s">
        <v>4244</v>
      </c>
      <c r="H186" t="s">
        <v>3942</v>
      </c>
      <c r="I186" t="s">
        <v>6806</v>
      </c>
      <c r="J186" t="s">
        <v>6807</v>
      </c>
      <c r="M186" t="s">
        <v>4102</v>
      </c>
      <c r="N186" t="s">
        <v>4245</v>
      </c>
      <c r="O186" t="s">
        <v>858</v>
      </c>
      <c r="P186">
        <v>6</v>
      </c>
      <c r="Q186" t="s">
        <v>4246</v>
      </c>
      <c r="U186">
        <f>COUNTA(Table210[[#This Row],[ما هي مصادر دخلك؟ يرجى اختيار كل ما ينطبق.]:[ما هي مصادر دخلك؟ يرجى اختيار كل ما ينطبق. 4]])</f>
        <v>1</v>
      </c>
      <c r="V186" t="s">
        <v>4246</v>
      </c>
      <c r="W186" t="s">
        <v>593</v>
      </c>
      <c r="X186">
        <v>1</v>
      </c>
      <c r="Y186">
        <v>1</v>
      </c>
      <c r="Z186">
        <v>1</v>
      </c>
      <c r="AA186">
        <v>0</v>
      </c>
      <c r="AB186" t="s">
        <v>196</v>
      </c>
      <c r="AC186">
        <v>1</v>
      </c>
      <c r="AD186">
        <v>1</v>
      </c>
      <c r="AE186">
        <v>1</v>
      </c>
      <c r="AF186">
        <v>0</v>
      </c>
      <c r="AG186">
        <v>0</v>
      </c>
      <c r="AH186">
        <v>0</v>
      </c>
      <c r="AI186">
        <v>0</v>
      </c>
      <c r="AK186" t="s">
        <v>832</v>
      </c>
      <c r="AL186">
        <v>1</v>
      </c>
      <c r="AM186">
        <v>0</v>
      </c>
      <c r="AN186">
        <v>1</v>
      </c>
      <c r="AO186">
        <v>0</v>
      </c>
      <c r="AP186">
        <v>0</v>
      </c>
      <c r="AQ186">
        <v>1</v>
      </c>
      <c r="AR186">
        <v>1</v>
      </c>
      <c r="AS186">
        <v>0</v>
      </c>
      <c r="AU186" t="s">
        <v>178</v>
      </c>
      <c r="AV186" t="s">
        <v>198</v>
      </c>
      <c r="AW186">
        <v>0</v>
      </c>
      <c r="AX186">
        <v>1</v>
      </c>
      <c r="AY186">
        <v>0</v>
      </c>
      <c r="BB186" t="s">
        <v>178</v>
      </c>
      <c r="BC186" t="s">
        <v>199</v>
      </c>
      <c r="BD186">
        <v>1</v>
      </c>
      <c r="BE186">
        <v>1</v>
      </c>
      <c r="BF186">
        <v>0</v>
      </c>
      <c r="BG186" t="s">
        <v>241</v>
      </c>
      <c r="BH186" t="s">
        <v>4247</v>
      </c>
      <c r="CR186" t="s">
        <v>4248</v>
      </c>
      <c r="CS186">
        <v>1</v>
      </c>
      <c r="CT186">
        <v>1</v>
      </c>
      <c r="CU186">
        <v>0</v>
      </c>
      <c r="CV186">
        <v>1</v>
      </c>
      <c r="CW186">
        <v>0</v>
      </c>
      <c r="CX186">
        <v>1</v>
      </c>
      <c r="CY186">
        <v>1</v>
      </c>
      <c r="CZ186">
        <v>0</v>
      </c>
      <c r="DK186" t="s">
        <v>34</v>
      </c>
      <c r="DL186">
        <v>0</v>
      </c>
      <c r="DM186">
        <v>0</v>
      </c>
      <c r="DN186">
        <v>0</v>
      </c>
      <c r="DO186">
        <v>0</v>
      </c>
      <c r="DP186">
        <v>0</v>
      </c>
      <c r="DQ186">
        <v>0</v>
      </c>
      <c r="DR186">
        <v>1</v>
      </c>
      <c r="DS186" t="s">
        <v>6827</v>
      </c>
      <c r="DT186" t="s">
        <v>211</v>
      </c>
      <c r="DW186" t="s">
        <v>246</v>
      </c>
      <c r="DY186" t="s">
        <v>211</v>
      </c>
      <c r="EU186" t="s">
        <v>178</v>
      </c>
      <c r="EV186" t="s">
        <v>212</v>
      </c>
      <c r="EW186" t="s">
        <v>213</v>
      </c>
      <c r="EX186" t="s">
        <v>4249</v>
      </c>
      <c r="EZ186" t="s">
        <v>2918</v>
      </c>
      <c r="FA186" t="s">
        <v>6994</v>
      </c>
      <c r="FB186" t="s">
        <v>4250</v>
      </c>
      <c r="FC186" t="s">
        <v>178</v>
      </c>
      <c r="FD186" t="s">
        <v>6989</v>
      </c>
      <c r="FE186" t="s">
        <v>4251</v>
      </c>
      <c r="FF186" t="s">
        <v>285</v>
      </c>
      <c r="FG186">
        <v>1</v>
      </c>
      <c r="FH186">
        <v>0</v>
      </c>
      <c r="FI186">
        <v>1</v>
      </c>
      <c r="FJ186">
        <v>0</v>
      </c>
      <c r="FK186">
        <v>0</v>
      </c>
      <c r="FM186" t="s">
        <v>219</v>
      </c>
      <c r="FN186" s="9">
        <v>1</v>
      </c>
      <c r="FO186" t="s">
        <v>286</v>
      </c>
      <c r="FP186">
        <v>1</v>
      </c>
      <c r="FQ186">
        <v>0</v>
      </c>
      <c r="FR186">
        <v>0</v>
      </c>
      <c r="FS186">
        <v>0</v>
      </c>
      <c r="FT186">
        <v>0</v>
      </c>
      <c r="FU186">
        <v>0</v>
      </c>
      <c r="FV186">
        <v>0</v>
      </c>
      <c r="FW186" t="s">
        <v>549</v>
      </c>
      <c r="FX186" t="s">
        <v>224</v>
      </c>
      <c r="FY186">
        <v>0</v>
      </c>
      <c r="FZ186">
        <v>1</v>
      </c>
      <c r="GA186">
        <v>0</v>
      </c>
      <c r="GC186" t="s">
        <v>4253</v>
      </c>
      <c r="GD186" t="s">
        <v>4181</v>
      </c>
      <c r="GH186">
        <v>185</v>
      </c>
    </row>
    <row r="187" spans="1:190" x14ac:dyDescent="0.25">
      <c r="A187" t="s">
        <v>178</v>
      </c>
      <c r="B187" t="s">
        <v>179</v>
      </c>
      <c r="C187" t="s">
        <v>4255</v>
      </c>
      <c r="D187" t="s">
        <v>4256</v>
      </c>
      <c r="E187" t="s">
        <v>4257</v>
      </c>
      <c r="F187" t="s">
        <v>4258</v>
      </c>
      <c r="G187" t="s">
        <v>2725</v>
      </c>
      <c r="H187" t="s">
        <v>3942</v>
      </c>
      <c r="I187" t="s">
        <v>6806</v>
      </c>
      <c r="J187" t="s">
        <v>6807</v>
      </c>
      <c r="M187" t="s">
        <v>4102</v>
      </c>
      <c r="N187" t="s">
        <v>4259</v>
      </c>
      <c r="O187" t="s">
        <v>858</v>
      </c>
      <c r="P187">
        <v>6</v>
      </c>
      <c r="Q187" t="s">
        <v>4246</v>
      </c>
      <c r="U187">
        <f>COUNTA(Table210[[#This Row],[ما هي مصادر دخلك؟ يرجى اختيار كل ما ينطبق.]:[ما هي مصادر دخلك؟ يرجى اختيار كل ما ينطبق. 4]])</f>
        <v>1</v>
      </c>
      <c r="V187" t="s">
        <v>4246</v>
      </c>
      <c r="W187" t="s">
        <v>1672</v>
      </c>
      <c r="X187">
        <v>1</v>
      </c>
      <c r="Y187">
        <v>1</v>
      </c>
      <c r="Z187">
        <v>1</v>
      </c>
      <c r="AA187">
        <v>1</v>
      </c>
      <c r="AB187" t="s">
        <v>196</v>
      </c>
      <c r="AC187">
        <v>1</v>
      </c>
      <c r="AD187">
        <v>1</v>
      </c>
      <c r="AE187">
        <v>1</v>
      </c>
      <c r="AF187">
        <v>0</v>
      </c>
      <c r="AG187">
        <v>0</v>
      </c>
      <c r="AH187">
        <v>0</v>
      </c>
      <c r="AI187">
        <v>0</v>
      </c>
      <c r="AK187" t="s">
        <v>832</v>
      </c>
      <c r="AL187">
        <v>1</v>
      </c>
      <c r="AM187">
        <v>0</v>
      </c>
      <c r="AN187">
        <v>1</v>
      </c>
      <c r="AO187">
        <v>0</v>
      </c>
      <c r="AP187">
        <v>0</v>
      </c>
      <c r="AQ187">
        <v>1</v>
      </c>
      <c r="AR187">
        <v>1</v>
      </c>
      <c r="AS187">
        <v>0</v>
      </c>
      <c r="AU187" t="s">
        <v>178</v>
      </c>
      <c r="AV187" t="s">
        <v>198</v>
      </c>
      <c r="AW187">
        <v>0</v>
      </c>
      <c r="AX187">
        <v>1</v>
      </c>
      <c r="AY187">
        <v>0</v>
      </c>
      <c r="BB187" t="s">
        <v>178</v>
      </c>
      <c r="BC187" t="s">
        <v>199</v>
      </c>
      <c r="BD187">
        <v>1</v>
      </c>
      <c r="BE187">
        <v>1</v>
      </c>
      <c r="BF187">
        <v>0</v>
      </c>
      <c r="BG187" t="s">
        <v>241</v>
      </c>
      <c r="BH187" t="s">
        <v>4260</v>
      </c>
      <c r="CR187" t="s">
        <v>1601</v>
      </c>
      <c r="CS187">
        <v>1</v>
      </c>
      <c r="CT187">
        <v>1</v>
      </c>
      <c r="CU187">
        <v>0</v>
      </c>
      <c r="CV187">
        <v>1</v>
      </c>
      <c r="CW187">
        <v>0</v>
      </c>
      <c r="CX187">
        <v>1</v>
      </c>
      <c r="CY187">
        <v>1</v>
      </c>
      <c r="CZ187">
        <v>0</v>
      </c>
      <c r="DK187" t="s">
        <v>34</v>
      </c>
      <c r="DL187">
        <v>0</v>
      </c>
      <c r="DM187">
        <v>0</v>
      </c>
      <c r="DN187">
        <v>0</v>
      </c>
      <c r="DO187">
        <v>0</v>
      </c>
      <c r="DP187">
        <v>0</v>
      </c>
      <c r="DQ187">
        <v>0</v>
      </c>
      <c r="DR187">
        <v>1</v>
      </c>
      <c r="DS187" t="s">
        <v>3457</v>
      </c>
      <c r="DT187" t="s">
        <v>211</v>
      </c>
      <c r="DW187" t="s">
        <v>246</v>
      </c>
      <c r="DY187" t="s">
        <v>211</v>
      </c>
      <c r="EU187" t="s">
        <v>178</v>
      </c>
      <c r="EV187" t="s">
        <v>212</v>
      </c>
      <c r="EW187" t="s">
        <v>213</v>
      </c>
      <c r="EX187" t="s">
        <v>4261</v>
      </c>
      <c r="EZ187" t="s">
        <v>2918</v>
      </c>
      <c r="FA187" t="s">
        <v>6994</v>
      </c>
      <c r="FB187" t="s">
        <v>4179</v>
      </c>
      <c r="FC187" t="s">
        <v>178</v>
      </c>
      <c r="FD187" t="s">
        <v>6989</v>
      </c>
      <c r="FE187" t="s">
        <v>4262</v>
      </c>
      <c r="FF187" t="s">
        <v>396</v>
      </c>
      <c r="FG187">
        <v>1</v>
      </c>
      <c r="FH187">
        <v>0</v>
      </c>
      <c r="FI187">
        <v>1</v>
      </c>
      <c r="FJ187">
        <v>0</v>
      </c>
      <c r="FK187">
        <v>0</v>
      </c>
      <c r="FM187" t="s">
        <v>219</v>
      </c>
      <c r="FN187" s="9">
        <v>1</v>
      </c>
      <c r="FO187" t="s">
        <v>286</v>
      </c>
      <c r="FP187">
        <v>1</v>
      </c>
      <c r="FQ187">
        <v>0</v>
      </c>
      <c r="FR187">
        <v>0</v>
      </c>
      <c r="FS187">
        <v>0</v>
      </c>
      <c r="FT187">
        <v>0</v>
      </c>
      <c r="FU187">
        <v>0</v>
      </c>
      <c r="FV187">
        <v>0</v>
      </c>
      <c r="FW187" t="s">
        <v>549</v>
      </c>
      <c r="FX187" t="s">
        <v>224</v>
      </c>
      <c r="FY187">
        <v>0</v>
      </c>
      <c r="FZ187">
        <v>1</v>
      </c>
      <c r="GA187">
        <v>0</v>
      </c>
      <c r="GC187" t="s">
        <v>4264</v>
      </c>
      <c r="GD187" t="s">
        <v>4265</v>
      </c>
      <c r="GE187" t="s">
        <v>4266</v>
      </c>
      <c r="GF187" t="s">
        <v>4267</v>
      </c>
      <c r="GG187" t="s">
        <v>4268</v>
      </c>
      <c r="GH187">
        <v>186</v>
      </c>
    </row>
    <row r="188" spans="1:190" x14ac:dyDescent="0.25">
      <c r="A188" t="s">
        <v>178</v>
      </c>
      <c r="B188" t="s">
        <v>179</v>
      </c>
      <c r="C188" t="s">
        <v>4271</v>
      </c>
      <c r="D188" t="s">
        <v>4272</v>
      </c>
      <c r="E188" t="s">
        <v>4273</v>
      </c>
      <c r="F188" t="s">
        <v>4274</v>
      </c>
      <c r="G188" t="s">
        <v>4275</v>
      </c>
      <c r="H188" t="s">
        <v>3942</v>
      </c>
      <c r="I188" t="s">
        <v>6806</v>
      </c>
      <c r="J188" t="s">
        <v>6807</v>
      </c>
      <c r="M188" t="s">
        <v>4102</v>
      </c>
      <c r="N188" t="s">
        <v>4276</v>
      </c>
      <c r="O188" t="s">
        <v>858</v>
      </c>
      <c r="P188">
        <v>4</v>
      </c>
      <c r="Q188" t="s">
        <v>190</v>
      </c>
      <c r="U188">
        <f>COUNTA(Table210[[#This Row],[ما هي مصادر دخلك؟ يرجى اختيار كل ما ينطبق.]:[ما هي مصادر دخلك؟ يرجى اختيار كل ما ينطبق. 4]])</f>
        <v>1</v>
      </c>
      <c r="V188" t="s">
        <v>190</v>
      </c>
      <c r="W188" t="s">
        <v>238</v>
      </c>
      <c r="X188">
        <v>1</v>
      </c>
      <c r="Y188">
        <v>1</v>
      </c>
      <c r="Z188">
        <v>0</v>
      </c>
      <c r="AA188">
        <v>0</v>
      </c>
      <c r="AB188" t="s">
        <v>196</v>
      </c>
      <c r="AC188">
        <v>1</v>
      </c>
      <c r="AD188">
        <v>1</v>
      </c>
      <c r="AE188">
        <v>1</v>
      </c>
      <c r="AF188">
        <v>0</v>
      </c>
      <c r="AG188">
        <v>0</v>
      </c>
      <c r="AH188">
        <v>0</v>
      </c>
      <c r="AI188">
        <v>0</v>
      </c>
      <c r="AK188" t="s">
        <v>4159</v>
      </c>
      <c r="AL188">
        <v>1</v>
      </c>
      <c r="AM188">
        <v>1</v>
      </c>
      <c r="AN188">
        <v>0</v>
      </c>
      <c r="AO188">
        <v>1</v>
      </c>
      <c r="AP188">
        <v>0</v>
      </c>
      <c r="AQ188">
        <v>1</v>
      </c>
      <c r="AR188">
        <v>1</v>
      </c>
      <c r="AS188">
        <v>0</v>
      </c>
      <c r="AU188" t="s">
        <v>178</v>
      </c>
      <c r="AV188" t="s">
        <v>198</v>
      </c>
      <c r="AW188">
        <v>0</v>
      </c>
      <c r="AX188">
        <v>1</v>
      </c>
      <c r="AY188">
        <v>0</v>
      </c>
      <c r="BB188" t="s">
        <v>178</v>
      </c>
      <c r="BC188" t="s">
        <v>450</v>
      </c>
      <c r="BD188">
        <v>1</v>
      </c>
      <c r="BE188">
        <v>1</v>
      </c>
      <c r="BF188">
        <v>0</v>
      </c>
      <c r="BG188" t="s">
        <v>274</v>
      </c>
      <c r="BH188" t="s">
        <v>4277</v>
      </c>
      <c r="BI188" t="s">
        <v>680</v>
      </c>
      <c r="BJ188">
        <v>0</v>
      </c>
      <c r="BK188">
        <v>1</v>
      </c>
      <c r="BL188">
        <v>0</v>
      </c>
      <c r="BM188">
        <v>1</v>
      </c>
      <c r="BN188">
        <v>1</v>
      </c>
      <c r="BO188">
        <v>0</v>
      </c>
      <c r="CP188" t="s">
        <v>4278</v>
      </c>
      <c r="CQ188" t="s">
        <v>6821</v>
      </c>
      <c r="CR188" t="s">
        <v>4248</v>
      </c>
      <c r="CS188">
        <v>1</v>
      </c>
      <c r="CT188">
        <v>1</v>
      </c>
      <c r="CU188">
        <v>0</v>
      </c>
      <c r="CV188">
        <v>1</v>
      </c>
      <c r="CW188">
        <v>0</v>
      </c>
      <c r="CX188">
        <v>1</v>
      </c>
      <c r="CY188">
        <v>1</v>
      </c>
      <c r="CZ188">
        <v>0</v>
      </c>
      <c r="DB188" t="s">
        <v>4279</v>
      </c>
      <c r="DC188">
        <v>1</v>
      </c>
      <c r="DD188">
        <v>0</v>
      </c>
      <c r="DE188">
        <v>0</v>
      </c>
      <c r="DF188">
        <v>1</v>
      </c>
      <c r="DG188">
        <v>0</v>
      </c>
      <c r="DH188">
        <v>1</v>
      </c>
      <c r="DI188">
        <v>0</v>
      </c>
      <c r="DT188" t="s">
        <v>178</v>
      </c>
      <c r="DU188" t="s">
        <v>311</v>
      </c>
      <c r="DW188" t="s">
        <v>246</v>
      </c>
      <c r="DY188" t="s">
        <v>211</v>
      </c>
      <c r="EU188" t="s">
        <v>178</v>
      </c>
      <c r="EV188" t="s">
        <v>212</v>
      </c>
      <c r="EW188" t="s">
        <v>213</v>
      </c>
      <c r="EX188" t="s">
        <v>1568</v>
      </c>
      <c r="EZ188" t="s">
        <v>6995</v>
      </c>
      <c r="FA188" t="s">
        <v>6994</v>
      </c>
      <c r="FB188" t="s">
        <v>4179</v>
      </c>
      <c r="FC188" t="s">
        <v>178</v>
      </c>
      <c r="FD188" t="s">
        <v>6989</v>
      </c>
      <c r="FE188" t="s">
        <v>4280</v>
      </c>
      <c r="FF188" t="s">
        <v>396</v>
      </c>
      <c r="FG188">
        <v>1</v>
      </c>
      <c r="FH188">
        <v>0</v>
      </c>
      <c r="FI188">
        <v>1</v>
      </c>
      <c r="FJ188">
        <v>0</v>
      </c>
      <c r="FK188">
        <v>0</v>
      </c>
      <c r="FM188" t="s">
        <v>219</v>
      </c>
      <c r="FN188" s="9">
        <v>1</v>
      </c>
      <c r="FO188" t="s">
        <v>286</v>
      </c>
      <c r="FP188">
        <v>1</v>
      </c>
      <c r="FQ188">
        <v>0</v>
      </c>
      <c r="FR188">
        <v>0</v>
      </c>
      <c r="FS188">
        <v>0</v>
      </c>
      <c r="FT188">
        <v>0</v>
      </c>
      <c r="FU188">
        <v>0</v>
      </c>
      <c r="FV188">
        <v>0</v>
      </c>
      <c r="FW188" t="s">
        <v>222</v>
      </c>
      <c r="FX188" t="s">
        <v>224</v>
      </c>
      <c r="FY188">
        <v>0</v>
      </c>
      <c r="FZ188">
        <v>1</v>
      </c>
      <c r="GA188">
        <v>0</v>
      </c>
      <c r="GC188" t="s">
        <v>4282</v>
      </c>
      <c r="GD188" t="s">
        <v>4283</v>
      </c>
      <c r="GE188" t="s">
        <v>4284</v>
      </c>
      <c r="GF188" t="s">
        <v>4285</v>
      </c>
      <c r="GG188" t="s">
        <v>4286</v>
      </c>
      <c r="GH188">
        <v>187</v>
      </c>
    </row>
    <row r="189" spans="1:190" x14ac:dyDescent="0.25">
      <c r="A189" t="s">
        <v>178</v>
      </c>
      <c r="B189" t="s">
        <v>179</v>
      </c>
      <c r="C189" t="s">
        <v>4289</v>
      </c>
      <c r="D189" t="s">
        <v>4290</v>
      </c>
      <c r="E189" t="s">
        <v>4291</v>
      </c>
      <c r="F189" t="s">
        <v>4292</v>
      </c>
      <c r="G189" t="s">
        <v>1493</v>
      </c>
      <c r="H189" t="s">
        <v>3942</v>
      </c>
      <c r="I189" t="s">
        <v>6806</v>
      </c>
      <c r="J189" t="s">
        <v>6807</v>
      </c>
      <c r="M189" t="s">
        <v>4102</v>
      </c>
      <c r="N189" t="s">
        <v>4293</v>
      </c>
      <c r="O189" t="s">
        <v>858</v>
      </c>
      <c r="P189">
        <v>4</v>
      </c>
      <c r="Q189" t="s">
        <v>2706</v>
      </c>
      <c r="U189">
        <f>COUNTA(Table210[[#This Row],[ما هي مصادر دخلك؟ يرجى اختيار كل ما ينطبق.]:[ما هي مصادر دخلك؟ يرجى اختيار كل ما ينطبق. 4]])</f>
        <v>1</v>
      </c>
      <c r="V189" t="s">
        <v>2706</v>
      </c>
      <c r="W189" t="s">
        <v>593</v>
      </c>
      <c r="X189">
        <v>1</v>
      </c>
      <c r="Y189">
        <v>1</v>
      </c>
      <c r="Z189">
        <v>1</v>
      </c>
      <c r="AA189">
        <v>0</v>
      </c>
      <c r="AB189" t="s">
        <v>3040</v>
      </c>
      <c r="AC189">
        <v>1</v>
      </c>
      <c r="AD189">
        <v>1</v>
      </c>
      <c r="AE189">
        <v>1</v>
      </c>
      <c r="AF189">
        <v>1</v>
      </c>
      <c r="AG189">
        <v>0</v>
      </c>
      <c r="AH189">
        <v>0</v>
      </c>
      <c r="AI189">
        <v>0</v>
      </c>
      <c r="AK189" t="s">
        <v>273</v>
      </c>
      <c r="AL189">
        <v>1</v>
      </c>
      <c r="AM189">
        <v>1</v>
      </c>
      <c r="AN189">
        <v>1</v>
      </c>
      <c r="AO189">
        <v>1</v>
      </c>
      <c r="AP189">
        <v>0</v>
      </c>
      <c r="AQ189">
        <v>1</v>
      </c>
      <c r="AR189">
        <v>1</v>
      </c>
      <c r="AS189">
        <v>0</v>
      </c>
      <c r="AU189" t="s">
        <v>178</v>
      </c>
      <c r="AV189" t="s">
        <v>198</v>
      </c>
      <c r="AW189">
        <v>0</v>
      </c>
      <c r="AX189">
        <v>1</v>
      </c>
      <c r="AY189">
        <v>0</v>
      </c>
      <c r="BB189" t="s">
        <v>178</v>
      </c>
      <c r="BC189" t="s">
        <v>450</v>
      </c>
      <c r="BD189">
        <v>1</v>
      </c>
      <c r="BE189">
        <v>1</v>
      </c>
      <c r="BF189">
        <v>0</v>
      </c>
      <c r="BG189" t="s">
        <v>200</v>
      </c>
      <c r="BH189" t="s">
        <v>4202</v>
      </c>
      <c r="CR189" t="s">
        <v>725</v>
      </c>
      <c r="CS189">
        <v>1</v>
      </c>
      <c r="CT189">
        <v>1</v>
      </c>
      <c r="CU189">
        <v>0</v>
      </c>
      <c r="CV189">
        <v>1</v>
      </c>
      <c r="CW189">
        <v>1</v>
      </c>
      <c r="CX189">
        <v>0</v>
      </c>
      <c r="CY189">
        <v>1</v>
      </c>
      <c r="CZ189">
        <v>0</v>
      </c>
      <c r="DK189" t="s">
        <v>34</v>
      </c>
      <c r="DL189">
        <v>0</v>
      </c>
      <c r="DM189">
        <v>0</v>
      </c>
      <c r="DN189">
        <v>0</v>
      </c>
      <c r="DO189">
        <v>0</v>
      </c>
      <c r="DP189">
        <v>0</v>
      </c>
      <c r="DQ189">
        <v>0</v>
      </c>
      <c r="DR189">
        <v>1</v>
      </c>
      <c r="DS189" t="s">
        <v>3457</v>
      </c>
      <c r="DT189" t="s">
        <v>178</v>
      </c>
      <c r="DU189" t="s">
        <v>245</v>
      </c>
      <c r="DW189" t="s">
        <v>205</v>
      </c>
      <c r="DY189" t="s">
        <v>211</v>
      </c>
      <c r="EU189" t="s">
        <v>178</v>
      </c>
      <c r="EV189" t="s">
        <v>212</v>
      </c>
      <c r="EW189" t="s">
        <v>213</v>
      </c>
      <c r="EX189" t="s">
        <v>4295</v>
      </c>
      <c r="EZ189" t="s">
        <v>6995</v>
      </c>
      <c r="FA189" t="s">
        <v>6994</v>
      </c>
      <c r="FB189" t="s">
        <v>632</v>
      </c>
      <c r="FC189" t="s">
        <v>178</v>
      </c>
      <c r="FD189" t="s">
        <v>6989</v>
      </c>
      <c r="FE189" t="s">
        <v>4296</v>
      </c>
      <c r="FF189" t="s">
        <v>396</v>
      </c>
      <c r="FG189">
        <v>1</v>
      </c>
      <c r="FH189">
        <v>0</v>
      </c>
      <c r="FI189">
        <v>1</v>
      </c>
      <c r="FJ189">
        <v>0</v>
      </c>
      <c r="FK189">
        <v>0</v>
      </c>
      <c r="FM189" t="s">
        <v>219</v>
      </c>
      <c r="FN189" s="9">
        <v>1</v>
      </c>
      <c r="FO189" t="s">
        <v>286</v>
      </c>
      <c r="FP189">
        <v>1</v>
      </c>
      <c r="FQ189">
        <v>0</v>
      </c>
      <c r="FR189">
        <v>0</v>
      </c>
      <c r="FS189">
        <v>0</v>
      </c>
      <c r="FT189">
        <v>0</v>
      </c>
      <c r="FU189">
        <v>0</v>
      </c>
      <c r="FV189">
        <v>0</v>
      </c>
      <c r="FW189" t="s">
        <v>287</v>
      </c>
      <c r="FX189" t="s">
        <v>224</v>
      </c>
      <c r="FY189">
        <v>0</v>
      </c>
      <c r="FZ189">
        <v>1</v>
      </c>
      <c r="GA189">
        <v>0</v>
      </c>
      <c r="GC189" t="s">
        <v>4298</v>
      </c>
      <c r="GD189" t="s">
        <v>1564</v>
      </c>
      <c r="GE189" t="s">
        <v>4299</v>
      </c>
      <c r="GH189">
        <v>188</v>
      </c>
    </row>
    <row r="190" spans="1:190" x14ac:dyDescent="0.25">
      <c r="A190" t="s">
        <v>178</v>
      </c>
      <c r="B190" t="s">
        <v>495</v>
      </c>
      <c r="C190" t="s">
        <v>4302</v>
      </c>
      <c r="D190" t="s">
        <v>4303</v>
      </c>
      <c r="E190" t="s">
        <v>4228</v>
      </c>
      <c r="F190" t="s">
        <v>4304</v>
      </c>
      <c r="G190" t="s">
        <v>4305</v>
      </c>
      <c r="H190" t="s">
        <v>3942</v>
      </c>
      <c r="I190" t="s">
        <v>6806</v>
      </c>
      <c r="J190" t="s">
        <v>6807</v>
      </c>
      <c r="M190" t="s">
        <v>4306</v>
      </c>
      <c r="N190" t="s">
        <v>4307</v>
      </c>
      <c r="O190" t="s">
        <v>192</v>
      </c>
      <c r="P190">
        <v>4</v>
      </c>
      <c r="Q190" t="s">
        <v>204</v>
      </c>
      <c r="R190" t="s">
        <v>4308</v>
      </c>
      <c r="U190">
        <f>COUNTA(Table210[[#This Row],[ما هي مصادر دخلك؟ يرجى اختيار كل ما ينطبق.]:[ما هي مصادر دخلك؟ يرجى اختيار كل ما ينطبق. 4]])</f>
        <v>2</v>
      </c>
      <c r="V190" t="s">
        <v>204</v>
      </c>
      <c r="W190" t="s">
        <v>238</v>
      </c>
      <c r="X190">
        <v>1</v>
      </c>
      <c r="Y190">
        <v>1</v>
      </c>
      <c r="Z190">
        <v>0</v>
      </c>
      <c r="AA190">
        <v>0</v>
      </c>
      <c r="AB190" t="s">
        <v>4309</v>
      </c>
      <c r="AC190">
        <v>1</v>
      </c>
      <c r="AD190">
        <v>1</v>
      </c>
      <c r="AE190">
        <v>1</v>
      </c>
      <c r="AF190">
        <v>0</v>
      </c>
      <c r="AG190">
        <v>0</v>
      </c>
      <c r="AH190">
        <v>0</v>
      </c>
      <c r="AI190">
        <v>0</v>
      </c>
      <c r="AJ190" s="1"/>
      <c r="AK190" t="s">
        <v>4311</v>
      </c>
      <c r="AL190">
        <v>1</v>
      </c>
      <c r="AM190">
        <v>0</v>
      </c>
      <c r="AN190">
        <v>1</v>
      </c>
      <c r="AO190">
        <v>1</v>
      </c>
      <c r="AP190">
        <v>1</v>
      </c>
      <c r="AQ190">
        <v>1</v>
      </c>
      <c r="AR190">
        <v>1</v>
      </c>
      <c r="AS190">
        <v>0</v>
      </c>
      <c r="AU190" t="s">
        <v>178</v>
      </c>
      <c r="AV190" t="s">
        <v>833</v>
      </c>
      <c r="AW190">
        <v>1</v>
      </c>
      <c r="AX190">
        <v>1</v>
      </c>
      <c r="AY190">
        <v>0</v>
      </c>
      <c r="BB190" t="s">
        <v>178</v>
      </c>
      <c r="BC190" t="s">
        <v>511</v>
      </c>
      <c r="BD190">
        <v>1</v>
      </c>
      <c r="BE190">
        <v>0</v>
      </c>
      <c r="BF190">
        <v>0</v>
      </c>
      <c r="BG190" t="s">
        <v>241</v>
      </c>
      <c r="BH190" t="s">
        <v>4312</v>
      </c>
      <c r="CR190" t="s">
        <v>4313</v>
      </c>
      <c r="CS190">
        <v>1</v>
      </c>
      <c r="CT190">
        <v>1</v>
      </c>
      <c r="CU190">
        <v>0</v>
      </c>
      <c r="CV190">
        <v>1</v>
      </c>
      <c r="CW190">
        <v>1</v>
      </c>
      <c r="CX190">
        <v>1</v>
      </c>
      <c r="CY190">
        <v>1</v>
      </c>
      <c r="CZ190">
        <v>0</v>
      </c>
      <c r="DK190" t="s">
        <v>34</v>
      </c>
      <c r="DL190">
        <v>0</v>
      </c>
      <c r="DM190">
        <v>0</v>
      </c>
      <c r="DN190">
        <v>0</v>
      </c>
      <c r="DO190">
        <v>0</v>
      </c>
      <c r="DP190">
        <v>0</v>
      </c>
      <c r="DQ190">
        <v>0</v>
      </c>
      <c r="DR190">
        <v>1</v>
      </c>
      <c r="DS190" t="s">
        <v>6827</v>
      </c>
      <c r="DT190" t="s">
        <v>178</v>
      </c>
      <c r="DU190" t="s">
        <v>204</v>
      </c>
      <c r="DW190" t="s">
        <v>205</v>
      </c>
      <c r="DX190" t="s">
        <v>206</v>
      </c>
      <c r="DY190" t="s">
        <v>178</v>
      </c>
      <c r="DZ190" t="s">
        <v>419</v>
      </c>
      <c r="EB190" t="s">
        <v>1436</v>
      </c>
      <c r="EC190">
        <v>1</v>
      </c>
      <c r="ED190">
        <v>1</v>
      </c>
      <c r="EE190">
        <v>0</v>
      </c>
      <c r="EF190">
        <v>1</v>
      </c>
      <c r="EG190">
        <v>1</v>
      </c>
      <c r="EH190">
        <v>0</v>
      </c>
      <c r="EJ190" t="s">
        <v>209</v>
      </c>
      <c r="EK190" t="s">
        <v>4315</v>
      </c>
      <c r="EL190" t="s">
        <v>178</v>
      </c>
      <c r="EM190" t="s">
        <v>3049</v>
      </c>
      <c r="EN190">
        <v>1</v>
      </c>
      <c r="EO190">
        <v>1</v>
      </c>
      <c r="EP190">
        <v>0</v>
      </c>
      <c r="EQ190">
        <v>1</v>
      </c>
      <c r="ER190">
        <v>1</v>
      </c>
      <c r="ES190">
        <v>1</v>
      </c>
      <c r="ET190" t="s">
        <v>6998</v>
      </c>
      <c r="EU190" t="s">
        <v>178</v>
      </c>
      <c r="EV190" t="s">
        <v>281</v>
      </c>
      <c r="EW190" t="s">
        <v>213</v>
      </c>
      <c r="EX190" t="s">
        <v>4316</v>
      </c>
      <c r="EZ190" t="s">
        <v>6995</v>
      </c>
      <c r="FA190" t="s">
        <v>6994</v>
      </c>
      <c r="FB190" t="s">
        <v>4317</v>
      </c>
      <c r="FC190" t="s">
        <v>178</v>
      </c>
      <c r="FD190" t="s">
        <v>6989</v>
      </c>
      <c r="FE190" t="s">
        <v>4318</v>
      </c>
      <c r="FF190" t="s">
        <v>576</v>
      </c>
      <c r="FG190">
        <v>1</v>
      </c>
      <c r="FH190">
        <v>1</v>
      </c>
      <c r="FI190">
        <v>1</v>
      </c>
      <c r="FJ190">
        <v>0</v>
      </c>
      <c r="FM190" t="s">
        <v>219</v>
      </c>
      <c r="FN190" s="9">
        <v>1</v>
      </c>
      <c r="FO190" t="s">
        <v>34</v>
      </c>
      <c r="FP190">
        <v>0</v>
      </c>
      <c r="FQ190">
        <v>0</v>
      </c>
      <c r="FR190">
        <v>0</v>
      </c>
      <c r="FS190">
        <v>0</v>
      </c>
      <c r="FT190">
        <v>0</v>
      </c>
      <c r="FU190">
        <v>0</v>
      </c>
      <c r="FV190">
        <v>1</v>
      </c>
      <c r="FW190" t="s">
        <v>222</v>
      </c>
      <c r="FX190" t="s">
        <v>224</v>
      </c>
      <c r="FY190">
        <v>0</v>
      </c>
      <c r="FZ190">
        <v>1</v>
      </c>
      <c r="GA190">
        <v>0</v>
      </c>
      <c r="GC190" t="s">
        <v>178</v>
      </c>
      <c r="GD190" t="s">
        <v>4320</v>
      </c>
      <c r="GE190" t="s">
        <v>4321</v>
      </c>
      <c r="GF190" t="s">
        <v>4322</v>
      </c>
      <c r="GG190" t="s">
        <v>4323</v>
      </c>
      <c r="GH190">
        <v>189</v>
      </c>
    </row>
    <row r="191" spans="1:190" x14ac:dyDescent="0.25">
      <c r="A191" t="s">
        <v>178</v>
      </c>
      <c r="B191" t="s">
        <v>495</v>
      </c>
      <c r="C191" t="s">
        <v>4326</v>
      </c>
      <c r="D191" t="s">
        <v>4327</v>
      </c>
      <c r="E191" t="s">
        <v>4328</v>
      </c>
      <c r="F191" t="s">
        <v>4329</v>
      </c>
      <c r="G191" t="s">
        <v>1136</v>
      </c>
      <c r="H191" t="s">
        <v>3942</v>
      </c>
      <c r="I191" t="s">
        <v>6806</v>
      </c>
      <c r="J191" t="s">
        <v>6807</v>
      </c>
      <c r="M191" t="s">
        <v>4306</v>
      </c>
      <c r="N191" t="s">
        <v>4330</v>
      </c>
      <c r="O191" t="s">
        <v>6834</v>
      </c>
      <c r="P191">
        <v>4</v>
      </c>
      <c r="Q191" t="s">
        <v>387</v>
      </c>
      <c r="R191" t="s">
        <v>4332</v>
      </c>
      <c r="U191">
        <f>COUNTA(Table210[[#This Row],[ما هي مصادر دخلك؟ يرجى اختيار كل ما ينطبق.]:[ما هي مصادر دخلك؟ يرجى اختيار كل ما ينطبق. 4]])</f>
        <v>2</v>
      </c>
      <c r="V191" t="s">
        <v>387</v>
      </c>
      <c r="W191" t="s">
        <v>593</v>
      </c>
      <c r="X191">
        <v>1</v>
      </c>
      <c r="Y191">
        <v>1</v>
      </c>
      <c r="Z191">
        <v>1</v>
      </c>
      <c r="AA191">
        <v>0</v>
      </c>
      <c r="AB191" t="s">
        <v>1234</v>
      </c>
      <c r="AC191">
        <v>1</v>
      </c>
      <c r="AD191">
        <v>1</v>
      </c>
      <c r="AE191">
        <v>1</v>
      </c>
      <c r="AF191">
        <v>1</v>
      </c>
      <c r="AG191">
        <v>0</v>
      </c>
      <c r="AH191">
        <v>0</v>
      </c>
      <c r="AI191">
        <v>0</v>
      </c>
      <c r="AK191" t="s">
        <v>4333</v>
      </c>
      <c r="AL191">
        <v>1</v>
      </c>
      <c r="AM191">
        <v>0</v>
      </c>
      <c r="AN191">
        <v>1</v>
      </c>
      <c r="AO191">
        <v>1</v>
      </c>
      <c r="AP191">
        <v>1</v>
      </c>
      <c r="AQ191">
        <v>1</v>
      </c>
      <c r="AR191">
        <v>1</v>
      </c>
      <c r="AS191">
        <v>1</v>
      </c>
      <c r="AT191" t="s">
        <v>6814</v>
      </c>
      <c r="AU191" t="s">
        <v>178</v>
      </c>
      <c r="AV191" t="s">
        <v>833</v>
      </c>
      <c r="AW191">
        <v>1</v>
      </c>
      <c r="AX191">
        <v>1</v>
      </c>
      <c r="AY191">
        <v>0</v>
      </c>
      <c r="BB191" t="s">
        <v>178</v>
      </c>
      <c r="BC191" t="s">
        <v>511</v>
      </c>
      <c r="BD191">
        <v>1</v>
      </c>
      <c r="BE191">
        <v>0</v>
      </c>
      <c r="BF191">
        <v>0</v>
      </c>
      <c r="BG191" t="s">
        <v>241</v>
      </c>
      <c r="BH191" t="s">
        <v>4334</v>
      </c>
      <c r="CR191" t="s">
        <v>4335</v>
      </c>
      <c r="CS191">
        <v>1</v>
      </c>
      <c r="CT191">
        <v>1</v>
      </c>
      <c r="CU191">
        <v>0</v>
      </c>
      <c r="CV191">
        <v>1</v>
      </c>
      <c r="CW191">
        <v>1</v>
      </c>
      <c r="CX191">
        <v>1</v>
      </c>
      <c r="CY191">
        <v>1</v>
      </c>
      <c r="CZ191">
        <v>0</v>
      </c>
      <c r="DK191" t="s">
        <v>34</v>
      </c>
      <c r="DL191">
        <v>0</v>
      </c>
      <c r="DM191">
        <v>0</v>
      </c>
      <c r="DN191">
        <v>0</v>
      </c>
      <c r="DO191">
        <v>0</v>
      </c>
      <c r="DP191">
        <v>0</v>
      </c>
      <c r="DQ191">
        <v>0</v>
      </c>
      <c r="DR191">
        <v>1</v>
      </c>
      <c r="DS191" t="s">
        <v>6825</v>
      </c>
      <c r="DT191" t="s">
        <v>178</v>
      </c>
      <c r="DU191" t="s">
        <v>245</v>
      </c>
      <c r="DW191" t="s">
        <v>205</v>
      </c>
      <c r="DX191" t="s">
        <v>206</v>
      </c>
      <c r="DY191" t="s">
        <v>178</v>
      </c>
      <c r="DZ191" t="s">
        <v>419</v>
      </c>
      <c r="EB191" t="s">
        <v>4337</v>
      </c>
      <c r="EC191">
        <v>1</v>
      </c>
      <c r="ED191">
        <v>1</v>
      </c>
      <c r="EE191">
        <v>0</v>
      </c>
      <c r="EF191">
        <v>1</v>
      </c>
      <c r="EG191">
        <v>1</v>
      </c>
      <c r="EH191">
        <v>1</v>
      </c>
      <c r="EI191" t="s">
        <v>6831</v>
      </c>
      <c r="EJ191" t="s">
        <v>209</v>
      </c>
      <c r="EK191" t="s">
        <v>4339</v>
      </c>
      <c r="EL191" t="s">
        <v>178</v>
      </c>
      <c r="EM191" t="s">
        <v>3120</v>
      </c>
      <c r="EN191">
        <v>1</v>
      </c>
      <c r="EO191">
        <v>1</v>
      </c>
      <c r="EP191">
        <v>1</v>
      </c>
      <c r="EQ191">
        <v>1</v>
      </c>
      <c r="ER191">
        <v>1</v>
      </c>
      <c r="ES191">
        <v>0</v>
      </c>
      <c r="EU191" t="s">
        <v>178</v>
      </c>
      <c r="EV191" t="s">
        <v>281</v>
      </c>
      <c r="EW191" t="s">
        <v>213</v>
      </c>
      <c r="EX191" t="s">
        <v>4340</v>
      </c>
      <c r="EZ191" t="s">
        <v>6995</v>
      </c>
      <c r="FA191" t="s">
        <v>6994</v>
      </c>
      <c r="FB191" t="s">
        <v>3050</v>
      </c>
      <c r="FC191" t="s">
        <v>178</v>
      </c>
      <c r="FD191" t="s">
        <v>6989</v>
      </c>
      <c r="FE191" t="s">
        <v>4341</v>
      </c>
      <c r="FF191" t="s">
        <v>792</v>
      </c>
      <c r="FG191">
        <v>1</v>
      </c>
      <c r="FH191">
        <v>1</v>
      </c>
      <c r="FI191">
        <v>1</v>
      </c>
      <c r="FJ191">
        <v>0</v>
      </c>
      <c r="FK191">
        <v>0</v>
      </c>
      <c r="FM191" t="s">
        <v>219</v>
      </c>
      <c r="FN191" s="9">
        <v>1</v>
      </c>
      <c r="FO191" t="s">
        <v>34</v>
      </c>
      <c r="FP191">
        <v>0</v>
      </c>
      <c r="FQ191">
        <v>0</v>
      </c>
      <c r="FR191">
        <v>0</v>
      </c>
      <c r="FS191">
        <v>0</v>
      </c>
      <c r="FT191">
        <v>0</v>
      </c>
      <c r="FU191">
        <v>0</v>
      </c>
      <c r="FV191">
        <v>1</v>
      </c>
      <c r="FW191" t="s">
        <v>287</v>
      </c>
      <c r="FX191" t="s">
        <v>224</v>
      </c>
      <c r="FY191">
        <v>0</v>
      </c>
      <c r="FZ191">
        <v>1</v>
      </c>
      <c r="GA191">
        <v>0</v>
      </c>
      <c r="GC191" t="s">
        <v>178</v>
      </c>
      <c r="GD191" t="s">
        <v>4342</v>
      </c>
      <c r="GE191" t="s">
        <v>4343</v>
      </c>
      <c r="GF191" t="s">
        <v>4344</v>
      </c>
      <c r="GG191" t="s">
        <v>4345</v>
      </c>
      <c r="GH191">
        <v>190</v>
      </c>
    </row>
    <row r="192" spans="1:190" x14ac:dyDescent="0.25">
      <c r="A192" t="s">
        <v>178</v>
      </c>
      <c r="B192" t="s">
        <v>495</v>
      </c>
      <c r="C192" t="s">
        <v>4348</v>
      </c>
      <c r="D192" t="s">
        <v>4349</v>
      </c>
      <c r="E192" t="s">
        <v>4350</v>
      </c>
      <c r="F192" t="s">
        <v>4351</v>
      </c>
      <c r="G192" t="s">
        <v>326</v>
      </c>
      <c r="H192" t="s">
        <v>3942</v>
      </c>
      <c r="I192" t="s">
        <v>6806</v>
      </c>
      <c r="J192" t="s">
        <v>6807</v>
      </c>
      <c r="M192" t="s">
        <v>4352</v>
      </c>
      <c r="N192" t="s">
        <v>4353</v>
      </c>
      <c r="O192" t="s">
        <v>192</v>
      </c>
      <c r="P192">
        <v>4</v>
      </c>
      <c r="Q192" t="s">
        <v>204</v>
      </c>
      <c r="R192" t="s">
        <v>4354</v>
      </c>
      <c r="U192">
        <f>COUNTA(Table210[[#This Row],[ما هي مصادر دخلك؟ يرجى اختيار كل ما ينطبق.]:[ما هي مصادر دخلك؟ يرجى اختيار كل ما ينطبق. 4]])</f>
        <v>2</v>
      </c>
      <c r="V192" t="s">
        <v>204</v>
      </c>
      <c r="W192" t="s">
        <v>238</v>
      </c>
      <c r="X192">
        <v>1</v>
      </c>
      <c r="Y192">
        <v>1</v>
      </c>
      <c r="Z192">
        <v>0</v>
      </c>
      <c r="AA192">
        <v>0</v>
      </c>
      <c r="AB192" t="s">
        <v>3066</v>
      </c>
      <c r="AC192">
        <v>1</v>
      </c>
      <c r="AD192">
        <v>1</v>
      </c>
      <c r="AE192">
        <v>1</v>
      </c>
      <c r="AF192">
        <v>1</v>
      </c>
      <c r="AG192">
        <v>0</v>
      </c>
      <c r="AH192">
        <v>0</v>
      </c>
      <c r="AI192">
        <v>0</v>
      </c>
      <c r="AK192" t="s">
        <v>4355</v>
      </c>
      <c r="AL192">
        <v>1</v>
      </c>
      <c r="AM192">
        <v>1</v>
      </c>
      <c r="AN192">
        <v>0</v>
      </c>
      <c r="AO192">
        <v>0</v>
      </c>
      <c r="AP192">
        <v>1</v>
      </c>
      <c r="AQ192">
        <v>1</v>
      </c>
      <c r="AR192">
        <v>1</v>
      </c>
      <c r="AS192">
        <v>0</v>
      </c>
      <c r="AT192" s="1"/>
      <c r="AU192" t="s">
        <v>178</v>
      </c>
      <c r="AV192" t="s">
        <v>3188</v>
      </c>
      <c r="AW192">
        <v>1</v>
      </c>
      <c r="AX192">
        <v>1</v>
      </c>
      <c r="AY192">
        <v>1</v>
      </c>
      <c r="BB192" t="s">
        <v>178</v>
      </c>
      <c r="BC192" t="s">
        <v>333</v>
      </c>
      <c r="BD192">
        <v>1</v>
      </c>
      <c r="BE192">
        <v>0</v>
      </c>
      <c r="BF192">
        <v>1</v>
      </c>
      <c r="BG192" t="s">
        <v>274</v>
      </c>
      <c r="BH192" t="s">
        <v>4357</v>
      </c>
      <c r="BI192" t="s">
        <v>1310</v>
      </c>
      <c r="BJ192">
        <v>1</v>
      </c>
      <c r="BK192">
        <v>1</v>
      </c>
      <c r="BL192">
        <v>1</v>
      </c>
      <c r="BM192">
        <v>1</v>
      </c>
      <c r="BN192">
        <v>1</v>
      </c>
      <c r="BO192">
        <v>0</v>
      </c>
      <c r="BQ192">
        <v>0</v>
      </c>
      <c r="BR192">
        <v>0</v>
      </c>
      <c r="BS192">
        <v>0</v>
      </c>
      <c r="BT192">
        <v>0</v>
      </c>
      <c r="BU192">
        <v>1</v>
      </c>
      <c r="BV192">
        <v>14</v>
      </c>
      <c r="BW192">
        <v>7</v>
      </c>
      <c r="BX192">
        <v>12</v>
      </c>
      <c r="BY192" t="s">
        <v>515</v>
      </c>
      <c r="BZ192">
        <v>0</v>
      </c>
      <c r="CA192">
        <v>0</v>
      </c>
      <c r="CB192">
        <v>1</v>
      </c>
      <c r="CC192">
        <v>0</v>
      </c>
      <c r="CD192">
        <v>1</v>
      </c>
      <c r="CE192">
        <v>14</v>
      </c>
      <c r="CF192">
        <v>7</v>
      </c>
      <c r="CG192">
        <v>12</v>
      </c>
      <c r="CL192" t="s">
        <v>287</v>
      </c>
      <c r="CM192">
        <v>0</v>
      </c>
      <c r="CN192">
        <v>0</v>
      </c>
      <c r="CO192">
        <v>1</v>
      </c>
      <c r="CP192" t="s">
        <v>4359</v>
      </c>
      <c r="CQ192" t="s">
        <v>6822</v>
      </c>
      <c r="CR192" t="s">
        <v>4360</v>
      </c>
      <c r="CS192">
        <v>1</v>
      </c>
      <c r="CT192">
        <v>0</v>
      </c>
      <c r="CU192">
        <v>0</v>
      </c>
      <c r="CV192">
        <v>1</v>
      </c>
      <c r="CW192">
        <v>0</v>
      </c>
      <c r="CX192">
        <v>1</v>
      </c>
      <c r="CY192">
        <v>1</v>
      </c>
      <c r="CZ192">
        <v>0</v>
      </c>
      <c r="DB192" t="s">
        <v>571</v>
      </c>
      <c r="DC192">
        <v>1</v>
      </c>
      <c r="DD192">
        <v>1</v>
      </c>
      <c r="DE192">
        <v>1</v>
      </c>
      <c r="DF192">
        <v>1</v>
      </c>
      <c r="DG192">
        <v>1</v>
      </c>
      <c r="DH192">
        <v>1</v>
      </c>
      <c r="DI192">
        <v>0</v>
      </c>
      <c r="DT192" t="s">
        <v>178</v>
      </c>
      <c r="DU192" t="s">
        <v>204</v>
      </c>
      <c r="DW192" t="s">
        <v>246</v>
      </c>
      <c r="DX192" t="s">
        <v>206</v>
      </c>
      <c r="DY192" t="s">
        <v>211</v>
      </c>
      <c r="EU192" t="s">
        <v>178</v>
      </c>
      <c r="EV192" t="s">
        <v>281</v>
      </c>
      <c r="EW192" t="s">
        <v>213</v>
      </c>
      <c r="EX192" t="s">
        <v>4361</v>
      </c>
      <c r="EZ192" t="s">
        <v>6995</v>
      </c>
      <c r="FA192" t="s">
        <v>6993</v>
      </c>
      <c r="FB192" t="s">
        <v>4362</v>
      </c>
      <c r="FC192" t="s">
        <v>178</v>
      </c>
      <c r="FD192" t="s">
        <v>6989</v>
      </c>
      <c r="FE192" t="s">
        <v>4363</v>
      </c>
      <c r="FF192" t="s">
        <v>285</v>
      </c>
      <c r="FG192">
        <v>1</v>
      </c>
      <c r="FH192">
        <v>0</v>
      </c>
      <c r="FI192">
        <v>1</v>
      </c>
      <c r="FJ192">
        <v>0</v>
      </c>
      <c r="FK192">
        <v>0</v>
      </c>
      <c r="FM192" t="s">
        <v>219</v>
      </c>
      <c r="FN192" s="9">
        <v>1</v>
      </c>
      <c r="FO192" t="s">
        <v>34</v>
      </c>
      <c r="FP192">
        <v>0</v>
      </c>
      <c r="FQ192">
        <v>0</v>
      </c>
      <c r="FR192">
        <v>0</v>
      </c>
      <c r="FS192">
        <v>0</v>
      </c>
      <c r="FT192">
        <v>0</v>
      </c>
      <c r="FU192">
        <v>0</v>
      </c>
      <c r="FV192">
        <v>1</v>
      </c>
      <c r="FW192" t="s">
        <v>222</v>
      </c>
      <c r="FX192" t="s">
        <v>34</v>
      </c>
      <c r="FY192">
        <v>0</v>
      </c>
      <c r="FZ192">
        <v>0</v>
      </c>
      <c r="GA192">
        <v>1</v>
      </c>
      <c r="GB192" t="s">
        <v>4365</v>
      </c>
      <c r="GC192" t="s">
        <v>178</v>
      </c>
      <c r="GD192" t="s">
        <v>4366</v>
      </c>
      <c r="GE192" t="s">
        <v>4367</v>
      </c>
      <c r="GF192" t="s">
        <v>4368</v>
      </c>
      <c r="GG192" t="s">
        <v>4369</v>
      </c>
      <c r="GH192">
        <v>191</v>
      </c>
    </row>
    <row r="193" spans="1:190" x14ac:dyDescent="0.25">
      <c r="A193" t="s">
        <v>178</v>
      </c>
      <c r="B193" t="s">
        <v>495</v>
      </c>
      <c r="C193" t="s">
        <v>4372</v>
      </c>
      <c r="D193" t="s">
        <v>4373</v>
      </c>
      <c r="E193" t="s">
        <v>4374</v>
      </c>
      <c r="F193" t="s">
        <v>4375</v>
      </c>
      <c r="G193" t="s">
        <v>1033</v>
      </c>
      <c r="H193" t="s">
        <v>3942</v>
      </c>
      <c r="I193" t="s">
        <v>6806</v>
      </c>
      <c r="J193" t="s">
        <v>6807</v>
      </c>
      <c r="M193" t="s">
        <v>4376</v>
      </c>
      <c r="N193" t="s">
        <v>4377</v>
      </c>
      <c r="O193" t="s">
        <v>192</v>
      </c>
      <c r="P193">
        <v>4</v>
      </c>
      <c r="Q193" t="s">
        <v>3086</v>
      </c>
      <c r="U193">
        <f>COUNTA(Table210[[#This Row],[ما هي مصادر دخلك؟ يرجى اختيار كل ما ينطبق.]:[ما هي مصادر دخلك؟ يرجى اختيار كل ما ينطبق. 4]])</f>
        <v>1</v>
      </c>
      <c r="V193" t="s">
        <v>3086</v>
      </c>
      <c r="W193" t="s">
        <v>238</v>
      </c>
      <c r="X193">
        <v>1</v>
      </c>
      <c r="Y193">
        <v>1</v>
      </c>
      <c r="Z193">
        <v>0</v>
      </c>
      <c r="AA193">
        <v>0</v>
      </c>
      <c r="AB193" t="s">
        <v>196</v>
      </c>
      <c r="AC193">
        <v>1</v>
      </c>
      <c r="AD193">
        <v>1</v>
      </c>
      <c r="AE193">
        <v>1</v>
      </c>
      <c r="AF193">
        <v>0</v>
      </c>
      <c r="AG193">
        <v>0</v>
      </c>
      <c r="AH193">
        <v>0</v>
      </c>
      <c r="AI193">
        <v>0</v>
      </c>
      <c r="AK193" t="s">
        <v>197</v>
      </c>
      <c r="AL193">
        <v>1</v>
      </c>
      <c r="AM193">
        <v>0</v>
      </c>
      <c r="AN193">
        <v>0</v>
      </c>
      <c r="AO193">
        <v>1</v>
      </c>
      <c r="AP193">
        <v>1</v>
      </c>
      <c r="AQ193">
        <v>1</v>
      </c>
      <c r="AR193">
        <v>1</v>
      </c>
      <c r="AS193">
        <v>0</v>
      </c>
      <c r="AU193" t="s">
        <v>178</v>
      </c>
      <c r="AV193" t="s">
        <v>198</v>
      </c>
      <c r="AW193">
        <v>0</v>
      </c>
      <c r="AX193">
        <v>1</v>
      </c>
      <c r="AY193">
        <v>0</v>
      </c>
      <c r="BB193" t="s">
        <v>178</v>
      </c>
      <c r="BC193" t="s">
        <v>511</v>
      </c>
      <c r="BD193">
        <v>1</v>
      </c>
      <c r="BE193">
        <v>0</v>
      </c>
      <c r="BF193">
        <v>0</v>
      </c>
      <c r="BG193" t="s">
        <v>274</v>
      </c>
      <c r="BH193" t="s">
        <v>4378</v>
      </c>
      <c r="BI193" t="s">
        <v>1752</v>
      </c>
      <c r="BJ193">
        <v>0</v>
      </c>
      <c r="BK193">
        <v>1</v>
      </c>
      <c r="BL193">
        <v>1</v>
      </c>
      <c r="BM193">
        <v>0</v>
      </c>
      <c r="BN193">
        <v>1</v>
      </c>
      <c r="BO193">
        <v>0</v>
      </c>
      <c r="CP193" t="s">
        <v>4379</v>
      </c>
      <c r="CQ193" t="s">
        <v>6820</v>
      </c>
      <c r="CR193" t="s">
        <v>3358</v>
      </c>
      <c r="CS193">
        <v>1</v>
      </c>
      <c r="CT193">
        <v>0</v>
      </c>
      <c r="CU193">
        <v>0</v>
      </c>
      <c r="CV193">
        <v>1</v>
      </c>
      <c r="CW193">
        <v>1</v>
      </c>
      <c r="CX193">
        <v>1</v>
      </c>
      <c r="CY193">
        <v>1</v>
      </c>
      <c r="CZ193">
        <v>0</v>
      </c>
      <c r="DB193" t="s">
        <v>571</v>
      </c>
      <c r="DC193">
        <v>1</v>
      </c>
      <c r="DD193">
        <v>1</v>
      </c>
      <c r="DE193">
        <v>1</v>
      </c>
      <c r="DF193">
        <v>1</v>
      </c>
      <c r="DG193">
        <v>1</v>
      </c>
      <c r="DH193">
        <v>1</v>
      </c>
      <c r="DI193">
        <v>0</v>
      </c>
      <c r="DT193" t="s">
        <v>178</v>
      </c>
      <c r="DU193" t="s">
        <v>204</v>
      </c>
      <c r="DW193" t="s">
        <v>205</v>
      </c>
      <c r="DX193" t="s">
        <v>206</v>
      </c>
      <c r="DY193" t="s">
        <v>178</v>
      </c>
      <c r="DZ193" t="s">
        <v>419</v>
      </c>
      <c r="EB193" t="s">
        <v>601</v>
      </c>
      <c r="EC193">
        <v>1</v>
      </c>
      <c r="ED193">
        <v>1</v>
      </c>
      <c r="EE193">
        <v>0</v>
      </c>
      <c r="EF193">
        <v>0</v>
      </c>
      <c r="EG193">
        <v>0</v>
      </c>
      <c r="EH193">
        <v>0</v>
      </c>
      <c r="EJ193" t="s">
        <v>209</v>
      </c>
      <c r="EK193" t="s">
        <v>4380</v>
      </c>
      <c r="EL193" t="s">
        <v>178</v>
      </c>
      <c r="EM193" t="s">
        <v>3049</v>
      </c>
      <c r="EN193">
        <v>1</v>
      </c>
      <c r="EO193">
        <v>1</v>
      </c>
      <c r="EP193">
        <v>0</v>
      </c>
      <c r="EQ193">
        <v>1</v>
      </c>
      <c r="ER193">
        <v>1</v>
      </c>
      <c r="ES193">
        <v>1</v>
      </c>
      <c r="ET193" t="s">
        <v>6998</v>
      </c>
      <c r="EU193" t="s">
        <v>178</v>
      </c>
      <c r="EV193" t="s">
        <v>281</v>
      </c>
      <c r="EW193" t="s">
        <v>213</v>
      </c>
      <c r="EX193" t="s">
        <v>4381</v>
      </c>
      <c r="EZ193" t="s">
        <v>6995</v>
      </c>
      <c r="FA193" t="s">
        <v>6993</v>
      </c>
      <c r="FB193" t="s">
        <v>4382</v>
      </c>
      <c r="FC193" t="s">
        <v>178</v>
      </c>
      <c r="FD193" t="s">
        <v>6989</v>
      </c>
      <c r="FE193" t="s">
        <v>4383</v>
      </c>
      <c r="FF193" t="s">
        <v>576</v>
      </c>
      <c r="FG193">
        <v>1</v>
      </c>
      <c r="FH193">
        <v>1</v>
      </c>
      <c r="FI193">
        <v>1</v>
      </c>
      <c r="FJ193">
        <v>0</v>
      </c>
      <c r="FM193" t="s">
        <v>219</v>
      </c>
      <c r="FN193" s="9">
        <v>1</v>
      </c>
      <c r="FO193" t="s">
        <v>34</v>
      </c>
      <c r="FP193">
        <v>0</v>
      </c>
      <c r="FQ193">
        <v>0</v>
      </c>
      <c r="FR193">
        <v>0</v>
      </c>
      <c r="FS193">
        <v>0</v>
      </c>
      <c r="FT193">
        <v>0</v>
      </c>
      <c r="FU193">
        <v>0</v>
      </c>
      <c r="FV193">
        <v>1</v>
      </c>
      <c r="FW193" t="s">
        <v>222</v>
      </c>
      <c r="FX193" t="s">
        <v>224</v>
      </c>
      <c r="FY193">
        <v>0</v>
      </c>
      <c r="FZ193">
        <v>1</v>
      </c>
      <c r="GA193">
        <v>0</v>
      </c>
      <c r="GC193" t="s">
        <v>178</v>
      </c>
      <c r="GD193" t="s">
        <v>4384</v>
      </c>
      <c r="GE193" t="s">
        <v>4385</v>
      </c>
      <c r="GF193" t="s">
        <v>4386</v>
      </c>
      <c r="GG193" t="s">
        <v>4387</v>
      </c>
      <c r="GH193">
        <v>192</v>
      </c>
    </row>
    <row r="194" spans="1:190" x14ac:dyDescent="0.25">
      <c r="A194" t="s">
        <v>178</v>
      </c>
      <c r="B194" t="s">
        <v>495</v>
      </c>
      <c r="C194" t="s">
        <v>4390</v>
      </c>
      <c r="D194" t="s">
        <v>4391</v>
      </c>
      <c r="E194" t="s">
        <v>4392</v>
      </c>
      <c r="F194" t="s">
        <v>4393</v>
      </c>
      <c r="G194" t="s">
        <v>1455</v>
      </c>
      <c r="H194" t="s">
        <v>3942</v>
      </c>
      <c r="I194" t="s">
        <v>6806</v>
      </c>
      <c r="J194" t="s">
        <v>6807</v>
      </c>
      <c r="M194" t="s">
        <v>4376</v>
      </c>
      <c r="N194" t="s">
        <v>4394</v>
      </c>
      <c r="O194" t="s">
        <v>621</v>
      </c>
      <c r="P194">
        <v>4</v>
      </c>
      <c r="Q194" t="s">
        <v>387</v>
      </c>
      <c r="U194">
        <f>COUNTA(Table210[[#This Row],[ما هي مصادر دخلك؟ يرجى اختيار كل ما ينطبق.]:[ما هي مصادر دخلك؟ يرجى اختيار كل ما ينطبق. 4]])</f>
        <v>1</v>
      </c>
      <c r="V194" t="s">
        <v>387</v>
      </c>
      <c r="W194" t="s">
        <v>649</v>
      </c>
      <c r="X194">
        <v>1</v>
      </c>
      <c r="Y194">
        <v>1</v>
      </c>
      <c r="Z194">
        <v>1</v>
      </c>
      <c r="AA194">
        <v>0</v>
      </c>
      <c r="AB194" t="s">
        <v>1277</v>
      </c>
      <c r="AC194">
        <v>1</v>
      </c>
      <c r="AD194">
        <v>1</v>
      </c>
      <c r="AE194">
        <v>0</v>
      </c>
      <c r="AF194">
        <v>0</v>
      </c>
      <c r="AG194">
        <v>0</v>
      </c>
      <c r="AH194">
        <v>0</v>
      </c>
      <c r="AI194">
        <v>0</v>
      </c>
      <c r="AJ194" s="1"/>
      <c r="AK194" t="s">
        <v>3067</v>
      </c>
      <c r="AL194">
        <v>1</v>
      </c>
      <c r="AM194">
        <v>0</v>
      </c>
      <c r="AN194">
        <v>1</v>
      </c>
      <c r="AO194">
        <v>1</v>
      </c>
      <c r="AP194">
        <v>1</v>
      </c>
      <c r="AQ194">
        <v>1</v>
      </c>
      <c r="AR194">
        <v>1</v>
      </c>
      <c r="AS194">
        <v>1</v>
      </c>
      <c r="AT194" t="s">
        <v>6814</v>
      </c>
      <c r="AU194" t="s">
        <v>178</v>
      </c>
      <c r="AV194" t="s">
        <v>833</v>
      </c>
      <c r="AW194">
        <v>1</v>
      </c>
      <c r="AX194">
        <v>1</v>
      </c>
      <c r="AY194">
        <v>0</v>
      </c>
      <c r="BB194" t="s">
        <v>178</v>
      </c>
      <c r="BC194" t="s">
        <v>511</v>
      </c>
      <c r="BD194">
        <v>1</v>
      </c>
      <c r="BE194">
        <v>0</v>
      </c>
      <c r="BF194">
        <v>0</v>
      </c>
      <c r="BG194" t="s">
        <v>241</v>
      </c>
      <c r="BH194" t="s">
        <v>4397</v>
      </c>
      <c r="CR194" t="s">
        <v>4398</v>
      </c>
      <c r="CS194">
        <v>1</v>
      </c>
      <c r="CT194">
        <v>1</v>
      </c>
      <c r="CU194">
        <v>0</v>
      </c>
      <c r="CV194">
        <v>1</v>
      </c>
      <c r="CW194">
        <v>1</v>
      </c>
      <c r="CX194">
        <v>1</v>
      </c>
      <c r="CY194">
        <v>1</v>
      </c>
      <c r="CZ194">
        <v>0</v>
      </c>
      <c r="DK194" t="s">
        <v>34</v>
      </c>
      <c r="DL194">
        <v>0</v>
      </c>
      <c r="DM194">
        <v>0</v>
      </c>
      <c r="DN194">
        <v>0</v>
      </c>
      <c r="DO194">
        <v>0</v>
      </c>
      <c r="DP194">
        <v>0</v>
      </c>
      <c r="DQ194">
        <v>0</v>
      </c>
      <c r="DR194">
        <v>1</v>
      </c>
      <c r="DS194" t="s">
        <v>6827</v>
      </c>
      <c r="DT194" t="s">
        <v>211</v>
      </c>
      <c r="DW194" t="s">
        <v>280</v>
      </c>
      <c r="DX194" t="s">
        <v>206</v>
      </c>
      <c r="DY194" t="s">
        <v>178</v>
      </c>
      <c r="DZ194" t="s">
        <v>419</v>
      </c>
      <c r="EB194" t="s">
        <v>208</v>
      </c>
      <c r="EC194">
        <v>1</v>
      </c>
      <c r="ED194">
        <v>1</v>
      </c>
      <c r="EE194">
        <v>0</v>
      </c>
      <c r="EF194">
        <v>1</v>
      </c>
      <c r="EG194">
        <v>1</v>
      </c>
      <c r="EH194">
        <v>0</v>
      </c>
      <c r="EJ194" t="s">
        <v>209</v>
      </c>
      <c r="EK194" t="s">
        <v>4400</v>
      </c>
      <c r="EL194" t="s">
        <v>211</v>
      </c>
      <c r="EU194" t="s">
        <v>178</v>
      </c>
      <c r="EV194" t="s">
        <v>212</v>
      </c>
      <c r="EW194" t="s">
        <v>213</v>
      </c>
      <c r="EX194" t="s">
        <v>4401</v>
      </c>
      <c r="EZ194" t="s">
        <v>6995</v>
      </c>
      <c r="FA194" t="s">
        <v>6994</v>
      </c>
      <c r="FB194" t="s">
        <v>394</v>
      </c>
      <c r="FC194" t="s">
        <v>178</v>
      </c>
      <c r="FD194" t="s">
        <v>6989</v>
      </c>
      <c r="FE194" t="s">
        <v>4402</v>
      </c>
      <c r="FF194" t="s">
        <v>576</v>
      </c>
      <c r="FG194">
        <v>1</v>
      </c>
      <c r="FH194">
        <v>0</v>
      </c>
      <c r="FI194">
        <v>1</v>
      </c>
      <c r="FJ194">
        <v>0</v>
      </c>
      <c r="FK194">
        <v>1</v>
      </c>
      <c r="FL194" t="s">
        <v>4396</v>
      </c>
      <c r="FM194" t="s">
        <v>219</v>
      </c>
      <c r="FN194" s="9">
        <v>1</v>
      </c>
      <c r="FO194" t="s">
        <v>34</v>
      </c>
      <c r="FP194">
        <v>0</v>
      </c>
      <c r="FQ194">
        <v>0</v>
      </c>
      <c r="FR194">
        <v>0</v>
      </c>
      <c r="FS194">
        <v>0</v>
      </c>
      <c r="FT194">
        <v>0</v>
      </c>
      <c r="FU194">
        <v>0</v>
      </c>
      <c r="FV194">
        <v>1</v>
      </c>
      <c r="FW194" t="s">
        <v>287</v>
      </c>
      <c r="FX194" t="s">
        <v>224</v>
      </c>
      <c r="FY194">
        <v>0</v>
      </c>
      <c r="FZ194">
        <v>1</v>
      </c>
      <c r="GA194">
        <v>0</v>
      </c>
      <c r="GC194" t="s">
        <v>178</v>
      </c>
      <c r="GD194" t="s">
        <v>4403</v>
      </c>
      <c r="GE194" t="s">
        <v>4404</v>
      </c>
      <c r="GF194" t="s">
        <v>4405</v>
      </c>
      <c r="GG194" t="s">
        <v>4406</v>
      </c>
      <c r="GH194">
        <v>193</v>
      </c>
    </row>
    <row r="195" spans="1:190" x14ac:dyDescent="0.25">
      <c r="A195" t="s">
        <v>178</v>
      </c>
      <c r="B195" t="s">
        <v>495</v>
      </c>
      <c r="C195" t="s">
        <v>4409</v>
      </c>
      <c r="D195" t="s">
        <v>4410</v>
      </c>
      <c r="E195" t="s">
        <v>4411</v>
      </c>
      <c r="F195" t="s">
        <v>4412</v>
      </c>
      <c r="G195" t="s">
        <v>442</v>
      </c>
      <c r="H195" t="s">
        <v>3942</v>
      </c>
      <c r="I195" t="s">
        <v>6806</v>
      </c>
      <c r="J195" t="s">
        <v>6807</v>
      </c>
      <c r="M195" t="s">
        <v>4376</v>
      </c>
      <c r="N195" t="s">
        <v>4413</v>
      </c>
      <c r="O195" t="s">
        <v>621</v>
      </c>
      <c r="P195">
        <v>4</v>
      </c>
      <c r="Q195" t="s">
        <v>387</v>
      </c>
      <c r="U195">
        <f>COUNTA(Table210[[#This Row],[ما هي مصادر دخلك؟ يرجى اختيار كل ما ينطبق.]:[ما هي مصادر دخلك؟ يرجى اختيار كل ما ينطبق. 4]])</f>
        <v>1</v>
      </c>
      <c r="V195" t="s">
        <v>387</v>
      </c>
      <c r="W195" t="s">
        <v>1672</v>
      </c>
      <c r="X195">
        <v>1</v>
      </c>
      <c r="Y195">
        <v>1</v>
      </c>
      <c r="Z195">
        <v>1</v>
      </c>
      <c r="AA195">
        <v>1</v>
      </c>
      <c r="AB195" t="s">
        <v>196</v>
      </c>
      <c r="AC195">
        <v>1</v>
      </c>
      <c r="AD195">
        <v>1</v>
      </c>
      <c r="AE195">
        <v>1</v>
      </c>
      <c r="AF195">
        <v>0</v>
      </c>
      <c r="AG195">
        <v>0</v>
      </c>
      <c r="AH195">
        <v>0</v>
      </c>
      <c r="AI195">
        <v>0</v>
      </c>
      <c r="AK195" t="s">
        <v>3355</v>
      </c>
      <c r="AL195">
        <v>1</v>
      </c>
      <c r="AM195">
        <v>0</v>
      </c>
      <c r="AN195">
        <v>0</v>
      </c>
      <c r="AO195">
        <v>1</v>
      </c>
      <c r="AP195">
        <v>1</v>
      </c>
      <c r="AQ195">
        <v>1</v>
      </c>
      <c r="AR195">
        <v>1</v>
      </c>
      <c r="AS195">
        <v>0</v>
      </c>
      <c r="AU195" t="s">
        <v>178</v>
      </c>
      <c r="AV195" t="s">
        <v>332</v>
      </c>
      <c r="AW195">
        <v>1</v>
      </c>
      <c r="AX195">
        <v>1</v>
      </c>
      <c r="AY195">
        <v>0</v>
      </c>
      <c r="BB195" t="s">
        <v>178</v>
      </c>
      <c r="BC195" t="s">
        <v>511</v>
      </c>
      <c r="BD195">
        <v>1</v>
      </c>
      <c r="BE195">
        <v>0</v>
      </c>
      <c r="BF195">
        <v>0</v>
      </c>
      <c r="BG195" t="s">
        <v>241</v>
      </c>
      <c r="BH195" t="s">
        <v>4414</v>
      </c>
      <c r="CR195" t="s">
        <v>4415</v>
      </c>
      <c r="CS195">
        <v>1</v>
      </c>
      <c r="CT195">
        <v>0</v>
      </c>
      <c r="CU195">
        <v>0</v>
      </c>
      <c r="CV195">
        <v>0</v>
      </c>
      <c r="CW195">
        <v>1</v>
      </c>
      <c r="CX195">
        <v>1</v>
      </c>
      <c r="CY195">
        <v>1</v>
      </c>
      <c r="CZ195">
        <v>0</v>
      </c>
      <c r="DK195" t="s">
        <v>34</v>
      </c>
      <c r="DL195">
        <v>0</v>
      </c>
      <c r="DM195">
        <v>0</v>
      </c>
      <c r="DN195">
        <v>0</v>
      </c>
      <c r="DO195">
        <v>0</v>
      </c>
      <c r="DP195">
        <v>0</v>
      </c>
      <c r="DQ195">
        <v>0</v>
      </c>
      <c r="DR195">
        <v>1</v>
      </c>
      <c r="DS195" t="s">
        <v>6825</v>
      </c>
      <c r="DT195" t="s">
        <v>178</v>
      </c>
      <c r="DU195" t="s">
        <v>245</v>
      </c>
      <c r="DW195" t="s">
        <v>205</v>
      </c>
      <c r="DX195" t="s">
        <v>206</v>
      </c>
      <c r="DY195" t="s">
        <v>178</v>
      </c>
      <c r="DZ195" t="s">
        <v>419</v>
      </c>
      <c r="EB195" t="s">
        <v>208</v>
      </c>
      <c r="EC195">
        <v>1</v>
      </c>
      <c r="ED195">
        <v>1</v>
      </c>
      <c r="EE195">
        <v>0</v>
      </c>
      <c r="EF195">
        <v>1</v>
      </c>
      <c r="EG195">
        <v>1</v>
      </c>
      <c r="EH195">
        <v>0</v>
      </c>
      <c r="EJ195" t="s">
        <v>209</v>
      </c>
      <c r="EK195" t="s">
        <v>4417</v>
      </c>
      <c r="EL195" t="s">
        <v>178</v>
      </c>
      <c r="EM195" t="s">
        <v>1316</v>
      </c>
      <c r="EN195">
        <v>1</v>
      </c>
      <c r="EO195">
        <v>1</v>
      </c>
      <c r="EP195">
        <v>0</v>
      </c>
      <c r="EQ195">
        <v>1</v>
      </c>
      <c r="ER195">
        <v>1</v>
      </c>
      <c r="ES195">
        <v>0</v>
      </c>
      <c r="EU195" t="s">
        <v>178</v>
      </c>
      <c r="EV195" t="s">
        <v>281</v>
      </c>
      <c r="EW195" t="s">
        <v>213</v>
      </c>
      <c r="EX195" t="s">
        <v>4418</v>
      </c>
      <c r="EZ195" t="s">
        <v>6995</v>
      </c>
      <c r="FA195" t="s">
        <v>6994</v>
      </c>
      <c r="FB195" t="s">
        <v>394</v>
      </c>
      <c r="FC195" t="s">
        <v>178</v>
      </c>
      <c r="FD195" t="s">
        <v>6989</v>
      </c>
      <c r="FE195" t="s">
        <v>4419</v>
      </c>
      <c r="FF195" t="s">
        <v>576</v>
      </c>
      <c r="FG195">
        <v>1</v>
      </c>
      <c r="FH195">
        <v>0</v>
      </c>
      <c r="FI195">
        <v>1</v>
      </c>
      <c r="FJ195">
        <v>0</v>
      </c>
      <c r="FK195">
        <v>1</v>
      </c>
      <c r="FL195" t="s">
        <v>4396</v>
      </c>
      <c r="FM195" t="s">
        <v>219</v>
      </c>
      <c r="FN195" s="9">
        <v>1</v>
      </c>
      <c r="FO195" t="s">
        <v>34</v>
      </c>
      <c r="FP195">
        <v>0</v>
      </c>
      <c r="FQ195">
        <v>0</v>
      </c>
      <c r="FR195">
        <v>0</v>
      </c>
      <c r="FS195">
        <v>0</v>
      </c>
      <c r="FT195">
        <v>0</v>
      </c>
      <c r="FU195">
        <v>0</v>
      </c>
      <c r="FV195">
        <v>1</v>
      </c>
      <c r="FW195" t="s">
        <v>287</v>
      </c>
      <c r="FX195" t="s">
        <v>224</v>
      </c>
      <c r="FY195">
        <v>0</v>
      </c>
      <c r="FZ195">
        <v>1</v>
      </c>
      <c r="GA195">
        <v>0</v>
      </c>
      <c r="GC195" t="s">
        <v>178</v>
      </c>
      <c r="GD195" t="s">
        <v>4421</v>
      </c>
      <c r="GE195" t="s">
        <v>4422</v>
      </c>
      <c r="GF195" t="s">
        <v>4423</v>
      </c>
      <c r="GG195" t="s">
        <v>4424</v>
      </c>
      <c r="GH195">
        <v>194</v>
      </c>
    </row>
    <row r="196" spans="1:190" x14ac:dyDescent="0.25">
      <c r="A196" t="s">
        <v>178</v>
      </c>
      <c r="B196" t="s">
        <v>495</v>
      </c>
      <c r="C196" t="s">
        <v>4427</v>
      </c>
      <c r="D196" t="s">
        <v>4428</v>
      </c>
      <c r="E196" t="s">
        <v>4429</v>
      </c>
      <c r="F196" t="s">
        <v>4430</v>
      </c>
      <c r="G196" t="s">
        <v>1455</v>
      </c>
      <c r="H196" t="s">
        <v>3942</v>
      </c>
      <c r="I196" t="s">
        <v>6806</v>
      </c>
      <c r="J196" t="s">
        <v>6807</v>
      </c>
      <c r="M196" t="s">
        <v>4376</v>
      </c>
      <c r="N196" t="s">
        <v>4431</v>
      </c>
      <c r="O196" t="s">
        <v>621</v>
      </c>
      <c r="P196">
        <v>4</v>
      </c>
      <c r="Q196" t="s">
        <v>387</v>
      </c>
      <c r="R196" t="s">
        <v>4432</v>
      </c>
      <c r="U196">
        <f>COUNTA(Table210[[#This Row],[ما هي مصادر دخلك؟ يرجى اختيار كل ما ينطبق.]:[ما هي مصادر دخلك؟ يرجى اختيار كل ما ينطبق. 4]])</f>
        <v>2</v>
      </c>
      <c r="V196" t="s">
        <v>387</v>
      </c>
      <c r="W196" t="s">
        <v>271</v>
      </c>
      <c r="X196">
        <v>1</v>
      </c>
      <c r="Y196">
        <v>1</v>
      </c>
      <c r="Z196">
        <v>1</v>
      </c>
      <c r="AA196">
        <v>1</v>
      </c>
      <c r="AB196" t="s">
        <v>4309</v>
      </c>
      <c r="AC196">
        <v>1</v>
      </c>
      <c r="AD196">
        <v>1</v>
      </c>
      <c r="AE196">
        <v>1</v>
      </c>
      <c r="AF196">
        <v>0</v>
      </c>
      <c r="AG196">
        <v>0</v>
      </c>
      <c r="AH196">
        <v>0</v>
      </c>
      <c r="AI196">
        <v>0</v>
      </c>
      <c r="AJ196" s="1"/>
      <c r="AK196" t="s">
        <v>4434</v>
      </c>
      <c r="AL196">
        <v>1</v>
      </c>
      <c r="AM196">
        <v>0</v>
      </c>
      <c r="AN196">
        <v>1</v>
      </c>
      <c r="AO196">
        <v>1</v>
      </c>
      <c r="AP196">
        <v>1</v>
      </c>
      <c r="AQ196">
        <v>1</v>
      </c>
      <c r="AR196">
        <v>0</v>
      </c>
      <c r="AS196">
        <v>1</v>
      </c>
      <c r="AT196" t="s">
        <v>6814</v>
      </c>
      <c r="AU196" t="s">
        <v>178</v>
      </c>
      <c r="AV196" t="s">
        <v>198</v>
      </c>
      <c r="AW196">
        <v>0</v>
      </c>
      <c r="AX196">
        <v>1</v>
      </c>
      <c r="AY196">
        <v>0</v>
      </c>
      <c r="BB196" t="s">
        <v>178</v>
      </c>
      <c r="BC196" t="s">
        <v>511</v>
      </c>
      <c r="BD196">
        <v>1</v>
      </c>
      <c r="BE196">
        <v>0</v>
      </c>
      <c r="BF196">
        <v>0</v>
      </c>
      <c r="BG196" t="s">
        <v>274</v>
      </c>
      <c r="BH196" t="s">
        <v>4435</v>
      </c>
      <c r="BI196" t="s">
        <v>680</v>
      </c>
      <c r="BJ196">
        <v>0</v>
      </c>
      <c r="BK196">
        <v>1</v>
      </c>
      <c r="BL196">
        <v>0</v>
      </c>
      <c r="BM196">
        <v>1</v>
      </c>
      <c r="BN196">
        <v>1</v>
      </c>
      <c r="BO196">
        <v>0</v>
      </c>
      <c r="CP196" t="s">
        <v>4436</v>
      </c>
      <c r="CQ196" t="s">
        <v>6816</v>
      </c>
      <c r="CR196" t="s">
        <v>2010</v>
      </c>
      <c r="CS196">
        <v>1</v>
      </c>
      <c r="CT196">
        <v>1</v>
      </c>
      <c r="CU196">
        <v>0</v>
      </c>
      <c r="CV196">
        <v>1</v>
      </c>
      <c r="CW196">
        <v>1</v>
      </c>
      <c r="CX196">
        <v>1</v>
      </c>
      <c r="CY196">
        <v>1</v>
      </c>
      <c r="CZ196">
        <v>0</v>
      </c>
      <c r="DB196" t="s">
        <v>4437</v>
      </c>
      <c r="DC196">
        <v>1</v>
      </c>
      <c r="DD196">
        <v>1</v>
      </c>
      <c r="DE196">
        <v>1</v>
      </c>
      <c r="DF196">
        <v>0</v>
      </c>
      <c r="DG196">
        <v>1</v>
      </c>
      <c r="DH196">
        <v>1</v>
      </c>
      <c r="DI196">
        <v>0</v>
      </c>
      <c r="DT196" t="s">
        <v>211</v>
      </c>
      <c r="DW196" t="s">
        <v>205</v>
      </c>
      <c r="DX196" t="s">
        <v>206</v>
      </c>
      <c r="DY196" t="s">
        <v>178</v>
      </c>
      <c r="DZ196" t="s">
        <v>419</v>
      </c>
      <c r="EB196" t="s">
        <v>4438</v>
      </c>
      <c r="EC196">
        <v>1</v>
      </c>
      <c r="ED196">
        <v>1</v>
      </c>
      <c r="EE196">
        <v>0</v>
      </c>
      <c r="EF196">
        <v>1</v>
      </c>
      <c r="EG196">
        <v>1</v>
      </c>
      <c r="EH196">
        <v>1</v>
      </c>
      <c r="EI196" t="s">
        <v>6830</v>
      </c>
      <c r="EJ196" t="s">
        <v>209</v>
      </c>
      <c r="EK196" t="s">
        <v>4440</v>
      </c>
      <c r="EL196" t="s">
        <v>178</v>
      </c>
      <c r="EM196" t="s">
        <v>3094</v>
      </c>
      <c r="EN196">
        <v>1</v>
      </c>
      <c r="EO196">
        <v>1</v>
      </c>
      <c r="EP196">
        <v>0</v>
      </c>
      <c r="EQ196">
        <v>1</v>
      </c>
      <c r="ER196">
        <v>0</v>
      </c>
      <c r="ES196">
        <v>1</v>
      </c>
      <c r="ET196" t="s">
        <v>6998</v>
      </c>
      <c r="EU196" t="s">
        <v>178</v>
      </c>
      <c r="EV196" t="s">
        <v>281</v>
      </c>
      <c r="EW196" t="s">
        <v>205</v>
      </c>
      <c r="EX196" t="s">
        <v>1348</v>
      </c>
      <c r="EZ196" t="s">
        <v>6995</v>
      </c>
      <c r="FA196" t="s">
        <v>6994</v>
      </c>
      <c r="FB196" t="s">
        <v>394</v>
      </c>
      <c r="FC196" t="s">
        <v>178</v>
      </c>
      <c r="FD196" t="s">
        <v>6989</v>
      </c>
      <c r="FE196" t="s">
        <v>4441</v>
      </c>
      <c r="FF196" t="s">
        <v>576</v>
      </c>
      <c r="FG196">
        <v>1</v>
      </c>
      <c r="FH196">
        <v>1</v>
      </c>
      <c r="FI196">
        <v>1</v>
      </c>
      <c r="FJ196">
        <v>0</v>
      </c>
      <c r="FM196" t="s">
        <v>219</v>
      </c>
      <c r="FN196" s="9">
        <v>0.5</v>
      </c>
      <c r="FO196" t="s">
        <v>34</v>
      </c>
      <c r="FP196">
        <v>0</v>
      </c>
      <c r="FQ196">
        <v>0</v>
      </c>
      <c r="FR196">
        <v>0</v>
      </c>
      <c r="FS196">
        <v>0</v>
      </c>
      <c r="FT196">
        <v>0</v>
      </c>
      <c r="FU196">
        <v>0</v>
      </c>
      <c r="FV196">
        <v>1</v>
      </c>
      <c r="FW196" t="s">
        <v>287</v>
      </c>
      <c r="FX196" t="s">
        <v>224</v>
      </c>
      <c r="FY196">
        <v>0</v>
      </c>
      <c r="FZ196">
        <v>1</v>
      </c>
      <c r="GA196">
        <v>0</v>
      </c>
      <c r="GC196" t="s">
        <v>178</v>
      </c>
      <c r="GD196" t="s">
        <v>4421</v>
      </c>
      <c r="GE196" t="s">
        <v>4443</v>
      </c>
      <c r="GF196" t="s">
        <v>4444</v>
      </c>
      <c r="GG196" t="s">
        <v>4445</v>
      </c>
      <c r="GH196">
        <v>195</v>
      </c>
    </row>
    <row r="197" spans="1:190" x14ac:dyDescent="0.25">
      <c r="A197" t="s">
        <v>178</v>
      </c>
      <c r="B197" t="s">
        <v>495</v>
      </c>
      <c r="C197" t="s">
        <v>4448</v>
      </c>
      <c r="D197" t="s">
        <v>4098</v>
      </c>
      <c r="E197" t="s">
        <v>4449</v>
      </c>
      <c r="F197" t="s">
        <v>4450</v>
      </c>
      <c r="G197" t="s">
        <v>962</v>
      </c>
      <c r="H197" t="s">
        <v>3942</v>
      </c>
      <c r="I197" t="s">
        <v>6806</v>
      </c>
      <c r="J197" t="s">
        <v>6807</v>
      </c>
      <c r="M197" t="s">
        <v>4376</v>
      </c>
      <c r="N197" t="s">
        <v>4451</v>
      </c>
      <c r="O197" t="s">
        <v>621</v>
      </c>
      <c r="P197">
        <v>4</v>
      </c>
      <c r="Q197" t="s">
        <v>387</v>
      </c>
      <c r="R197" t="s">
        <v>4452</v>
      </c>
      <c r="U197">
        <f>COUNTA(Table210[[#This Row],[ما هي مصادر دخلك؟ يرجى اختيار كل ما ينطبق.]:[ما هي مصادر دخلك؟ يرجى اختيار كل ما ينطبق. 4]])</f>
        <v>2</v>
      </c>
      <c r="V197" t="s">
        <v>387</v>
      </c>
      <c r="W197" t="s">
        <v>238</v>
      </c>
      <c r="X197">
        <v>1</v>
      </c>
      <c r="Y197">
        <v>1</v>
      </c>
      <c r="Z197">
        <v>0</v>
      </c>
      <c r="AA197">
        <v>0</v>
      </c>
      <c r="AB197" t="s">
        <v>1625</v>
      </c>
      <c r="AC197">
        <v>1</v>
      </c>
      <c r="AD197">
        <v>1</v>
      </c>
      <c r="AE197">
        <v>1</v>
      </c>
      <c r="AF197">
        <v>1</v>
      </c>
      <c r="AG197">
        <v>0</v>
      </c>
      <c r="AH197">
        <v>0</v>
      </c>
      <c r="AI197">
        <v>0</v>
      </c>
      <c r="AK197" t="s">
        <v>4453</v>
      </c>
      <c r="AL197">
        <v>1</v>
      </c>
      <c r="AM197">
        <v>0</v>
      </c>
      <c r="AN197">
        <v>1</v>
      </c>
      <c r="AO197">
        <v>1</v>
      </c>
      <c r="AP197">
        <v>1</v>
      </c>
      <c r="AQ197">
        <v>1</v>
      </c>
      <c r="AR197">
        <v>1</v>
      </c>
      <c r="AS197">
        <v>1</v>
      </c>
      <c r="AT197" t="s">
        <v>6814</v>
      </c>
      <c r="AU197" t="s">
        <v>178</v>
      </c>
      <c r="AV197" t="s">
        <v>833</v>
      </c>
      <c r="AW197">
        <v>1</v>
      </c>
      <c r="AX197">
        <v>1</v>
      </c>
      <c r="AY197">
        <v>0</v>
      </c>
      <c r="BB197" t="s">
        <v>178</v>
      </c>
      <c r="BC197" t="s">
        <v>511</v>
      </c>
      <c r="BD197">
        <v>1</v>
      </c>
      <c r="BE197">
        <v>0</v>
      </c>
      <c r="BF197">
        <v>0</v>
      </c>
      <c r="BG197" t="s">
        <v>274</v>
      </c>
      <c r="BH197" t="s">
        <v>4454</v>
      </c>
      <c r="BI197" t="s">
        <v>1804</v>
      </c>
      <c r="BJ197">
        <v>1</v>
      </c>
      <c r="BK197">
        <v>1</v>
      </c>
      <c r="BL197">
        <v>0</v>
      </c>
      <c r="BM197">
        <v>0</v>
      </c>
      <c r="BN197">
        <v>1</v>
      </c>
      <c r="BO197">
        <v>0</v>
      </c>
      <c r="BQ197">
        <v>0</v>
      </c>
      <c r="BR197">
        <v>0</v>
      </c>
      <c r="BS197">
        <v>0</v>
      </c>
      <c r="BT197">
        <v>0</v>
      </c>
      <c r="BU197">
        <v>4</v>
      </c>
      <c r="BV197">
        <v>4</v>
      </c>
      <c r="BW197">
        <v>4</v>
      </c>
      <c r="BX197">
        <v>7</v>
      </c>
      <c r="BY197" t="s">
        <v>1599</v>
      </c>
      <c r="BZ197">
        <v>0</v>
      </c>
      <c r="CA197">
        <v>0</v>
      </c>
      <c r="CB197">
        <v>1</v>
      </c>
      <c r="CC197">
        <v>1</v>
      </c>
      <c r="CD197">
        <v>2</v>
      </c>
      <c r="CE197">
        <v>4</v>
      </c>
      <c r="CF197">
        <v>4</v>
      </c>
      <c r="CG197">
        <v>7</v>
      </c>
      <c r="CH197">
        <v>2</v>
      </c>
      <c r="CI197">
        <v>4</v>
      </c>
      <c r="CJ197">
        <v>4</v>
      </c>
      <c r="CK197">
        <v>7</v>
      </c>
      <c r="CL197" t="s">
        <v>287</v>
      </c>
      <c r="CM197">
        <v>0</v>
      </c>
      <c r="CN197">
        <v>0</v>
      </c>
      <c r="CO197">
        <v>1</v>
      </c>
      <c r="CP197" t="s">
        <v>4455</v>
      </c>
      <c r="CQ197" t="s">
        <v>6820</v>
      </c>
      <c r="CR197" t="s">
        <v>1407</v>
      </c>
      <c r="CS197">
        <v>1</v>
      </c>
      <c r="CT197">
        <v>1</v>
      </c>
      <c r="CU197">
        <v>0</v>
      </c>
      <c r="CV197">
        <v>1</v>
      </c>
      <c r="CW197">
        <v>1</v>
      </c>
      <c r="CX197">
        <v>1</v>
      </c>
      <c r="CY197">
        <v>1</v>
      </c>
      <c r="CZ197">
        <v>0</v>
      </c>
      <c r="DB197" t="s">
        <v>1343</v>
      </c>
      <c r="DC197">
        <v>1</v>
      </c>
      <c r="DD197">
        <v>1</v>
      </c>
      <c r="DE197">
        <v>1</v>
      </c>
      <c r="DF197">
        <v>1</v>
      </c>
      <c r="DG197">
        <v>1</v>
      </c>
      <c r="DH197">
        <v>1</v>
      </c>
      <c r="DI197">
        <v>0</v>
      </c>
      <c r="DT197" t="s">
        <v>178</v>
      </c>
      <c r="DU197" t="s">
        <v>245</v>
      </c>
      <c r="DW197" t="s">
        <v>280</v>
      </c>
      <c r="DX197" t="s">
        <v>206</v>
      </c>
      <c r="DY197" t="s">
        <v>178</v>
      </c>
      <c r="DZ197" t="s">
        <v>205</v>
      </c>
      <c r="EA197" t="s">
        <v>4456</v>
      </c>
      <c r="EB197" t="s">
        <v>4457</v>
      </c>
      <c r="EC197">
        <v>1</v>
      </c>
      <c r="ED197">
        <v>1</v>
      </c>
      <c r="EE197">
        <v>0</v>
      </c>
      <c r="EF197">
        <v>1</v>
      </c>
      <c r="EG197">
        <v>0</v>
      </c>
      <c r="EH197">
        <v>1</v>
      </c>
      <c r="EI197" t="s">
        <v>6830</v>
      </c>
      <c r="EJ197" t="s">
        <v>209</v>
      </c>
      <c r="EK197" t="s">
        <v>4458</v>
      </c>
      <c r="EL197" t="s">
        <v>178</v>
      </c>
      <c r="EM197" t="s">
        <v>1383</v>
      </c>
      <c r="EN197">
        <v>1</v>
      </c>
      <c r="EO197">
        <v>1</v>
      </c>
      <c r="EP197">
        <v>0</v>
      </c>
      <c r="EQ197">
        <v>1</v>
      </c>
      <c r="ER197">
        <v>1</v>
      </c>
      <c r="ES197">
        <v>0</v>
      </c>
      <c r="EU197" t="s">
        <v>178</v>
      </c>
      <c r="EV197" t="s">
        <v>281</v>
      </c>
      <c r="EW197" t="s">
        <v>205</v>
      </c>
      <c r="EX197" t="s">
        <v>1348</v>
      </c>
      <c r="EZ197" t="s">
        <v>6995</v>
      </c>
      <c r="FA197" t="s">
        <v>6994</v>
      </c>
      <c r="FB197" t="s">
        <v>394</v>
      </c>
      <c r="FC197" t="s">
        <v>178</v>
      </c>
      <c r="FD197" t="s">
        <v>6989</v>
      </c>
      <c r="FE197" t="s">
        <v>4459</v>
      </c>
      <c r="FF197" t="s">
        <v>792</v>
      </c>
      <c r="FG197">
        <v>1</v>
      </c>
      <c r="FH197">
        <v>1</v>
      </c>
      <c r="FI197">
        <v>1</v>
      </c>
      <c r="FJ197">
        <v>0</v>
      </c>
      <c r="FK197">
        <v>0</v>
      </c>
      <c r="FM197" t="s">
        <v>219</v>
      </c>
      <c r="FN197" s="9">
        <v>1</v>
      </c>
      <c r="FO197" t="s">
        <v>34</v>
      </c>
      <c r="FP197">
        <v>0</v>
      </c>
      <c r="FQ197">
        <v>0</v>
      </c>
      <c r="FR197">
        <v>0</v>
      </c>
      <c r="FS197">
        <v>0</v>
      </c>
      <c r="FT197">
        <v>0</v>
      </c>
      <c r="FU197">
        <v>0</v>
      </c>
      <c r="FV197">
        <v>1</v>
      </c>
      <c r="FW197" t="s">
        <v>287</v>
      </c>
      <c r="FX197" t="s">
        <v>2275</v>
      </c>
      <c r="FY197">
        <v>0</v>
      </c>
      <c r="FZ197">
        <v>1</v>
      </c>
      <c r="GA197">
        <v>1</v>
      </c>
      <c r="GB197" t="s">
        <v>4461</v>
      </c>
      <c r="GC197" t="s">
        <v>178</v>
      </c>
      <c r="GD197" t="s">
        <v>4462</v>
      </c>
      <c r="GE197" t="s">
        <v>4463</v>
      </c>
      <c r="GF197" t="s">
        <v>4464</v>
      </c>
      <c r="GG197" t="s">
        <v>4465</v>
      </c>
      <c r="GH197">
        <v>196</v>
      </c>
    </row>
    <row r="198" spans="1:190" x14ac:dyDescent="0.25">
      <c r="A198" t="s">
        <v>178</v>
      </c>
      <c r="B198" t="s">
        <v>2537</v>
      </c>
      <c r="C198" t="s">
        <v>4468</v>
      </c>
      <c r="D198" t="s">
        <v>4469</v>
      </c>
      <c r="E198" t="s">
        <v>4470</v>
      </c>
      <c r="F198" t="s">
        <v>4471</v>
      </c>
      <c r="G198" t="s">
        <v>4472</v>
      </c>
      <c r="H198" t="s">
        <v>3942</v>
      </c>
      <c r="I198" t="s">
        <v>6810</v>
      </c>
      <c r="K198" t="s">
        <v>6812</v>
      </c>
      <c r="M198" t="s">
        <v>3944</v>
      </c>
      <c r="N198" t="s">
        <v>4473</v>
      </c>
      <c r="O198" t="s">
        <v>592</v>
      </c>
      <c r="P198">
        <v>4</v>
      </c>
      <c r="Q198" t="s">
        <v>1822</v>
      </c>
      <c r="U198">
        <f>COUNTA(Table210[[#This Row],[ما هي مصادر دخلك؟ يرجى اختيار كل ما ينطبق.]:[ما هي مصادر دخلك؟ يرجى اختيار كل ما ينطبق. 4]])</f>
        <v>1</v>
      </c>
      <c r="V198" t="s">
        <v>1822</v>
      </c>
      <c r="W198" t="s">
        <v>1532</v>
      </c>
      <c r="X198">
        <v>1</v>
      </c>
      <c r="Y198">
        <v>1</v>
      </c>
      <c r="Z198">
        <v>1</v>
      </c>
      <c r="AA198">
        <v>0</v>
      </c>
      <c r="AB198" t="s">
        <v>1788</v>
      </c>
      <c r="AC198">
        <v>0</v>
      </c>
      <c r="AD198">
        <v>1</v>
      </c>
      <c r="AE198">
        <v>1</v>
      </c>
      <c r="AF198">
        <v>0</v>
      </c>
      <c r="AG198">
        <v>0</v>
      </c>
      <c r="AH198">
        <v>0</v>
      </c>
      <c r="AI198">
        <v>0</v>
      </c>
      <c r="AK198" t="s">
        <v>1673</v>
      </c>
      <c r="AL198">
        <v>1</v>
      </c>
      <c r="AM198">
        <v>1</v>
      </c>
      <c r="AN198">
        <v>1</v>
      </c>
      <c r="AO198">
        <v>0</v>
      </c>
      <c r="AP198">
        <v>1</v>
      </c>
      <c r="AQ198">
        <v>1</v>
      </c>
      <c r="AR198">
        <v>1</v>
      </c>
      <c r="AS198">
        <v>0</v>
      </c>
      <c r="AU198" t="s">
        <v>178</v>
      </c>
      <c r="AV198" t="s">
        <v>198</v>
      </c>
      <c r="AW198">
        <v>0</v>
      </c>
      <c r="AX198">
        <v>1</v>
      </c>
      <c r="AY198">
        <v>0</v>
      </c>
      <c r="BB198" t="s">
        <v>178</v>
      </c>
      <c r="BC198" t="s">
        <v>199</v>
      </c>
      <c r="BD198">
        <v>1</v>
      </c>
      <c r="BE198">
        <v>1</v>
      </c>
      <c r="BF198">
        <v>0</v>
      </c>
      <c r="BG198" t="s">
        <v>274</v>
      </c>
      <c r="BH198" t="s">
        <v>4475</v>
      </c>
      <c r="BI198" t="s">
        <v>1752</v>
      </c>
      <c r="BJ198">
        <v>0</v>
      </c>
      <c r="BK198">
        <v>1</v>
      </c>
      <c r="BL198">
        <v>1</v>
      </c>
      <c r="BM198">
        <v>0</v>
      </c>
      <c r="BN198">
        <v>1</v>
      </c>
      <c r="BO198">
        <v>0</v>
      </c>
      <c r="CP198" t="s">
        <v>4476</v>
      </c>
      <c r="CQ198" t="s">
        <v>6817</v>
      </c>
      <c r="CR198" t="s">
        <v>2522</v>
      </c>
      <c r="CS198">
        <v>1</v>
      </c>
      <c r="CT198">
        <v>1</v>
      </c>
      <c r="CU198">
        <v>1</v>
      </c>
      <c r="CV198">
        <v>1</v>
      </c>
      <c r="CW198">
        <v>0</v>
      </c>
      <c r="CX198">
        <v>0</v>
      </c>
      <c r="CY198">
        <v>1</v>
      </c>
      <c r="CZ198">
        <v>0</v>
      </c>
      <c r="DB198" t="s">
        <v>2692</v>
      </c>
      <c r="DC198">
        <v>0</v>
      </c>
      <c r="DD198">
        <v>1</v>
      </c>
      <c r="DE198">
        <v>1</v>
      </c>
      <c r="DF198">
        <v>0</v>
      </c>
      <c r="DG198">
        <v>1</v>
      </c>
      <c r="DH198">
        <v>1</v>
      </c>
      <c r="DI198">
        <v>0</v>
      </c>
      <c r="DT198" t="s">
        <v>178</v>
      </c>
      <c r="DU198" t="s">
        <v>4477</v>
      </c>
      <c r="DW198" t="s">
        <v>246</v>
      </c>
      <c r="DY198" t="s">
        <v>211</v>
      </c>
      <c r="EU198" t="s">
        <v>178</v>
      </c>
      <c r="EV198" t="s">
        <v>281</v>
      </c>
      <c r="EW198" t="s">
        <v>213</v>
      </c>
      <c r="EX198" t="s">
        <v>4478</v>
      </c>
      <c r="EZ198" t="s">
        <v>4479</v>
      </c>
      <c r="FA198" t="s">
        <v>6993</v>
      </c>
      <c r="FB198" t="s">
        <v>1832</v>
      </c>
      <c r="FC198" t="s">
        <v>178</v>
      </c>
      <c r="FD198" t="s">
        <v>6989</v>
      </c>
      <c r="FE198" t="s">
        <v>4480</v>
      </c>
      <c r="FF198" t="s">
        <v>396</v>
      </c>
      <c r="FG198">
        <v>1</v>
      </c>
      <c r="FH198">
        <v>0</v>
      </c>
      <c r="FI198">
        <v>1</v>
      </c>
      <c r="FJ198">
        <v>0</v>
      </c>
      <c r="FK198">
        <v>0</v>
      </c>
      <c r="FM198" t="s">
        <v>219</v>
      </c>
      <c r="FN198" s="9">
        <v>0.5</v>
      </c>
      <c r="FO198" t="s">
        <v>2592</v>
      </c>
      <c r="FP198">
        <v>1</v>
      </c>
      <c r="FQ198">
        <v>0</v>
      </c>
      <c r="FR198">
        <v>1</v>
      </c>
      <c r="FS198">
        <v>1</v>
      </c>
      <c r="FT198">
        <v>0</v>
      </c>
      <c r="FU198">
        <v>0</v>
      </c>
      <c r="FV198">
        <v>0</v>
      </c>
      <c r="FW198" t="s">
        <v>347</v>
      </c>
      <c r="FX198" t="s">
        <v>224</v>
      </c>
      <c r="FY198">
        <v>0</v>
      </c>
      <c r="FZ198">
        <v>1</v>
      </c>
      <c r="GA198">
        <v>0</v>
      </c>
      <c r="GC198" t="s">
        <v>178</v>
      </c>
      <c r="GD198" t="s">
        <v>4482</v>
      </c>
      <c r="GE198" t="s">
        <v>4483</v>
      </c>
      <c r="GF198" t="s">
        <v>4484</v>
      </c>
      <c r="GH198">
        <v>197</v>
      </c>
    </row>
    <row r="199" spans="1:190" x14ac:dyDescent="0.25">
      <c r="A199" t="s">
        <v>178</v>
      </c>
      <c r="B199" t="s">
        <v>2537</v>
      </c>
      <c r="C199" t="s">
        <v>4487</v>
      </c>
      <c r="D199" t="s">
        <v>4488</v>
      </c>
      <c r="E199" t="s">
        <v>4489</v>
      </c>
      <c r="F199" t="s">
        <v>4490</v>
      </c>
      <c r="G199" t="s">
        <v>407</v>
      </c>
      <c r="H199" t="s">
        <v>3942</v>
      </c>
      <c r="I199" t="s">
        <v>6810</v>
      </c>
      <c r="K199" t="s">
        <v>6812</v>
      </c>
      <c r="M199" t="s">
        <v>3944</v>
      </c>
      <c r="N199" t="s">
        <v>4491</v>
      </c>
      <c r="O199" t="s">
        <v>592</v>
      </c>
      <c r="P199">
        <v>4</v>
      </c>
      <c r="Q199" t="s">
        <v>1822</v>
      </c>
      <c r="U199">
        <f>COUNTA(Table210[[#This Row],[ما هي مصادر دخلك؟ يرجى اختيار كل ما ينطبق.]:[ما هي مصادر دخلك؟ يرجى اختيار كل ما ينطبق. 4]])</f>
        <v>1</v>
      </c>
      <c r="V199" t="s">
        <v>1822</v>
      </c>
      <c r="W199" t="s">
        <v>593</v>
      </c>
      <c r="X199">
        <v>1</v>
      </c>
      <c r="Y199">
        <v>1</v>
      </c>
      <c r="Z199">
        <v>1</v>
      </c>
      <c r="AA199">
        <v>0</v>
      </c>
      <c r="AB199" t="s">
        <v>1788</v>
      </c>
      <c r="AC199">
        <v>0</v>
      </c>
      <c r="AD199">
        <v>1</v>
      </c>
      <c r="AE199">
        <v>1</v>
      </c>
      <c r="AF199">
        <v>0</v>
      </c>
      <c r="AG199">
        <v>0</v>
      </c>
      <c r="AH199">
        <v>0</v>
      </c>
      <c r="AI199">
        <v>0</v>
      </c>
      <c r="AK199" t="s">
        <v>1673</v>
      </c>
      <c r="AL199">
        <v>1</v>
      </c>
      <c r="AM199">
        <v>1</v>
      </c>
      <c r="AN199">
        <v>1</v>
      </c>
      <c r="AO199">
        <v>0</v>
      </c>
      <c r="AP199">
        <v>1</v>
      </c>
      <c r="AQ199">
        <v>1</v>
      </c>
      <c r="AR199">
        <v>1</v>
      </c>
      <c r="AS199">
        <v>0</v>
      </c>
      <c r="AU199" t="s">
        <v>178</v>
      </c>
      <c r="AV199" t="s">
        <v>198</v>
      </c>
      <c r="AW199">
        <v>0</v>
      </c>
      <c r="AX199">
        <v>1</v>
      </c>
      <c r="AY199">
        <v>0</v>
      </c>
      <c r="BB199" t="s">
        <v>178</v>
      </c>
      <c r="BC199" t="s">
        <v>450</v>
      </c>
      <c r="BD199">
        <v>1</v>
      </c>
      <c r="BE199">
        <v>1</v>
      </c>
      <c r="BF199">
        <v>0</v>
      </c>
      <c r="BG199" t="s">
        <v>274</v>
      </c>
      <c r="BH199" t="s">
        <v>4492</v>
      </c>
      <c r="BI199" t="s">
        <v>1752</v>
      </c>
      <c r="BJ199">
        <v>0</v>
      </c>
      <c r="BK199">
        <v>1</v>
      </c>
      <c r="BL199">
        <v>1</v>
      </c>
      <c r="BM199">
        <v>0</v>
      </c>
      <c r="BN199">
        <v>1</v>
      </c>
      <c r="BO199">
        <v>0</v>
      </c>
      <c r="CP199" t="s">
        <v>2673</v>
      </c>
      <c r="CQ199" t="s">
        <v>6817</v>
      </c>
      <c r="CR199" t="s">
        <v>2522</v>
      </c>
      <c r="CS199">
        <v>1</v>
      </c>
      <c r="CT199">
        <v>1</v>
      </c>
      <c r="CU199">
        <v>1</v>
      </c>
      <c r="CV199">
        <v>1</v>
      </c>
      <c r="CW199">
        <v>0</v>
      </c>
      <c r="CX199">
        <v>0</v>
      </c>
      <c r="CY199">
        <v>1</v>
      </c>
      <c r="CZ199">
        <v>0</v>
      </c>
      <c r="DB199" t="s">
        <v>4493</v>
      </c>
      <c r="DC199">
        <v>0</v>
      </c>
      <c r="DD199">
        <v>1</v>
      </c>
      <c r="DE199">
        <v>1</v>
      </c>
      <c r="DF199">
        <v>0</v>
      </c>
      <c r="DG199">
        <v>1</v>
      </c>
      <c r="DH199">
        <v>0</v>
      </c>
      <c r="DI199">
        <v>0</v>
      </c>
      <c r="DT199" t="s">
        <v>178</v>
      </c>
      <c r="DU199" t="s">
        <v>4477</v>
      </c>
      <c r="DW199" t="s">
        <v>246</v>
      </c>
      <c r="DY199" t="s">
        <v>211</v>
      </c>
      <c r="EU199" t="s">
        <v>178</v>
      </c>
      <c r="EV199" t="s">
        <v>281</v>
      </c>
      <c r="EW199" t="s">
        <v>213</v>
      </c>
      <c r="EX199" t="s">
        <v>4494</v>
      </c>
      <c r="EZ199" t="s">
        <v>4495</v>
      </c>
      <c r="FA199" t="s">
        <v>6994</v>
      </c>
      <c r="FB199" t="s">
        <v>4496</v>
      </c>
      <c r="FC199" t="s">
        <v>178</v>
      </c>
      <c r="FD199" t="s">
        <v>6989</v>
      </c>
      <c r="FE199" t="s">
        <v>4497</v>
      </c>
      <c r="FF199" t="s">
        <v>396</v>
      </c>
      <c r="FG199">
        <v>1</v>
      </c>
      <c r="FH199">
        <v>0</v>
      </c>
      <c r="FI199">
        <v>1</v>
      </c>
      <c r="FJ199">
        <v>0</v>
      </c>
      <c r="FK199">
        <v>0</v>
      </c>
      <c r="FM199" t="s">
        <v>219</v>
      </c>
      <c r="FN199" s="9">
        <v>0.5</v>
      </c>
      <c r="FO199" t="s">
        <v>2658</v>
      </c>
      <c r="FP199">
        <v>1</v>
      </c>
      <c r="FQ199">
        <v>0</v>
      </c>
      <c r="FR199">
        <v>1</v>
      </c>
      <c r="FS199">
        <v>1</v>
      </c>
      <c r="FT199">
        <v>0</v>
      </c>
      <c r="FU199">
        <v>0</v>
      </c>
      <c r="FV199">
        <v>0</v>
      </c>
      <c r="FW199" t="s">
        <v>347</v>
      </c>
      <c r="FX199" t="s">
        <v>224</v>
      </c>
      <c r="FY199">
        <v>0</v>
      </c>
      <c r="FZ199">
        <v>1</v>
      </c>
      <c r="GA199">
        <v>0</v>
      </c>
      <c r="GC199" t="s">
        <v>178</v>
      </c>
      <c r="GD199" t="s">
        <v>4498</v>
      </c>
      <c r="GE199" t="s">
        <v>4499</v>
      </c>
      <c r="GF199" t="s">
        <v>4500</v>
      </c>
      <c r="GG199" t="s">
        <v>4501</v>
      </c>
      <c r="GH199">
        <v>198</v>
      </c>
    </row>
    <row r="200" spans="1:190" x14ac:dyDescent="0.25">
      <c r="A200" t="s">
        <v>178</v>
      </c>
      <c r="B200" t="s">
        <v>2537</v>
      </c>
      <c r="C200" t="s">
        <v>4503</v>
      </c>
      <c r="D200" t="s">
        <v>4504</v>
      </c>
      <c r="E200" t="s">
        <v>4505</v>
      </c>
      <c r="F200" t="s">
        <v>4506</v>
      </c>
      <c r="G200" t="s">
        <v>3233</v>
      </c>
      <c r="H200" t="s">
        <v>3942</v>
      </c>
      <c r="I200" t="s">
        <v>6810</v>
      </c>
      <c r="K200" t="s">
        <v>6812</v>
      </c>
      <c r="M200" t="s">
        <v>3944</v>
      </c>
      <c r="N200" t="s">
        <v>4507</v>
      </c>
      <c r="O200" t="s">
        <v>4308</v>
      </c>
      <c r="P200">
        <v>4</v>
      </c>
      <c r="Q200" t="s">
        <v>4509</v>
      </c>
      <c r="U200">
        <f>COUNTA(Table210[[#This Row],[ما هي مصادر دخلك؟ يرجى اختيار كل ما ينطبق.]:[ما هي مصادر دخلك؟ يرجى اختيار كل ما ينطبق. 4]])</f>
        <v>1</v>
      </c>
      <c r="V200" t="s">
        <v>4509</v>
      </c>
      <c r="W200" t="s">
        <v>700</v>
      </c>
      <c r="X200">
        <v>1</v>
      </c>
      <c r="Y200">
        <v>1</v>
      </c>
      <c r="Z200">
        <v>1</v>
      </c>
      <c r="AA200">
        <v>0</v>
      </c>
      <c r="AB200" t="s">
        <v>1788</v>
      </c>
      <c r="AC200">
        <v>0</v>
      </c>
      <c r="AD200">
        <v>1</v>
      </c>
      <c r="AE200">
        <v>1</v>
      </c>
      <c r="AF200">
        <v>0</v>
      </c>
      <c r="AG200">
        <v>0</v>
      </c>
      <c r="AH200">
        <v>0</v>
      </c>
      <c r="AI200">
        <v>0</v>
      </c>
      <c r="AK200" t="s">
        <v>4510</v>
      </c>
      <c r="AL200">
        <v>1</v>
      </c>
      <c r="AM200">
        <v>1</v>
      </c>
      <c r="AN200">
        <v>0</v>
      </c>
      <c r="AO200">
        <v>0</v>
      </c>
      <c r="AP200">
        <v>1</v>
      </c>
      <c r="AQ200">
        <v>1</v>
      </c>
      <c r="AR200">
        <v>1</v>
      </c>
      <c r="AS200">
        <v>0</v>
      </c>
      <c r="AU200" t="s">
        <v>178</v>
      </c>
      <c r="AV200" t="s">
        <v>2888</v>
      </c>
      <c r="AW200">
        <v>0</v>
      </c>
      <c r="AX200">
        <v>1</v>
      </c>
      <c r="AY200">
        <v>1</v>
      </c>
      <c r="BB200" t="s">
        <v>178</v>
      </c>
      <c r="BC200" t="s">
        <v>863</v>
      </c>
      <c r="BD200">
        <v>1</v>
      </c>
      <c r="BE200">
        <v>1</v>
      </c>
      <c r="BF200">
        <v>1</v>
      </c>
      <c r="BG200" t="s">
        <v>274</v>
      </c>
      <c r="BH200" t="s">
        <v>4511</v>
      </c>
      <c r="BI200" t="s">
        <v>2008</v>
      </c>
      <c r="BJ200">
        <v>0</v>
      </c>
      <c r="BK200">
        <v>1</v>
      </c>
      <c r="BL200">
        <v>1</v>
      </c>
      <c r="BM200">
        <v>1</v>
      </c>
      <c r="BN200">
        <v>1</v>
      </c>
      <c r="BO200">
        <v>0</v>
      </c>
      <c r="CP200" t="s">
        <v>4512</v>
      </c>
      <c r="CQ200" t="s">
        <v>6821</v>
      </c>
      <c r="CR200" t="s">
        <v>4513</v>
      </c>
      <c r="CS200">
        <v>1</v>
      </c>
      <c r="CT200">
        <v>1</v>
      </c>
      <c r="CU200">
        <v>1</v>
      </c>
      <c r="CV200">
        <v>1</v>
      </c>
      <c r="CW200">
        <v>0</v>
      </c>
      <c r="CX200">
        <v>1</v>
      </c>
      <c r="CY200">
        <v>1</v>
      </c>
      <c r="CZ200">
        <v>0</v>
      </c>
      <c r="DB200" t="s">
        <v>4514</v>
      </c>
      <c r="DC200">
        <v>0</v>
      </c>
      <c r="DD200">
        <v>0</v>
      </c>
      <c r="DE200">
        <v>1</v>
      </c>
      <c r="DF200">
        <v>0</v>
      </c>
      <c r="DG200">
        <v>1</v>
      </c>
      <c r="DH200">
        <v>1</v>
      </c>
      <c r="DI200">
        <v>0</v>
      </c>
      <c r="DT200" t="s">
        <v>178</v>
      </c>
      <c r="DU200" t="s">
        <v>311</v>
      </c>
      <c r="DW200" t="s">
        <v>205</v>
      </c>
      <c r="DY200" t="s">
        <v>211</v>
      </c>
      <c r="EU200" t="s">
        <v>211</v>
      </c>
      <c r="EW200" t="s">
        <v>205</v>
      </c>
      <c r="EX200" t="s">
        <v>4515</v>
      </c>
      <c r="EZ200" t="s">
        <v>4516</v>
      </c>
      <c r="FA200" t="s">
        <v>6993</v>
      </c>
      <c r="FB200" t="s">
        <v>4516</v>
      </c>
      <c r="FC200" t="s">
        <v>178</v>
      </c>
      <c r="FD200" t="s">
        <v>6989</v>
      </c>
      <c r="FE200" t="s">
        <v>4517</v>
      </c>
      <c r="FF200" t="s">
        <v>396</v>
      </c>
      <c r="FG200">
        <v>1</v>
      </c>
      <c r="FH200">
        <v>0</v>
      </c>
      <c r="FI200">
        <v>1</v>
      </c>
      <c r="FJ200">
        <v>0</v>
      </c>
      <c r="FK200">
        <v>0</v>
      </c>
      <c r="FM200" t="s">
        <v>219</v>
      </c>
      <c r="FN200" s="9">
        <v>0.25</v>
      </c>
      <c r="FO200" t="s">
        <v>4518</v>
      </c>
      <c r="FP200">
        <v>1</v>
      </c>
      <c r="FQ200">
        <v>1</v>
      </c>
      <c r="FR200">
        <v>1</v>
      </c>
      <c r="FS200">
        <v>1</v>
      </c>
      <c r="FT200">
        <v>0</v>
      </c>
      <c r="FU200">
        <v>1</v>
      </c>
      <c r="FV200">
        <v>0</v>
      </c>
      <c r="FW200" t="s">
        <v>222</v>
      </c>
      <c r="FX200" t="s">
        <v>608</v>
      </c>
      <c r="FY200">
        <v>1</v>
      </c>
      <c r="FZ200">
        <v>1</v>
      </c>
      <c r="GA200">
        <v>0</v>
      </c>
      <c r="GC200" t="s">
        <v>178</v>
      </c>
      <c r="GD200" t="s">
        <v>4520</v>
      </c>
      <c r="GE200" t="s">
        <v>4521</v>
      </c>
      <c r="GF200" t="s">
        <v>4522</v>
      </c>
      <c r="GG200" t="s">
        <v>4523</v>
      </c>
      <c r="GH200">
        <v>199</v>
      </c>
    </row>
    <row r="201" spans="1:190" x14ac:dyDescent="0.25">
      <c r="A201" t="s">
        <v>178</v>
      </c>
      <c r="B201" t="s">
        <v>2537</v>
      </c>
      <c r="C201" t="s">
        <v>4526</v>
      </c>
      <c r="D201" t="s">
        <v>4527</v>
      </c>
      <c r="E201" t="s">
        <v>4528</v>
      </c>
      <c r="F201" t="s">
        <v>4529</v>
      </c>
      <c r="G201" t="s">
        <v>1159</v>
      </c>
      <c r="H201" t="s">
        <v>3942</v>
      </c>
      <c r="I201" t="s">
        <v>6810</v>
      </c>
      <c r="K201" t="s">
        <v>6812</v>
      </c>
      <c r="M201" t="s">
        <v>3944</v>
      </c>
      <c r="N201" t="s">
        <v>4530</v>
      </c>
      <c r="O201" t="s">
        <v>538</v>
      </c>
      <c r="P201">
        <v>4</v>
      </c>
      <c r="Q201" t="s">
        <v>4532</v>
      </c>
      <c r="U201">
        <f>COUNTA(Table210[[#This Row],[ما هي مصادر دخلك؟ يرجى اختيار كل ما ينطبق.]:[ما هي مصادر دخلك؟ يرجى اختيار كل ما ينطبق. 4]])</f>
        <v>1</v>
      </c>
      <c r="V201" t="s">
        <v>4532</v>
      </c>
      <c r="W201" t="s">
        <v>1672</v>
      </c>
      <c r="X201">
        <v>1</v>
      </c>
      <c r="Y201">
        <v>1</v>
      </c>
      <c r="Z201">
        <v>1</v>
      </c>
      <c r="AA201">
        <v>1</v>
      </c>
      <c r="AB201" t="s">
        <v>1788</v>
      </c>
      <c r="AC201">
        <v>0</v>
      </c>
      <c r="AD201">
        <v>1</v>
      </c>
      <c r="AE201">
        <v>1</v>
      </c>
      <c r="AF201">
        <v>0</v>
      </c>
      <c r="AG201">
        <v>0</v>
      </c>
      <c r="AH201">
        <v>0</v>
      </c>
      <c r="AI201">
        <v>0</v>
      </c>
      <c r="AK201" t="s">
        <v>1673</v>
      </c>
      <c r="AL201">
        <v>1</v>
      </c>
      <c r="AM201">
        <v>1</v>
      </c>
      <c r="AN201">
        <v>1</v>
      </c>
      <c r="AO201">
        <v>0</v>
      </c>
      <c r="AP201">
        <v>1</v>
      </c>
      <c r="AQ201">
        <v>1</v>
      </c>
      <c r="AR201">
        <v>1</v>
      </c>
      <c r="AS201">
        <v>0</v>
      </c>
      <c r="AU201" t="s">
        <v>178</v>
      </c>
      <c r="AV201" t="s">
        <v>198</v>
      </c>
      <c r="AW201">
        <v>0</v>
      </c>
      <c r="AX201">
        <v>1</v>
      </c>
      <c r="AY201">
        <v>0</v>
      </c>
      <c r="BB201" t="s">
        <v>178</v>
      </c>
      <c r="BC201" t="s">
        <v>199</v>
      </c>
      <c r="BD201">
        <v>1</v>
      </c>
      <c r="BE201">
        <v>1</v>
      </c>
      <c r="BF201">
        <v>0</v>
      </c>
      <c r="BG201" t="s">
        <v>274</v>
      </c>
      <c r="BH201" t="s">
        <v>4533</v>
      </c>
      <c r="BI201" t="s">
        <v>4534</v>
      </c>
      <c r="BJ201">
        <v>1</v>
      </c>
      <c r="BK201">
        <v>1</v>
      </c>
      <c r="BL201">
        <v>1</v>
      </c>
      <c r="BM201">
        <v>0</v>
      </c>
      <c r="BN201">
        <v>1</v>
      </c>
      <c r="BO201">
        <v>0</v>
      </c>
      <c r="BQ201">
        <v>1</v>
      </c>
      <c r="BR201">
        <v>3</v>
      </c>
      <c r="BS201">
        <v>4</v>
      </c>
      <c r="BT201">
        <v>12</v>
      </c>
      <c r="BU201">
        <v>6</v>
      </c>
      <c r="BV201">
        <v>5</v>
      </c>
      <c r="BW201">
        <v>7</v>
      </c>
      <c r="BX201">
        <v>12</v>
      </c>
      <c r="BY201" t="s">
        <v>515</v>
      </c>
      <c r="BZ201">
        <v>0</v>
      </c>
      <c r="CA201">
        <v>0</v>
      </c>
      <c r="CB201">
        <v>1</v>
      </c>
      <c r="CC201">
        <v>0</v>
      </c>
      <c r="CD201">
        <v>5</v>
      </c>
      <c r="CE201">
        <v>5</v>
      </c>
      <c r="CF201">
        <v>7</v>
      </c>
      <c r="CG201">
        <v>12</v>
      </c>
      <c r="CL201" t="s">
        <v>838</v>
      </c>
      <c r="CM201">
        <v>0</v>
      </c>
      <c r="CN201">
        <v>1</v>
      </c>
      <c r="CO201">
        <v>0</v>
      </c>
      <c r="CP201" t="s">
        <v>4535</v>
      </c>
      <c r="CQ201" t="s">
        <v>6817</v>
      </c>
      <c r="CR201" t="s">
        <v>4536</v>
      </c>
      <c r="CS201">
        <v>1</v>
      </c>
      <c r="CT201">
        <v>1</v>
      </c>
      <c r="CU201">
        <v>1</v>
      </c>
      <c r="CV201">
        <v>1</v>
      </c>
      <c r="CW201">
        <v>0</v>
      </c>
      <c r="CX201">
        <v>1</v>
      </c>
      <c r="CY201">
        <v>1</v>
      </c>
      <c r="CZ201">
        <v>0</v>
      </c>
      <c r="DB201" t="s">
        <v>3239</v>
      </c>
      <c r="DC201">
        <v>0</v>
      </c>
      <c r="DD201">
        <v>1</v>
      </c>
      <c r="DE201">
        <v>1</v>
      </c>
      <c r="DF201">
        <v>0</v>
      </c>
      <c r="DG201">
        <v>1</v>
      </c>
      <c r="DH201">
        <v>0</v>
      </c>
      <c r="DI201">
        <v>0</v>
      </c>
      <c r="DT201" t="s">
        <v>178</v>
      </c>
      <c r="DU201" t="s">
        <v>6829</v>
      </c>
      <c r="DW201" t="s">
        <v>205</v>
      </c>
      <c r="DY201" t="s">
        <v>211</v>
      </c>
      <c r="EU201" t="s">
        <v>178</v>
      </c>
      <c r="EV201" t="s">
        <v>281</v>
      </c>
      <c r="EW201" t="s">
        <v>213</v>
      </c>
      <c r="EX201" t="s">
        <v>3327</v>
      </c>
      <c r="EZ201" t="s">
        <v>4538</v>
      </c>
      <c r="FA201" t="s">
        <v>6993</v>
      </c>
      <c r="FB201" t="s">
        <v>4539</v>
      </c>
      <c r="FC201" t="s">
        <v>178</v>
      </c>
      <c r="FD201" t="s">
        <v>6989</v>
      </c>
      <c r="FE201" t="s">
        <v>4540</v>
      </c>
      <c r="FF201" t="s">
        <v>396</v>
      </c>
      <c r="FG201">
        <v>1</v>
      </c>
      <c r="FH201">
        <v>0</v>
      </c>
      <c r="FI201">
        <v>1</v>
      </c>
      <c r="FJ201">
        <v>0</v>
      </c>
      <c r="FK201">
        <v>0</v>
      </c>
      <c r="FM201" t="s">
        <v>219</v>
      </c>
      <c r="FN201" s="9">
        <v>0.25</v>
      </c>
      <c r="FO201" t="s">
        <v>3871</v>
      </c>
      <c r="FP201">
        <v>1</v>
      </c>
      <c r="FQ201">
        <v>1</v>
      </c>
      <c r="FR201">
        <v>1</v>
      </c>
      <c r="FS201">
        <v>0</v>
      </c>
      <c r="FT201">
        <v>0</v>
      </c>
      <c r="FU201">
        <v>0</v>
      </c>
      <c r="FV201">
        <v>0</v>
      </c>
      <c r="FW201" t="s">
        <v>347</v>
      </c>
      <c r="FX201" t="s">
        <v>224</v>
      </c>
      <c r="FY201">
        <v>0</v>
      </c>
      <c r="FZ201">
        <v>1</v>
      </c>
      <c r="GA201">
        <v>0</v>
      </c>
      <c r="GC201" t="s">
        <v>178</v>
      </c>
      <c r="GD201" t="s">
        <v>4541</v>
      </c>
      <c r="GE201" t="s">
        <v>4542</v>
      </c>
      <c r="GF201" t="s">
        <v>4543</v>
      </c>
      <c r="GG201" t="s">
        <v>4544</v>
      </c>
      <c r="GH201">
        <v>200</v>
      </c>
    </row>
    <row r="202" spans="1:190" x14ac:dyDescent="0.25">
      <c r="A202" t="s">
        <v>178</v>
      </c>
      <c r="B202" t="s">
        <v>2537</v>
      </c>
      <c r="C202" t="s">
        <v>4547</v>
      </c>
      <c r="D202" t="s">
        <v>4548</v>
      </c>
      <c r="E202" t="s">
        <v>4549</v>
      </c>
      <c r="F202" t="s">
        <v>4550</v>
      </c>
      <c r="G202" t="s">
        <v>407</v>
      </c>
      <c r="H202" t="s">
        <v>3942</v>
      </c>
      <c r="I202" t="s">
        <v>6810</v>
      </c>
      <c r="K202" t="s">
        <v>6812</v>
      </c>
      <c r="M202" t="s">
        <v>3944</v>
      </c>
      <c r="N202" t="s">
        <v>4551</v>
      </c>
      <c r="O202" t="s">
        <v>4552</v>
      </c>
      <c r="P202">
        <v>4</v>
      </c>
      <c r="Q202" t="s">
        <v>4553</v>
      </c>
      <c r="U202">
        <f>COUNTA(Table210[[#This Row],[ما هي مصادر دخلك؟ يرجى اختيار كل ما ينطبق.]:[ما هي مصادر دخلك؟ يرجى اختيار كل ما ينطبق. 4]])</f>
        <v>1</v>
      </c>
      <c r="V202" t="s">
        <v>4553</v>
      </c>
      <c r="W202" t="s">
        <v>303</v>
      </c>
      <c r="X202">
        <v>0</v>
      </c>
      <c r="Y202">
        <v>1</v>
      </c>
      <c r="Z202">
        <v>0</v>
      </c>
      <c r="AA202">
        <v>0</v>
      </c>
      <c r="AB202" t="s">
        <v>2517</v>
      </c>
      <c r="AC202">
        <v>0</v>
      </c>
      <c r="AD202">
        <v>0</v>
      </c>
      <c r="AE202">
        <v>1</v>
      </c>
      <c r="AF202">
        <v>0</v>
      </c>
      <c r="AG202">
        <v>0</v>
      </c>
      <c r="AH202">
        <v>0</v>
      </c>
      <c r="AI202">
        <v>0</v>
      </c>
      <c r="AK202" t="s">
        <v>2518</v>
      </c>
      <c r="AL202">
        <v>1</v>
      </c>
      <c r="AM202">
        <v>0</v>
      </c>
      <c r="AN202">
        <v>1</v>
      </c>
      <c r="AO202">
        <v>0</v>
      </c>
      <c r="AP202">
        <v>1</v>
      </c>
      <c r="AQ202">
        <v>1</v>
      </c>
      <c r="AR202">
        <v>1</v>
      </c>
      <c r="AS202">
        <v>0</v>
      </c>
      <c r="AU202" t="s">
        <v>178</v>
      </c>
      <c r="AV202" t="s">
        <v>240</v>
      </c>
      <c r="AW202">
        <v>0</v>
      </c>
      <c r="AX202">
        <v>0</v>
      </c>
      <c r="AY202">
        <v>1</v>
      </c>
      <c r="BB202" t="s">
        <v>178</v>
      </c>
      <c r="BC202" t="s">
        <v>863</v>
      </c>
      <c r="BD202">
        <v>1</v>
      </c>
      <c r="BE202">
        <v>1</v>
      </c>
      <c r="BF202">
        <v>1</v>
      </c>
      <c r="BG202" t="s">
        <v>274</v>
      </c>
      <c r="BH202" t="s">
        <v>4554</v>
      </c>
      <c r="BI202" t="s">
        <v>1804</v>
      </c>
      <c r="BJ202">
        <v>1</v>
      </c>
      <c r="BK202">
        <v>1</v>
      </c>
      <c r="BL202">
        <v>0</v>
      </c>
      <c r="BM202">
        <v>0</v>
      </c>
      <c r="BN202">
        <v>1</v>
      </c>
      <c r="BO202">
        <v>0</v>
      </c>
      <c r="BQ202">
        <v>1</v>
      </c>
      <c r="BR202">
        <v>4</v>
      </c>
      <c r="BS202">
        <v>7</v>
      </c>
      <c r="BT202">
        <v>12</v>
      </c>
      <c r="BU202">
        <v>2</v>
      </c>
      <c r="BV202">
        <v>6</v>
      </c>
      <c r="BW202">
        <v>7</v>
      </c>
      <c r="BX202">
        <v>12</v>
      </c>
      <c r="BY202" t="s">
        <v>338</v>
      </c>
      <c r="BZ202">
        <v>0</v>
      </c>
      <c r="CA202">
        <v>0</v>
      </c>
      <c r="CB202">
        <v>0</v>
      </c>
      <c r="CC202">
        <v>1</v>
      </c>
      <c r="CH202">
        <v>2</v>
      </c>
      <c r="CI202">
        <v>6</v>
      </c>
      <c r="CJ202">
        <v>7</v>
      </c>
      <c r="CK202">
        <v>12</v>
      </c>
      <c r="CL202" t="s">
        <v>222</v>
      </c>
      <c r="CM202">
        <v>1</v>
      </c>
      <c r="CN202">
        <v>0</v>
      </c>
      <c r="CO202">
        <v>0</v>
      </c>
      <c r="CP202" t="s">
        <v>4555</v>
      </c>
      <c r="CQ202" t="s">
        <v>6821</v>
      </c>
      <c r="CR202" t="s">
        <v>4556</v>
      </c>
      <c r="CS202">
        <v>1</v>
      </c>
      <c r="CT202">
        <v>1</v>
      </c>
      <c r="CU202">
        <v>1</v>
      </c>
      <c r="CV202">
        <v>1</v>
      </c>
      <c r="CW202">
        <v>0</v>
      </c>
      <c r="CX202">
        <v>1</v>
      </c>
      <c r="CY202">
        <v>1</v>
      </c>
      <c r="CZ202">
        <v>0</v>
      </c>
      <c r="DB202" t="s">
        <v>2692</v>
      </c>
      <c r="DC202">
        <v>0</v>
      </c>
      <c r="DD202">
        <v>1</v>
      </c>
      <c r="DE202">
        <v>1</v>
      </c>
      <c r="DF202">
        <v>0</v>
      </c>
      <c r="DG202">
        <v>1</v>
      </c>
      <c r="DH202">
        <v>1</v>
      </c>
      <c r="DI202">
        <v>0</v>
      </c>
      <c r="DT202" t="s">
        <v>178</v>
      </c>
      <c r="DU202" t="s">
        <v>311</v>
      </c>
      <c r="DW202" t="s">
        <v>246</v>
      </c>
      <c r="DY202" t="s">
        <v>211</v>
      </c>
      <c r="EU202" t="s">
        <v>178</v>
      </c>
      <c r="EV202" t="s">
        <v>281</v>
      </c>
      <c r="EW202" t="s">
        <v>213</v>
      </c>
      <c r="EX202" t="s">
        <v>4557</v>
      </c>
      <c r="EZ202" t="s">
        <v>6995</v>
      </c>
      <c r="FA202" t="s">
        <v>6993</v>
      </c>
      <c r="FB202" t="s">
        <v>924</v>
      </c>
      <c r="FC202" t="s">
        <v>178</v>
      </c>
      <c r="FD202" t="s">
        <v>6989</v>
      </c>
      <c r="FE202" t="s">
        <v>4558</v>
      </c>
      <c r="FF202" t="s">
        <v>396</v>
      </c>
      <c r="FG202">
        <v>1</v>
      </c>
      <c r="FH202">
        <v>0</v>
      </c>
      <c r="FI202">
        <v>1</v>
      </c>
      <c r="FJ202">
        <v>0</v>
      </c>
      <c r="FK202">
        <v>0</v>
      </c>
      <c r="FM202" t="s">
        <v>219</v>
      </c>
      <c r="FN202" s="9">
        <v>0.25</v>
      </c>
      <c r="FO202" t="s">
        <v>2592</v>
      </c>
      <c r="FP202">
        <v>1</v>
      </c>
      <c r="FQ202">
        <v>0</v>
      </c>
      <c r="FR202">
        <v>1</v>
      </c>
      <c r="FS202">
        <v>1</v>
      </c>
      <c r="FT202">
        <v>0</v>
      </c>
      <c r="FU202">
        <v>0</v>
      </c>
      <c r="FV202">
        <v>0</v>
      </c>
      <c r="FW202" t="s">
        <v>222</v>
      </c>
      <c r="FX202" t="s">
        <v>224</v>
      </c>
      <c r="FY202">
        <v>0</v>
      </c>
      <c r="FZ202">
        <v>1</v>
      </c>
      <c r="GA202">
        <v>0</v>
      </c>
      <c r="GC202" t="s">
        <v>178</v>
      </c>
      <c r="GD202" t="s">
        <v>4560</v>
      </c>
      <c r="GE202" t="s">
        <v>4561</v>
      </c>
      <c r="GF202" t="s">
        <v>4562</v>
      </c>
      <c r="GG202" t="s">
        <v>4563</v>
      </c>
      <c r="GH202">
        <v>201</v>
      </c>
    </row>
    <row r="203" spans="1:190" x14ac:dyDescent="0.25">
      <c r="A203" t="s">
        <v>178</v>
      </c>
      <c r="B203" t="s">
        <v>2537</v>
      </c>
      <c r="C203" t="s">
        <v>4566</v>
      </c>
      <c r="D203" t="s">
        <v>4567</v>
      </c>
      <c r="E203" t="s">
        <v>4568</v>
      </c>
      <c r="F203" t="s">
        <v>4569</v>
      </c>
      <c r="G203" t="s">
        <v>442</v>
      </c>
      <c r="H203" t="s">
        <v>3942</v>
      </c>
      <c r="I203" t="s">
        <v>6810</v>
      </c>
      <c r="K203" t="s">
        <v>6812</v>
      </c>
      <c r="M203" t="s">
        <v>3944</v>
      </c>
      <c r="N203" t="s">
        <v>4570</v>
      </c>
      <c r="O203" t="s">
        <v>4571</v>
      </c>
      <c r="P203">
        <v>4</v>
      </c>
      <c r="Q203" t="s">
        <v>4572</v>
      </c>
      <c r="U203">
        <f>COUNTA(Table210[[#This Row],[ما هي مصادر دخلك؟ يرجى اختيار كل ما ينطبق.]:[ما هي مصادر دخلك؟ يرجى اختيار كل ما ينطبق. 4]])</f>
        <v>1</v>
      </c>
      <c r="V203" t="s">
        <v>4572</v>
      </c>
      <c r="W203" t="s">
        <v>193</v>
      </c>
      <c r="X203">
        <v>1</v>
      </c>
      <c r="Y203">
        <v>1</v>
      </c>
      <c r="Z203">
        <v>0</v>
      </c>
      <c r="AA203">
        <v>0</v>
      </c>
      <c r="AB203" t="s">
        <v>2517</v>
      </c>
      <c r="AC203">
        <v>0</v>
      </c>
      <c r="AD203">
        <v>0</v>
      </c>
      <c r="AE203">
        <v>1</v>
      </c>
      <c r="AF203">
        <v>0</v>
      </c>
      <c r="AG203">
        <v>0</v>
      </c>
      <c r="AH203">
        <v>0</v>
      </c>
      <c r="AI203">
        <v>0</v>
      </c>
      <c r="AK203" t="s">
        <v>4106</v>
      </c>
      <c r="AL203">
        <v>1</v>
      </c>
      <c r="AM203">
        <v>1</v>
      </c>
      <c r="AN203">
        <v>1</v>
      </c>
      <c r="AO203">
        <v>0</v>
      </c>
      <c r="AP203">
        <v>0</v>
      </c>
      <c r="AQ203">
        <v>1</v>
      </c>
      <c r="AR203">
        <v>1</v>
      </c>
      <c r="AS203">
        <v>0</v>
      </c>
      <c r="AU203" t="s">
        <v>178</v>
      </c>
      <c r="AV203" t="s">
        <v>198</v>
      </c>
      <c r="AW203">
        <v>0</v>
      </c>
      <c r="AX203">
        <v>1</v>
      </c>
      <c r="AY203">
        <v>0</v>
      </c>
      <c r="BB203" t="s">
        <v>178</v>
      </c>
      <c r="BC203" t="s">
        <v>863</v>
      </c>
      <c r="BD203">
        <v>1</v>
      </c>
      <c r="BE203">
        <v>1</v>
      </c>
      <c r="BF203">
        <v>1</v>
      </c>
      <c r="BG203" t="s">
        <v>274</v>
      </c>
      <c r="BH203" t="s">
        <v>4573</v>
      </c>
      <c r="BI203" t="s">
        <v>276</v>
      </c>
      <c r="BJ203">
        <v>0</v>
      </c>
      <c r="BK203">
        <v>1</v>
      </c>
      <c r="BL203">
        <v>0</v>
      </c>
      <c r="BM203">
        <v>0</v>
      </c>
      <c r="BN203">
        <v>1</v>
      </c>
      <c r="BO203">
        <v>0</v>
      </c>
      <c r="CP203" t="s">
        <v>4574</v>
      </c>
      <c r="CQ203" t="s">
        <v>6817</v>
      </c>
      <c r="CR203" t="s">
        <v>4575</v>
      </c>
      <c r="CS203">
        <v>1</v>
      </c>
      <c r="CT203">
        <v>1</v>
      </c>
      <c r="CU203">
        <v>0</v>
      </c>
      <c r="CV203">
        <v>1</v>
      </c>
      <c r="CW203">
        <v>0</v>
      </c>
      <c r="CX203">
        <v>1</v>
      </c>
      <c r="CY203">
        <v>1</v>
      </c>
      <c r="CZ203">
        <v>0</v>
      </c>
      <c r="DB203" t="s">
        <v>4576</v>
      </c>
      <c r="DC203">
        <v>0</v>
      </c>
      <c r="DD203">
        <v>1</v>
      </c>
      <c r="DE203">
        <v>1</v>
      </c>
      <c r="DF203">
        <v>0</v>
      </c>
      <c r="DG203">
        <v>1</v>
      </c>
      <c r="DH203">
        <v>1</v>
      </c>
      <c r="DI203">
        <v>0</v>
      </c>
      <c r="DT203" t="s">
        <v>178</v>
      </c>
      <c r="DU203" t="s">
        <v>311</v>
      </c>
      <c r="DW203" t="s">
        <v>205</v>
      </c>
      <c r="DY203" t="s">
        <v>211</v>
      </c>
      <c r="EU203" t="s">
        <v>178</v>
      </c>
      <c r="EV203" t="s">
        <v>281</v>
      </c>
      <c r="EW203" t="s">
        <v>213</v>
      </c>
      <c r="EX203" t="s">
        <v>4577</v>
      </c>
      <c r="EZ203" t="s">
        <v>6995</v>
      </c>
      <c r="FA203" t="s">
        <v>6994</v>
      </c>
      <c r="FB203" t="s">
        <v>4578</v>
      </c>
      <c r="FC203" t="s">
        <v>178</v>
      </c>
      <c r="FD203" t="s">
        <v>6989</v>
      </c>
      <c r="FE203" t="s">
        <v>4579</v>
      </c>
      <c r="FF203" t="s">
        <v>396</v>
      </c>
      <c r="FG203">
        <v>1</v>
      </c>
      <c r="FH203">
        <v>0</v>
      </c>
      <c r="FI203">
        <v>1</v>
      </c>
      <c r="FJ203">
        <v>0</v>
      </c>
      <c r="FK203">
        <v>0</v>
      </c>
      <c r="FM203" t="s">
        <v>219</v>
      </c>
      <c r="FN203" s="9">
        <v>0.25</v>
      </c>
      <c r="FO203" t="s">
        <v>4580</v>
      </c>
      <c r="FP203">
        <v>1</v>
      </c>
      <c r="FQ203">
        <v>1</v>
      </c>
      <c r="FR203">
        <v>1</v>
      </c>
      <c r="FS203">
        <v>1</v>
      </c>
      <c r="FT203">
        <v>0</v>
      </c>
      <c r="FU203">
        <v>0</v>
      </c>
      <c r="FV203">
        <v>0</v>
      </c>
      <c r="FW203" t="s">
        <v>347</v>
      </c>
      <c r="FX203" t="s">
        <v>224</v>
      </c>
      <c r="FY203">
        <v>0</v>
      </c>
      <c r="FZ203">
        <v>1</v>
      </c>
      <c r="GA203">
        <v>0</v>
      </c>
      <c r="GC203" t="s">
        <v>178</v>
      </c>
      <c r="GD203" t="s">
        <v>4582</v>
      </c>
      <c r="GE203" t="s">
        <v>4583</v>
      </c>
      <c r="GF203" t="s">
        <v>4584</v>
      </c>
      <c r="GG203" t="s">
        <v>4585</v>
      </c>
      <c r="GH203">
        <v>202</v>
      </c>
    </row>
    <row r="204" spans="1:190" x14ac:dyDescent="0.25">
      <c r="A204" t="s">
        <v>178</v>
      </c>
      <c r="B204" t="s">
        <v>2537</v>
      </c>
      <c r="C204" t="s">
        <v>4588</v>
      </c>
      <c r="D204" t="s">
        <v>4589</v>
      </c>
      <c r="E204" t="s">
        <v>4590</v>
      </c>
      <c r="F204" t="s">
        <v>4591</v>
      </c>
      <c r="G204" t="s">
        <v>1748</v>
      </c>
      <c r="H204" t="s">
        <v>3942</v>
      </c>
      <c r="I204" t="s">
        <v>6810</v>
      </c>
      <c r="K204" t="s">
        <v>6812</v>
      </c>
      <c r="M204" t="s">
        <v>3944</v>
      </c>
      <c r="N204" t="s">
        <v>4592</v>
      </c>
      <c r="O204" t="s">
        <v>6036</v>
      </c>
      <c r="P204">
        <v>4</v>
      </c>
      <c r="Q204" t="s">
        <v>4594</v>
      </c>
      <c r="U204">
        <f>COUNTA(Table210[[#This Row],[ما هي مصادر دخلك؟ يرجى اختيار كل ما ينطبق.]:[ما هي مصادر دخلك؟ يرجى اختيار كل ما ينطبق. 4]])</f>
        <v>1</v>
      </c>
      <c r="V204" t="s">
        <v>4594</v>
      </c>
      <c r="W204" t="s">
        <v>303</v>
      </c>
      <c r="X204">
        <v>0</v>
      </c>
      <c r="Y204">
        <v>1</v>
      </c>
      <c r="Z204">
        <v>0</v>
      </c>
      <c r="AA204">
        <v>0</v>
      </c>
      <c r="AB204" t="s">
        <v>622</v>
      </c>
      <c r="AC204">
        <v>0</v>
      </c>
      <c r="AD204">
        <v>1</v>
      </c>
      <c r="AE204">
        <v>1</v>
      </c>
      <c r="AF204">
        <v>0</v>
      </c>
      <c r="AG204">
        <v>0</v>
      </c>
      <c r="AH204">
        <v>0</v>
      </c>
      <c r="AI204">
        <v>0</v>
      </c>
      <c r="AK204" t="s">
        <v>4595</v>
      </c>
      <c r="AL204">
        <v>1</v>
      </c>
      <c r="AM204">
        <v>1</v>
      </c>
      <c r="AN204">
        <v>1</v>
      </c>
      <c r="AO204">
        <v>0</v>
      </c>
      <c r="AP204">
        <v>1</v>
      </c>
      <c r="AQ204">
        <v>1</v>
      </c>
      <c r="AR204">
        <v>1</v>
      </c>
      <c r="AS204">
        <v>0</v>
      </c>
      <c r="AU204" t="s">
        <v>178</v>
      </c>
      <c r="AV204" t="s">
        <v>919</v>
      </c>
      <c r="AW204">
        <v>1</v>
      </c>
      <c r="AX204">
        <v>0</v>
      </c>
      <c r="AY204">
        <v>0</v>
      </c>
      <c r="BB204" t="s">
        <v>178</v>
      </c>
      <c r="BC204" t="s">
        <v>479</v>
      </c>
      <c r="BD204">
        <v>1</v>
      </c>
      <c r="BE204">
        <v>1</v>
      </c>
      <c r="BF204">
        <v>1</v>
      </c>
      <c r="BG204" t="s">
        <v>274</v>
      </c>
      <c r="BH204" t="s">
        <v>4596</v>
      </c>
      <c r="BI204" t="s">
        <v>335</v>
      </c>
      <c r="BJ204">
        <v>1</v>
      </c>
      <c r="BK204">
        <v>1</v>
      </c>
      <c r="BL204">
        <v>1</v>
      </c>
      <c r="BM204">
        <v>0</v>
      </c>
      <c r="BN204">
        <v>1</v>
      </c>
      <c r="BO204">
        <v>0</v>
      </c>
      <c r="BQ204">
        <v>1</v>
      </c>
      <c r="BR204">
        <v>6</v>
      </c>
      <c r="BS204">
        <v>7</v>
      </c>
      <c r="BT204">
        <v>12</v>
      </c>
      <c r="BU204">
        <v>2</v>
      </c>
      <c r="BV204">
        <v>15</v>
      </c>
      <c r="BW204">
        <v>7</v>
      </c>
      <c r="BX204">
        <v>12</v>
      </c>
      <c r="BY204" t="s">
        <v>515</v>
      </c>
      <c r="BZ204">
        <v>0</v>
      </c>
      <c r="CA204">
        <v>0</v>
      </c>
      <c r="CB204">
        <v>1</v>
      </c>
      <c r="CC204">
        <v>0</v>
      </c>
      <c r="CD204">
        <v>1</v>
      </c>
      <c r="CE204">
        <v>15</v>
      </c>
      <c r="CF204">
        <v>7</v>
      </c>
      <c r="CG204">
        <v>12</v>
      </c>
      <c r="CL204" t="s">
        <v>222</v>
      </c>
      <c r="CM204">
        <v>1</v>
      </c>
      <c r="CN204">
        <v>0</v>
      </c>
      <c r="CO204">
        <v>0</v>
      </c>
      <c r="CP204" t="s">
        <v>4598</v>
      </c>
      <c r="CQ204" t="s">
        <v>6821</v>
      </c>
      <c r="CR204" t="s">
        <v>4536</v>
      </c>
      <c r="CS204">
        <v>1</v>
      </c>
      <c r="CT204">
        <v>1</v>
      </c>
      <c r="CU204">
        <v>1</v>
      </c>
      <c r="CV204">
        <v>1</v>
      </c>
      <c r="CW204">
        <v>0</v>
      </c>
      <c r="CX204">
        <v>1</v>
      </c>
      <c r="CY204">
        <v>1</v>
      </c>
      <c r="CZ204">
        <v>0</v>
      </c>
      <c r="DB204" t="s">
        <v>4599</v>
      </c>
      <c r="DC204">
        <v>0</v>
      </c>
      <c r="DD204">
        <v>0</v>
      </c>
      <c r="DE204">
        <v>1</v>
      </c>
      <c r="DF204">
        <v>1</v>
      </c>
      <c r="DG204">
        <v>1</v>
      </c>
      <c r="DH204">
        <v>1</v>
      </c>
      <c r="DI204">
        <v>0</v>
      </c>
      <c r="DT204" t="s">
        <v>178</v>
      </c>
      <c r="DU204" t="s">
        <v>6829</v>
      </c>
      <c r="DW204" t="s">
        <v>246</v>
      </c>
      <c r="DY204" t="s">
        <v>211</v>
      </c>
      <c r="EU204" t="s">
        <v>178</v>
      </c>
      <c r="EV204" t="s">
        <v>281</v>
      </c>
      <c r="EW204" t="s">
        <v>213</v>
      </c>
      <c r="EX204" t="s">
        <v>4601</v>
      </c>
      <c r="EZ204" t="s">
        <v>6995</v>
      </c>
      <c r="FA204" t="s">
        <v>6994</v>
      </c>
      <c r="FB204" t="s">
        <v>3363</v>
      </c>
      <c r="FC204" t="s">
        <v>178</v>
      </c>
      <c r="FD204" t="s">
        <v>6989</v>
      </c>
      <c r="FE204" t="s">
        <v>4602</v>
      </c>
      <c r="FF204" t="s">
        <v>396</v>
      </c>
      <c r="FG204">
        <v>1</v>
      </c>
      <c r="FH204">
        <v>0</v>
      </c>
      <c r="FI204">
        <v>1</v>
      </c>
      <c r="FJ204">
        <v>0</v>
      </c>
      <c r="FK204">
        <v>0</v>
      </c>
      <c r="FM204" t="s">
        <v>219</v>
      </c>
      <c r="FN204" s="9">
        <v>0.25</v>
      </c>
      <c r="FO204" t="s">
        <v>4603</v>
      </c>
      <c r="FP204">
        <v>1</v>
      </c>
      <c r="FQ204">
        <v>0</v>
      </c>
      <c r="FR204">
        <v>1</v>
      </c>
      <c r="FS204">
        <v>1</v>
      </c>
      <c r="FT204">
        <v>0</v>
      </c>
      <c r="FU204">
        <v>0</v>
      </c>
      <c r="FV204">
        <v>0</v>
      </c>
      <c r="FW204" t="s">
        <v>222</v>
      </c>
      <c r="FX204" t="s">
        <v>224</v>
      </c>
      <c r="FY204">
        <v>0</v>
      </c>
      <c r="FZ204">
        <v>1</v>
      </c>
      <c r="GA204">
        <v>0</v>
      </c>
      <c r="GC204" t="s">
        <v>178</v>
      </c>
      <c r="GD204" t="s">
        <v>4605</v>
      </c>
      <c r="GH204">
        <v>203</v>
      </c>
    </row>
    <row r="205" spans="1:190" x14ac:dyDescent="0.25">
      <c r="A205" t="s">
        <v>178</v>
      </c>
      <c r="B205" t="s">
        <v>2537</v>
      </c>
      <c r="C205" t="s">
        <v>4608</v>
      </c>
      <c r="D205" t="s">
        <v>4609</v>
      </c>
      <c r="E205" t="s">
        <v>4610</v>
      </c>
      <c r="F205" t="s">
        <v>4611</v>
      </c>
      <c r="G205" t="s">
        <v>4472</v>
      </c>
      <c r="H205" t="s">
        <v>3942</v>
      </c>
      <c r="I205" t="s">
        <v>6810</v>
      </c>
      <c r="K205" t="s">
        <v>6812</v>
      </c>
      <c r="M205" t="s">
        <v>3944</v>
      </c>
      <c r="N205" t="s">
        <v>4612</v>
      </c>
      <c r="O205" t="s">
        <v>328</v>
      </c>
      <c r="P205">
        <v>4</v>
      </c>
      <c r="Q205" t="s">
        <v>329</v>
      </c>
      <c r="R205" t="s">
        <v>4613</v>
      </c>
      <c r="U205">
        <f>COUNTA(Table210[[#This Row],[ما هي مصادر دخلك؟ يرجى اختيار كل ما ينطبق.]:[ما هي مصادر دخلك؟ يرجى اختيار كل ما ينطبق. 4]])</f>
        <v>2</v>
      </c>
      <c r="V205" t="s">
        <v>329</v>
      </c>
      <c r="W205" t="s">
        <v>593</v>
      </c>
      <c r="X205">
        <v>1</v>
      </c>
      <c r="Y205">
        <v>1</v>
      </c>
      <c r="Z205">
        <v>1</v>
      </c>
      <c r="AA205">
        <v>0</v>
      </c>
      <c r="AB205" t="s">
        <v>4614</v>
      </c>
      <c r="AC205">
        <v>0</v>
      </c>
      <c r="AD205">
        <v>1</v>
      </c>
      <c r="AE205">
        <v>1</v>
      </c>
      <c r="AF205">
        <v>1</v>
      </c>
      <c r="AG205">
        <v>0</v>
      </c>
      <c r="AH205">
        <v>0</v>
      </c>
      <c r="AI205">
        <v>0</v>
      </c>
      <c r="AK205" t="s">
        <v>2608</v>
      </c>
      <c r="AL205">
        <v>1</v>
      </c>
      <c r="AM205">
        <v>1</v>
      </c>
      <c r="AN205">
        <v>1</v>
      </c>
      <c r="AO205">
        <v>1</v>
      </c>
      <c r="AP205">
        <v>1</v>
      </c>
      <c r="AQ205">
        <v>1</v>
      </c>
      <c r="AR205">
        <v>1</v>
      </c>
      <c r="AS205">
        <v>0</v>
      </c>
      <c r="AU205" t="s">
        <v>178</v>
      </c>
      <c r="AV205" t="s">
        <v>198</v>
      </c>
      <c r="AW205">
        <v>0</v>
      </c>
      <c r="AX205">
        <v>1</v>
      </c>
      <c r="AY205">
        <v>0</v>
      </c>
      <c r="BB205" t="s">
        <v>178</v>
      </c>
      <c r="BC205" t="s">
        <v>199</v>
      </c>
      <c r="BD205">
        <v>1</v>
      </c>
      <c r="BE205">
        <v>1</v>
      </c>
      <c r="BF205">
        <v>0</v>
      </c>
      <c r="BG205" t="s">
        <v>274</v>
      </c>
      <c r="BH205" t="s">
        <v>4615</v>
      </c>
      <c r="BI205" t="s">
        <v>2008</v>
      </c>
      <c r="BJ205">
        <v>0</v>
      </c>
      <c r="BK205">
        <v>1</v>
      </c>
      <c r="BL205">
        <v>1</v>
      </c>
      <c r="BM205">
        <v>1</v>
      </c>
      <c r="BN205">
        <v>1</v>
      </c>
      <c r="BO205">
        <v>0</v>
      </c>
      <c r="CP205" t="s">
        <v>4616</v>
      </c>
      <c r="CQ205" t="s">
        <v>6816</v>
      </c>
      <c r="CR205" t="s">
        <v>570</v>
      </c>
      <c r="CS205">
        <v>1</v>
      </c>
      <c r="CT205">
        <v>1</v>
      </c>
      <c r="CU205">
        <v>1</v>
      </c>
      <c r="CV205">
        <v>1</v>
      </c>
      <c r="CW205">
        <v>1</v>
      </c>
      <c r="CX205">
        <v>1</v>
      </c>
      <c r="CY205">
        <v>1</v>
      </c>
      <c r="CZ205">
        <v>0</v>
      </c>
      <c r="DB205" t="s">
        <v>4617</v>
      </c>
      <c r="DC205">
        <v>0</v>
      </c>
      <c r="DD205">
        <v>1</v>
      </c>
      <c r="DE205">
        <v>1</v>
      </c>
      <c r="DF205">
        <v>1</v>
      </c>
      <c r="DG205">
        <v>1</v>
      </c>
      <c r="DH205">
        <v>0</v>
      </c>
      <c r="DI205">
        <v>0</v>
      </c>
      <c r="DT205" t="s">
        <v>178</v>
      </c>
      <c r="DU205" t="s">
        <v>245</v>
      </c>
      <c r="DW205" t="s">
        <v>205</v>
      </c>
      <c r="DY205" t="s">
        <v>211</v>
      </c>
      <c r="EU205" t="s">
        <v>178</v>
      </c>
      <c r="EV205" t="s">
        <v>281</v>
      </c>
      <c r="EW205" t="s">
        <v>213</v>
      </c>
      <c r="EX205" t="s">
        <v>4618</v>
      </c>
      <c r="EZ205" t="s">
        <v>6995</v>
      </c>
      <c r="FA205" t="s">
        <v>6994</v>
      </c>
      <c r="FB205" t="s">
        <v>394</v>
      </c>
      <c r="FC205" t="s">
        <v>178</v>
      </c>
      <c r="FD205" t="s">
        <v>6989</v>
      </c>
      <c r="FE205" t="s">
        <v>4619</v>
      </c>
      <c r="FF205" t="s">
        <v>792</v>
      </c>
      <c r="FG205">
        <v>1</v>
      </c>
      <c r="FH205">
        <v>1</v>
      </c>
      <c r="FI205">
        <v>1</v>
      </c>
      <c r="FJ205">
        <v>0</v>
      </c>
      <c r="FK205">
        <v>0</v>
      </c>
      <c r="FM205" t="s">
        <v>219</v>
      </c>
      <c r="FN205" s="9">
        <v>0.25</v>
      </c>
      <c r="FO205" t="s">
        <v>4620</v>
      </c>
      <c r="FP205">
        <v>1</v>
      </c>
      <c r="FQ205">
        <v>1</v>
      </c>
      <c r="FR205">
        <v>1</v>
      </c>
      <c r="FS205">
        <v>1</v>
      </c>
      <c r="FT205">
        <v>0</v>
      </c>
      <c r="FU205">
        <v>0</v>
      </c>
      <c r="FV205">
        <v>0</v>
      </c>
      <c r="FW205" t="s">
        <v>347</v>
      </c>
      <c r="FX205" t="s">
        <v>224</v>
      </c>
      <c r="FY205">
        <v>0</v>
      </c>
      <c r="FZ205">
        <v>1</v>
      </c>
      <c r="GA205">
        <v>0</v>
      </c>
      <c r="GC205" t="s">
        <v>178</v>
      </c>
      <c r="GD205" t="s">
        <v>4621</v>
      </c>
      <c r="GG205" t="s">
        <v>4622</v>
      </c>
      <c r="GH205">
        <v>204</v>
      </c>
    </row>
    <row r="206" spans="1:190" x14ac:dyDescent="0.25">
      <c r="A206" t="s">
        <v>178</v>
      </c>
      <c r="B206" t="s">
        <v>821</v>
      </c>
      <c r="C206" t="s">
        <v>4625</v>
      </c>
      <c r="D206" t="s">
        <v>4626</v>
      </c>
      <c r="E206" t="s">
        <v>4627</v>
      </c>
      <c r="F206" t="s">
        <v>4628</v>
      </c>
      <c r="G206" t="s">
        <v>2584</v>
      </c>
      <c r="H206" t="s">
        <v>3942</v>
      </c>
      <c r="I206" t="s">
        <v>6806</v>
      </c>
      <c r="J206" t="s">
        <v>6807</v>
      </c>
      <c r="M206" t="s">
        <v>4102</v>
      </c>
      <c r="N206" t="s">
        <v>4629</v>
      </c>
      <c r="O206" t="s">
        <v>3397</v>
      </c>
      <c r="P206">
        <v>4</v>
      </c>
      <c r="Q206" t="s">
        <v>4630</v>
      </c>
      <c r="R206" t="s">
        <v>4631</v>
      </c>
      <c r="U206">
        <f>COUNTA(Table210[[#This Row],[ما هي مصادر دخلك؟ يرجى اختيار كل ما ينطبق.]:[ما هي مصادر دخلك؟ يرجى اختيار كل ما ينطبق. 4]])</f>
        <v>2</v>
      </c>
      <c r="V206" t="s">
        <v>4630</v>
      </c>
      <c r="W206" t="s">
        <v>363</v>
      </c>
      <c r="X206">
        <v>1</v>
      </c>
      <c r="Y206">
        <v>0</v>
      </c>
      <c r="Z206">
        <v>0</v>
      </c>
      <c r="AA206">
        <v>0</v>
      </c>
      <c r="AB206" t="s">
        <v>3214</v>
      </c>
      <c r="AC206">
        <v>1</v>
      </c>
      <c r="AD206">
        <v>1</v>
      </c>
      <c r="AE206">
        <v>1</v>
      </c>
      <c r="AF206">
        <v>0</v>
      </c>
      <c r="AG206">
        <v>0</v>
      </c>
      <c r="AH206">
        <v>0</v>
      </c>
      <c r="AI206">
        <v>0</v>
      </c>
      <c r="AK206" t="s">
        <v>4632</v>
      </c>
      <c r="AL206">
        <v>0</v>
      </c>
      <c r="AM206">
        <v>1</v>
      </c>
      <c r="AN206">
        <v>1</v>
      </c>
      <c r="AO206">
        <v>0</v>
      </c>
      <c r="AP206">
        <v>0</v>
      </c>
      <c r="AQ206">
        <v>1</v>
      </c>
      <c r="AR206">
        <v>1</v>
      </c>
      <c r="AS206">
        <v>0</v>
      </c>
      <c r="AU206" t="s">
        <v>178</v>
      </c>
      <c r="AV206" t="s">
        <v>198</v>
      </c>
      <c r="AW206">
        <v>0</v>
      </c>
      <c r="AX206">
        <v>1</v>
      </c>
      <c r="AY206">
        <v>0</v>
      </c>
      <c r="BB206" t="s">
        <v>178</v>
      </c>
      <c r="BC206" t="s">
        <v>199</v>
      </c>
      <c r="BD206">
        <v>1</v>
      </c>
      <c r="BE206">
        <v>1</v>
      </c>
      <c r="BF206">
        <v>0</v>
      </c>
      <c r="BG206" t="s">
        <v>274</v>
      </c>
      <c r="BH206" t="s">
        <v>4633</v>
      </c>
      <c r="BI206" t="s">
        <v>2864</v>
      </c>
      <c r="BJ206">
        <v>0</v>
      </c>
      <c r="BK206">
        <v>0</v>
      </c>
      <c r="BL206">
        <v>0</v>
      </c>
      <c r="BM206">
        <v>1</v>
      </c>
      <c r="BN206">
        <v>1</v>
      </c>
      <c r="BO206">
        <v>0</v>
      </c>
      <c r="CP206" t="s">
        <v>4634</v>
      </c>
      <c r="CQ206" t="s">
        <v>6821</v>
      </c>
      <c r="CR206" t="s">
        <v>4635</v>
      </c>
      <c r="CS206">
        <v>1</v>
      </c>
      <c r="CT206">
        <v>0</v>
      </c>
      <c r="CU206">
        <v>1</v>
      </c>
      <c r="CV206">
        <v>1</v>
      </c>
      <c r="CW206">
        <v>0</v>
      </c>
      <c r="CX206">
        <v>0</v>
      </c>
      <c r="CY206">
        <v>0</v>
      </c>
      <c r="CZ206">
        <v>0</v>
      </c>
      <c r="DT206" t="s">
        <v>178</v>
      </c>
      <c r="DU206" t="s">
        <v>204</v>
      </c>
      <c r="DW206" t="s">
        <v>205</v>
      </c>
      <c r="DX206" t="s">
        <v>206</v>
      </c>
      <c r="DY206" t="s">
        <v>211</v>
      </c>
      <c r="EU206" t="s">
        <v>178</v>
      </c>
      <c r="EV206" t="s">
        <v>212</v>
      </c>
      <c r="EW206" t="s">
        <v>213</v>
      </c>
      <c r="EX206" t="s">
        <v>4636</v>
      </c>
      <c r="EZ206" t="s">
        <v>6995</v>
      </c>
      <c r="FA206" t="s">
        <v>6994</v>
      </c>
      <c r="FB206" t="s">
        <v>3459</v>
      </c>
      <c r="FC206" t="s">
        <v>178</v>
      </c>
      <c r="FD206" t="s">
        <v>6989</v>
      </c>
      <c r="FE206" t="s">
        <v>4637</v>
      </c>
      <c r="FF206" t="s">
        <v>893</v>
      </c>
      <c r="FG206">
        <v>0</v>
      </c>
      <c r="FH206">
        <v>0</v>
      </c>
      <c r="FI206">
        <v>1</v>
      </c>
      <c r="FJ206">
        <v>0</v>
      </c>
      <c r="FK206">
        <v>0</v>
      </c>
      <c r="FM206" t="s">
        <v>219</v>
      </c>
      <c r="FN206" s="9">
        <v>1</v>
      </c>
      <c r="FO206" t="s">
        <v>34</v>
      </c>
      <c r="FP206">
        <v>0</v>
      </c>
      <c r="FQ206">
        <v>0</v>
      </c>
      <c r="FR206">
        <v>0</v>
      </c>
      <c r="FS206">
        <v>0</v>
      </c>
      <c r="FT206">
        <v>0</v>
      </c>
      <c r="FU206">
        <v>0</v>
      </c>
      <c r="FV206">
        <v>1</v>
      </c>
      <c r="FW206" t="s">
        <v>222</v>
      </c>
      <c r="FX206" t="s">
        <v>224</v>
      </c>
      <c r="FY206">
        <v>0</v>
      </c>
      <c r="FZ206">
        <v>1</v>
      </c>
      <c r="GA206">
        <v>0</v>
      </c>
      <c r="GC206" t="s">
        <v>178</v>
      </c>
      <c r="GD206" t="s">
        <v>4638</v>
      </c>
      <c r="GE206" t="s">
        <v>4639</v>
      </c>
      <c r="GF206" t="s">
        <v>4640</v>
      </c>
      <c r="GG206" t="s">
        <v>4641</v>
      </c>
      <c r="GH206">
        <v>205</v>
      </c>
    </row>
    <row r="207" spans="1:190" x14ac:dyDescent="0.25">
      <c r="A207" t="s">
        <v>178</v>
      </c>
      <c r="B207" t="s">
        <v>821</v>
      </c>
      <c r="C207" t="s">
        <v>4644</v>
      </c>
      <c r="D207" t="s">
        <v>4645</v>
      </c>
      <c r="E207" t="s">
        <v>4646</v>
      </c>
      <c r="F207" t="s">
        <v>4647</v>
      </c>
      <c r="G207" t="s">
        <v>4648</v>
      </c>
      <c r="H207" t="s">
        <v>3942</v>
      </c>
      <c r="I207" t="s">
        <v>6806</v>
      </c>
      <c r="J207" t="s">
        <v>6807</v>
      </c>
      <c r="M207" t="s">
        <v>4102</v>
      </c>
      <c r="N207" t="s">
        <v>4649</v>
      </c>
      <c r="O207" t="s">
        <v>647</v>
      </c>
      <c r="P207">
        <v>4</v>
      </c>
      <c r="Q207" t="s">
        <v>4650</v>
      </c>
      <c r="U207">
        <f>COUNTA(Table210[[#This Row],[ما هي مصادر دخلك؟ يرجى اختيار كل ما ينطبق.]:[ما هي مصادر دخلك؟ يرجى اختيار كل ما ينطبق. 4]])</f>
        <v>1</v>
      </c>
      <c r="V207" t="s">
        <v>4650</v>
      </c>
      <c r="W207" t="s">
        <v>414</v>
      </c>
      <c r="X207">
        <v>0</v>
      </c>
      <c r="Y207">
        <v>0</v>
      </c>
      <c r="Z207">
        <v>0</v>
      </c>
      <c r="AA207">
        <v>1</v>
      </c>
      <c r="AB207" t="s">
        <v>196</v>
      </c>
      <c r="AC207">
        <v>1</v>
      </c>
      <c r="AD207">
        <v>1</v>
      </c>
      <c r="AE207">
        <v>1</v>
      </c>
      <c r="AF207">
        <v>0</v>
      </c>
      <c r="AG207">
        <v>0</v>
      </c>
      <c r="AH207">
        <v>0</v>
      </c>
      <c r="AI207">
        <v>0</v>
      </c>
      <c r="AK207" t="s">
        <v>4651</v>
      </c>
      <c r="AL207">
        <v>0</v>
      </c>
      <c r="AM207">
        <v>0</v>
      </c>
      <c r="AN207">
        <v>1</v>
      </c>
      <c r="AO207">
        <v>1</v>
      </c>
      <c r="AP207">
        <v>0</v>
      </c>
      <c r="AQ207">
        <v>1</v>
      </c>
      <c r="AR207">
        <v>1</v>
      </c>
      <c r="AS207">
        <v>0</v>
      </c>
      <c r="AU207" t="s">
        <v>178</v>
      </c>
      <c r="AV207" t="s">
        <v>919</v>
      </c>
      <c r="AW207">
        <v>1</v>
      </c>
      <c r="AX207">
        <v>0</v>
      </c>
      <c r="AY207">
        <v>0</v>
      </c>
      <c r="BB207" t="s">
        <v>178</v>
      </c>
      <c r="BC207" t="s">
        <v>199</v>
      </c>
      <c r="BD207">
        <v>1</v>
      </c>
      <c r="BE207">
        <v>1</v>
      </c>
      <c r="BF207">
        <v>0</v>
      </c>
      <c r="BG207" t="s">
        <v>274</v>
      </c>
      <c r="BH207" t="s">
        <v>4652</v>
      </c>
      <c r="BI207" t="s">
        <v>4653</v>
      </c>
      <c r="BJ207">
        <v>1</v>
      </c>
      <c r="BK207">
        <v>0</v>
      </c>
      <c r="BL207">
        <v>0</v>
      </c>
      <c r="BM207">
        <v>0</v>
      </c>
      <c r="BN207">
        <v>1</v>
      </c>
      <c r="BO207">
        <v>0</v>
      </c>
      <c r="BQ207">
        <v>2</v>
      </c>
      <c r="BR207">
        <v>8</v>
      </c>
      <c r="BS207">
        <v>4</v>
      </c>
      <c r="BT207">
        <v>12</v>
      </c>
      <c r="BU207">
        <v>1</v>
      </c>
      <c r="BV207">
        <v>8</v>
      </c>
      <c r="BW207">
        <v>4</v>
      </c>
      <c r="BX207">
        <v>12</v>
      </c>
      <c r="BY207" t="s">
        <v>515</v>
      </c>
      <c r="BZ207">
        <v>0</v>
      </c>
      <c r="CA207">
        <v>0</v>
      </c>
      <c r="CB207">
        <v>1</v>
      </c>
      <c r="CC207">
        <v>0</v>
      </c>
      <c r="CD207">
        <v>1</v>
      </c>
      <c r="CE207">
        <v>8</v>
      </c>
      <c r="CF207">
        <v>4</v>
      </c>
      <c r="CG207">
        <v>12</v>
      </c>
      <c r="CL207" t="s">
        <v>222</v>
      </c>
      <c r="CM207">
        <v>1</v>
      </c>
      <c r="CN207">
        <v>0</v>
      </c>
      <c r="CO207">
        <v>0</v>
      </c>
      <c r="CP207" t="s">
        <v>4654</v>
      </c>
      <c r="CQ207" t="s">
        <v>6817</v>
      </c>
      <c r="CR207" t="s">
        <v>4655</v>
      </c>
      <c r="CS207">
        <v>1</v>
      </c>
      <c r="CT207">
        <v>0</v>
      </c>
      <c r="CU207">
        <v>1</v>
      </c>
      <c r="CV207">
        <v>1</v>
      </c>
      <c r="CW207">
        <v>1</v>
      </c>
      <c r="CX207">
        <v>0</v>
      </c>
      <c r="CY207">
        <v>0</v>
      </c>
      <c r="CZ207">
        <v>0</v>
      </c>
      <c r="DT207" t="s">
        <v>178</v>
      </c>
      <c r="DU207" t="s">
        <v>245</v>
      </c>
      <c r="DW207" t="s">
        <v>205</v>
      </c>
      <c r="DX207" t="s">
        <v>206</v>
      </c>
      <c r="DY207" t="s">
        <v>178</v>
      </c>
      <c r="DZ207" t="s">
        <v>207</v>
      </c>
      <c r="EB207" t="s">
        <v>3404</v>
      </c>
      <c r="EC207">
        <v>0</v>
      </c>
      <c r="ED207">
        <v>1</v>
      </c>
      <c r="EE207">
        <v>0</v>
      </c>
      <c r="EF207">
        <v>1</v>
      </c>
      <c r="EG207">
        <v>0</v>
      </c>
      <c r="EH207">
        <v>0</v>
      </c>
      <c r="EJ207" t="s">
        <v>209</v>
      </c>
      <c r="EK207" t="s">
        <v>4656</v>
      </c>
      <c r="EL207" t="s">
        <v>178</v>
      </c>
      <c r="EM207" t="s">
        <v>1197</v>
      </c>
      <c r="EN207">
        <v>0</v>
      </c>
      <c r="EO207">
        <v>1</v>
      </c>
      <c r="EP207">
        <v>0</v>
      </c>
      <c r="EQ207">
        <v>1</v>
      </c>
      <c r="ER207">
        <v>1</v>
      </c>
      <c r="ES207">
        <v>0</v>
      </c>
      <c r="EU207" t="s">
        <v>178</v>
      </c>
      <c r="EV207" t="s">
        <v>212</v>
      </c>
      <c r="EW207" t="s">
        <v>213</v>
      </c>
      <c r="EX207" t="s">
        <v>4657</v>
      </c>
      <c r="EZ207" t="s">
        <v>6995</v>
      </c>
      <c r="FA207" t="s">
        <v>6994</v>
      </c>
      <c r="FB207" t="s">
        <v>344</v>
      </c>
      <c r="FC207" t="s">
        <v>178</v>
      </c>
      <c r="FD207" t="s">
        <v>6989</v>
      </c>
      <c r="FE207" t="s">
        <v>4658</v>
      </c>
      <c r="FF207" t="s">
        <v>396</v>
      </c>
      <c r="FG207">
        <v>1</v>
      </c>
      <c r="FH207">
        <v>0</v>
      </c>
      <c r="FI207">
        <v>1</v>
      </c>
      <c r="FJ207">
        <v>0</v>
      </c>
      <c r="FK207">
        <v>0</v>
      </c>
      <c r="FM207" t="s">
        <v>219</v>
      </c>
      <c r="FN207" s="9">
        <v>1</v>
      </c>
      <c r="FO207" t="s">
        <v>34</v>
      </c>
      <c r="FP207">
        <v>0</v>
      </c>
      <c r="FQ207">
        <v>0</v>
      </c>
      <c r="FR207">
        <v>0</v>
      </c>
      <c r="FS207">
        <v>0</v>
      </c>
      <c r="FT207">
        <v>0</v>
      </c>
      <c r="FU207">
        <v>0</v>
      </c>
      <c r="FV207">
        <v>1</v>
      </c>
      <c r="FW207" t="s">
        <v>287</v>
      </c>
      <c r="FX207" t="s">
        <v>224</v>
      </c>
      <c r="FY207">
        <v>0</v>
      </c>
      <c r="FZ207">
        <v>1</v>
      </c>
      <c r="GA207">
        <v>0</v>
      </c>
      <c r="GC207" t="s">
        <v>178</v>
      </c>
      <c r="GD207" t="s">
        <v>4659</v>
      </c>
      <c r="GE207" t="s">
        <v>4660</v>
      </c>
      <c r="GF207" t="s">
        <v>4661</v>
      </c>
      <c r="GG207" t="s">
        <v>4662</v>
      </c>
      <c r="GH207">
        <v>206</v>
      </c>
    </row>
    <row r="208" spans="1:190" x14ac:dyDescent="0.25">
      <c r="A208" t="s">
        <v>178</v>
      </c>
      <c r="B208" t="s">
        <v>821</v>
      </c>
      <c r="C208" t="s">
        <v>4665</v>
      </c>
      <c r="D208" t="s">
        <v>4666</v>
      </c>
      <c r="E208" t="s">
        <v>4667</v>
      </c>
      <c r="F208" t="s">
        <v>4668</v>
      </c>
      <c r="G208" t="s">
        <v>962</v>
      </c>
      <c r="H208" t="s">
        <v>3942</v>
      </c>
      <c r="I208" t="s">
        <v>6806</v>
      </c>
      <c r="J208" t="s">
        <v>6807</v>
      </c>
      <c r="M208" t="s">
        <v>4102</v>
      </c>
      <c r="N208" t="s">
        <v>4669</v>
      </c>
      <c r="O208" t="s">
        <v>6837</v>
      </c>
      <c r="P208">
        <v>4</v>
      </c>
      <c r="Q208" t="s">
        <v>4670</v>
      </c>
      <c r="U208">
        <f>COUNTA(Table210[[#This Row],[ما هي مصادر دخلك؟ يرجى اختيار كل ما ينطبق.]:[ما هي مصادر دخلك؟ يرجى اختيار كل ما ينطبق. 4]])</f>
        <v>1</v>
      </c>
      <c r="V208" t="s">
        <v>4670</v>
      </c>
      <c r="W208" t="s">
        <v>238</v>
      </c>
      <c r="X208">
        <v>1</v>
      </c>
      <c r="Y208">
        <v>1</v>
      </c>
      <c r="Z208">
        <v>0</v>
      </c>
      <c r="AA208">
        <v>0</v>
      </c>
      <c r="AB208" t="s">
        <v>1234</v>
      </c>
      <c r="AC208">
        <v>1</v>
      </c>
      <c r="AD208">
        <v>1</v>
      </c>
      <c r="AE208">
        <v>1</v>
      </c>
      <c r="AF208">
        <v>1</v>
      </c>
      <c r="AG208">
        <v>0</v>
      </c>
      <c r="AH208">
        <v>0</v>
      </c>
      <c r="AI208">
        <v>0</v>
      </c>
      <c r="AK208" t="s">
        <v>4671</v>
      </c>
      <c r="AL208">
        <v>1</v>
      </c>
      <c r="AM208">
        <v>0</v>
      </c>
      <c r="AN208">
        <v>1</v>
      </c>
      <c r="AO208">
        <v>1</v>
      </c>
      <c r="AP208">
        <v>0</v>
      </c>
      <c r="AQ208">
        <v>1</v>
      </c>
      <c r="AR208">
        <v>0</v>
      </c>
      <c r="AS208">
        <v>0</v>
      </c>
      <c r="AU208" t="s">
        <v>178</v>
      </c>
      <c r="AV208" t="s">
        <v>198</v>
      </c>
      <c r="AW208">
        <v>0</v>
      </c>
      <c r="AX208">
        <v>1</v>
      </c>
      <c r="AY208">
        <v>0</v>
      </c>
      <c r="BB208" t="s">
        <v>178</v>
      </c>
      <c r="BC208" t="s">
        <v>199</v>
      </c>
      <c r="BD208">
        <v>1</v>
      </c>
      <c r="BE208">
        <v>1</v>
      </c>
      <c r="BF208">
        <v>0</v>
      </c>
      <c r="BG208" t="s">
        <v>274</v>
      </c>
      <c r="BH208" t="s">
        <v>4672</v>
      </c>
      <c r="BI208" t="s">
        <v>2864</v>
      </c>
      <c r="BJ208">
        <v>0</v>
      </c>
      <c r="BK208">
        <v>0</v>
      </c>
      <c r="BL208">
        <v>0</v>
      </c>
      <c r="BM208">
        <v>1</v>
      </c>
      <c r="BN208">
        <v>1</v>
      </c>
      <c r="BO208">
        <v>0</v>
      </c>
      <c r="CP208" t="s">
        <v>4673</v>
      </c>
      <c r="CQ208" t="s">
        <v>6817</v>
      </c>
      <c r="CR208" t="s">
        <v>4674</v>
      </c>
      <c r="CS208">
        <v>1</v>
      </c>
      <c r="CT208">
        <v>1</v>
      </c>
      <c r="CU208">
        <v>1</v>
      </c>
      <c r="CV208">
        <v>1</v>
      </c>
      <c r="CW208">
        <v>1</v>
      </c>
      <c r="CX208">
        <v>0</v>
      </c>
      <c r="CY208">
        <v>0</v>
      </c>
      <c r="CZ208">
        <v>0</v>
      </c>
      <c r="DT208" t="s">
        <v>211</v>
      </c>
      <c r="DW208" t="s">
        <v>205</v>
      </c>
      <c r="DX208" t="s">
        <v>206</v>
      </c>
      <c r="DY208" t="s">
        <v>211</v>
      </c>
      <c r="EU208" t="s">
        <v>178</v>
      </c>
      <c r="EV208" t="s">
        <v>212</v>
      </c>
      <c r="EW208" t="s">
        <v>213</v>
      </c>
      <c r="EX208" t="s">
        <v>4675</v>
      </c>
      <c r="EZ208" t="s">
        <v>6995</v>
      </c>
      <c r="FA208" t="s">
        <v>6994</v>
      </c>
      <c r="FB208" t="s">
        <v>1172</v>
      </c>
      <c r="FC208" t="s">
        <v>178</v>
      </c>
      <c r="FD208" t="s">
        <v>6989</v>
      </c>
      <c r="FE208" t="s">
        <v>4676</v>
      </c>
      <c r="FF208" t="s">
        <v>285</v>
      </c>
      <c r="FG208">
        <v>1</v>
      </c>
      <c r="FH208">
        <v>0</v>
      </c>
      <c r="FI208">
        <v>1</v>
      </c>
      <c r="FJ208">
        <v>0</v>
      </c>
      <c r="FK208">
        <v>0</v>
      </c>
      <c r="FM208" t="s">
        <v>219</v>
      </c>
      <c r="FN208" s="9">
        <v>0.5</v>
      </c>
      <c r="FO208" t="s">
        <v>34</v>
      </c>
      <c r="FP208">
        <v>0</v>
      </c>
      <c r="FQ208">
        <v>0</v>
      </c>
      <c r="FR208">
        <v>0</v>
      </c>
      <c r="FS208">
        <v>0</v>
      </c>
      <c r="FT208">
        <v>0</v>
      </c>
      <c r="FU208">
        <v>0</v>
      </c>
      <c r="FV208">
        <v>1</v>
      </c>
      <c r="FW208" t="s">
        <v>287</v>
      </c>
      <c r="FX208" t="s">
        <v>224</v>
      </c>
      <c r="FY208">
        <v>0</v>
      </c>
      <c r="FZ208">
        <v>1</v>
      </c>
      <c r="GA208">
        <v>0</v>
      </c>
      <c r="GC208" t="s">
        <v>178</v>
      </c>
      <c r="GD208" t="s">
        <v>4677</v>
      </c>
      <c r="GE208" t="s">
        <v>4678</v>
      </c>
      <c r="GF208" t="s">
        <v>4679</v>
      </c>
      <c r="GG208" t="s">
        <v>4680</v>
      </c>
      <c r="GH208">
        <v>207</v>
      </c>
    </row>
    <row r="209" spans="1:190" x14ac:dyDescent="0.25">
      <c r="A209" t="s">
        <v>178</v>
      </c>
      <c r="B209" t="s">
        <v>821</v>
      </c>
      <c r="C209" t="s">
        <v>4683</v>
      </c>
      <c r="D209" t="s">
        <v>4684</v>
      </c>
      <c r="E209" t="s">
        <v>4685</v>
      </c>
      <c r="F209" t="s">
        <v>4686</v>
      </c>
      <c r="G209" t="s">
        <v>4687</v>
      </c>
      <c r="H209" t="s">
        <v>3942</v>
      </c>
      <c r="I209" t="s">
        <v>6806</v>
      </c>
      <c r="J209" t="s">
        <v>6807</v>
      </c>
      <c r="M209" t="s">
        <v>4102</v>
      </c>
      <c r="N209" t="s">
        <v>4688</v>
      </c>
      <c r="O209" t="s">
        <v>328</v>
      </c>
      <c r="P209">
        <v>4</v>
      </c>
      <c r="Q209" t="s">
        <v>4689</v>
      </c>
      <c r="U209">
        <f>COUNTA(Table210[[#This Row],[ما هي مصادر دخلك؟ يرجى اختيار كل ما ينطبق.]:[ما هي مصادر دخلك؟ يرجى اختيار كل ما ينطبق. 4]])</f>
        <v>1</v>
      </c>
      <c r="V209" t="s">
        <v>4689</v>
      </c>
      <c r="W209" t="s">
        <v>238</v>
      </c>
      <c r="X209">
        <v>1</v>
      </c>
      <c r="Y209">
        <v>1</v>
      </c>
      <c r="Z209">
        <v>0</v>
      </c>
      <c r="AA209">
        <v>0</v>
      </c>
      <c r="AB209" t="s">
        <v>196</v>
      </c>
      <c r="AC209">
        <v>1</v>
      </c>
      <c r="AD209">
        <v>1</v>
      </c>
      <c r="AE209">
        <v>1</v>
      </c>
      <c r="AF209">
        <v>0</v>
      </c>
      <c r="AG209">
        <v>0</v>
      </c>
      <c r="AH209">
        <v>0</v>
      </c>
      <c r="AI209">
        <v>0</v>
      </c>
      <c r="AK209" t="s">
        <v>3730</v>
      </c>
      <c r="AL209">
        <v>1</v>
      </c>
      <c r="AM209">
        <v>0</v>
      </c>
      <c r="AN209">
        <v>1</v>
      </c>
      <c r="AO209">
        <v>1</v>
      </c>
      <c r="AP209">
        <v>0</v>
      </c>
      <c r="AQ209">
        <v>1</v>
      </c>
      <c r="AR209">
        <v>0</v>
      </c>
      <c r="AS209">
        <v>0</v>
      </c>
      <c r="AU209" t="s">
        <v>211</v>
      </c>
      <c r="AZ209" t="s">
        <v>6999</v>
      </c>
      <c r="BA209" t="s">
        <v>4690</v>
      </c>
      <c r="BB209" t="s">
        <v>178</v>
      </c>
      <c r="BC209" t="s">
        <v>199</v>
      </c>
      <c r="BD209">
        <v>1</v>
      </c>
      <c r="BE209">
        <v>1</v>
      </c>
      <c r="BF209">
        <v>0</v>
      </c>
      <c r="BG209" t="s">
        <v>200</v>
      </c>
      <c r="BH209" t="s">
        <v>4691</v>
      </c>
      <c r="CR209" t="s">
        <v>1169</v>
      </c>
      <c r="CS209">
        <v>1</v>
      </c>
      <c r="CT209">
        <v>0</v>
      </c>
      <c r="CU209">
        <v>0</v>
      </c>
      <c r="CV209">
        <v>1</v>
      </c>
      <c r="CW209">
        <v>1</v>
      </c>
      <c r="CX209">
        <v>0</v>
      </c>
      <c r="CY209">
        <v>0</v>
      </c>
      <c r="CZ209">
        <v>0</v>
      </c>
      <c r="DK209" t="s">
        <v>34</v>
      </c>
      <c r="DL209">
        <v>0</v>
      </c>
      <c r="DM209">
        <v>0</v>
      </c>
      <c r="DN209">
        <v>0</v>
      </c>
      <c r="DO209">
        <v>0</v>
      </c>
      <c r="DP209">
        <v>0</v>
      </c>
      <c r="DQ209">
        <v>0</v>
      </c>
      <c r="DR209">
        <v>1</v>
      </c>
      <c r="DS209" t="s">
        <v>3457</v>
      </c>
      <c r="DT209" t="s">
        <v>211</v>
      </c>
      <c r="DW209" t="s">
        <v>205</v>
      </c>
      <c r="DX209" t="s">
        <v>206</v>
      </c>
      <c r="DY209" t="s">
        <v>211</v>
      </c>
      <c r="EU209" t="s">
        <v>178</v>
      </c>
      <c r="EV209" t="s">
        <v>212</v>
      </c>
      <c r="EW209" t="s">
        <v>213</v>
      </c>
      <c r="EX209" t="s">
        <v>4693</v>
      </c>
      <c r="EZ209" t="s">
        <v>6995</v>
      </c>
      <c r="FA209" t="s">
        <v>6994</v>
      </c>
      <c r="FB209" t="s">
        <v>1172</v>
      </c>
      <c r="FC209" t="s">
        <v>178</v>
      </c>
      <c r="FD209" t="s">
        <v>6989</v>
      </c>
      <c r="FE209" t="s">
        <v>4694</v>
      </c>
      <c r="FF209" t="s">
        <v>373</v>
      </c>
      <c r="FG209">
        <v>1</v>
      </c>
      <c r="FH209">
        <v>0</v>
      </c>
      <c r="FI209">
        <v>0</v>
      </c>
      <c r="FJ209">
        <v>0</v>
      </c>
      <c r="FK209">
        <v>0</v>
      </c>
      <c r="FM209" t="s">
        <v>219</v>
      </c>
      <c r="FN209" s="9">
        <v>0.5</v>
      </c>
      <c r="FO209" t="s">
        <v>34</v>
      </c>
      <c r="FP209">
        <v>0</v>
      </c>
      <c r="FQ209">
        <v>0</v>
      </c>
      <c r="FR209">
        <v>0</v>
      </c>
      <c r="FS209">
        <v>0</v>
      </c>
      <c r="FT209">
        <v>0</v>
      </c>
      <c r="FU209">
        <v>0</v>
      </c>
      <c r="FV209">
        <v>1</v>
      </c>
      <c r="FW209" t="s">
        <v>287</v>
      </c>
      <c r="FX209" t="s">
        <v>224</v>
      </c>
      <c r="FY209">
        <v>0</v>
      </c>
      <c r="FZ209">
        <v>1</v>
      </c>
      <c r="GA209">
        <v>0</v>
      </c>
      <c r="GC209" t="s">
        <v>178</v>
      </c>
      <c r="GD209" t="s">
        <v>4695</v>
      </c>
      <c r="GE209" t="s">
        <v>4696</v>
      </c>
      <c r="GF209" t="s">
        <v>4697</v>
      </c>
      <c r="GH209">
        <v>208</v>
      </c>
    </row>
    <row r="210" spans="1:190" x14ac:dyDescent="0.25">
      <c r="A210" t="s">
        <v>178</v>
      </c>
      <c r="B210" t="s">
        <v>821</v>
      </c>
      <c r="C210" t="s">
        <v>4700</v>
      </c>
      <c r="D210" t="s">
        <v>4701</v>
      </c>
      <c r="E210" t="s">
        <v>4702</v>
      </c>
      <c r="F210" t="s">
        <v>4703</v>
      </c>
      <c r="G210" t="s">
        <v>4704</v>
      </c>
      <c r="H210" t="s">
        <v>3942</v>
      </c>
      <c r="I210" t="s">
        <v>6806</v>
      </c>
      <c r="J210" t="s">
        <v>6807</v>
      </c>
      <c r="M210" t="s">
        <v>4102</v>
      </c>
      <c r="N210" t="s">
        <v>4705</v>
      </c>
      <c r="O210" t="s">
        <v>328</v>
      </c>
      <c r="P210">
        <v>5</v>
      </c>
      <c r="Q210" t="s">
        <v>4689</v>
      </c>
      <c r="U210">
        <f>COUNTA(Table210[[#This Row],[ما هي مصادر دخلك؟ يرجى اختيار كل ما ينطبق.]:[ما هي مصادر دخلك؟ يرجى اختيار كل ما ينطبق. 4]])</f>
        <v>1</v>
      </c>
      <c r="V210" t="s">
        <v>4689</v>
      </c>
      <c r="W210" t="s">
        <v>238</v>
      </c>
      <c r="X210">
        <v>1</v>
      </c>
      <c r="Y210">
        <v>1</v>
      </c>
      <c r="Z210">
        <v>0</v>
      </c>
      <c r="AA210">
        <v>0</v>
      </c>
      <c r="AB210" t="s">
        <v>1234</v>
      </c>
      <c r="AC210">
        <v>1</v>
      </c>
      <c r="AD210">
        <v>1</v>
      </c>
      <c r="AE210">
        <v>1</v>
      </c>
      <c r="AF210">
        <v>1</v>
      </c>
      <c r="AG210">
        <v>0</v>
      </c>
      <c r="AH210">
        <v>0</v>
      </c>
      <c r="AI210">
        <v>0</v>
      </c>
      <c r="AK210" t="s">
        <v>1496</v>
      </c>
      <c r="AL210">
        <v>1</v>
      </c>
      <c r="AM210">
        <v>0</v>
      </c>
      <c r="AN210">
        <v>1</v>
      </c>
      <c r="AO210">
        <v>1</v>
      </c>
      <c r="AP210">
        <v>0</v>
      </c>
      <c r="AQ210">
        <v>1</v>
      </c>
      <c r="AR210">
        <v>1</v>
      </c>
      <c r="AS210">
        <v>0</v>
      </c>
      <c r="AU210" t="s">
        <v>178</v>
      </c>
      <c r="AV210" t="s">
        <v>198</v>
      </c>
      <c r="AW210">
        <v>0</v>
      </c>
      <c r="AX210">
        <v>1</v>
      </c>
      <c r="AY210">
        <v>0</v>
      </c>
      <c r="BB210" t="s">
        <v>178</v>
      </c>
      <c r="BC210" t="s">
        <v>199</v>
      </c>
      <c r="BD210">
        <v>1</v>
      </c>
      <c r="BE210">
        <v>1</v>
      </c>
      <c r="BF210">
        <v>0</v>
      </c>
      <c r="BG210" t="s">
        <v>274</v>
      </c>
      <c r="BH210" t="s">
        <v>4706</v>
      </c>
      <c r="BI210" t="s">
        <v>836</v>
      </c>
      <c r="BJ210">
        <v>1</v>
      </c>
      <c r="BK210">
        <v>0</v>
      </c>
      <c r="BL210">
        <v>0</v>
      </c>
      <c r="BM210">
        <v>0</v>
      </c>
      <c r="BN210">
        <v>1</v>
      </c>
      <c r="BO210">
        <v>0</v>
      </c>
      <c r="BQ210">
        <v>0</v>
      </c>
      <c r="BR210">
        <v>0</v>
      </c>
      <c r="BS210">
        <v>0</v>
      </c>
      <c r="BT210">
        <v>0</v>
      </c>
      <c r="BU210">
        <v>1</v>
      </c>
      <c r="BV210">
        <v>8</v>
      </c>
      <c r="BW210">
        <v>4</v>
      </c>
      <c r="BX210">
        <v>12</v>
      </c>
      <c r="BY210" t="s">
        <v>515</v>
      </c>
      <c r="BZ210">
        <v>0</v>
      </c>
      <c r="CA210">
        <v>0</v>
      </c>
      <c r="CB210">
        <v>1</v>
      </c>
      <c r="CC210">
        <v>0</v>
      </c>
      <c r="CD210">
        <v>1</v>
      </c>
      <c r="CE210">
        <v>8</v>
      </c>
      <c r="CF210">
        <v>4</v>
      </c>
      <c r="CG210">
        <v>12</v>
      </c>
      <c r="CL210" t="s">
        <v>222</v>
      </c>
      <c r="CM210">
        <v>1</v>
      </c>
      <c r="CN210">
        <v>0</v>
      </c>
      <c r="CO210">
        <v>0</v>
      </c>
      <c r="CP210" t="s">
        <v>4707</v>
      </c>
      <c r="CQ210" t="s">
        <v>6817</v>
      </c>
      <c r="CR210" t="s">
        <v>1258</v>
      </c>
      <c r="CS210">
        <v>1</v>
      </c>
      <c r="CT210">
        <v>0</v>
      </c>
      <c r="CU210">
        <v>0</v>
      </c>
      <c r="CV210">
        <v>1</v>
      </c>
      <c r="CW210">
        <v>1</v>
      </c>
      <c r="CX210">
        <v>0</v>
      </c>
      <c r="CY210">
        <v>0</v>
      </c>
      <c r="CZ210">
        <v>0</v>
      </c>
      <c r="DT210" t="s">
        <v>211</v>
      </c>
      <c r="DW210" t="s">
        <v>205</v>
      </c>
      <c r="DX210" t="s">
        <v>206</v>
      </c>
      <c r="DY210" t="s">
        <v>178</v>
      </c>
      <c r="DZ210" t="s">
        <v>207</v>
      </c>
      <c r="EB210" t="s">
        <v>4708</v>
      </c>
      <c r="EC210">
        <v>0</v>
      </c>
      <c r="ED210">
        <v>1</v>
      </c>
      <c r="EE210">
        <v>1</v>
      </c>
      <c r="EF210">
        <v>1</v>
      </c>
      <c r="EG210">
        <v>1</v>
      </c>
      <c r="EH210">
        <v>0</v>
      </c>
      <c r="EJ210" t="s">
        <v>209</v>
      </c>
      <c r="EK210" t="s">
        <v>4709</v>
      </c>
      <c r="EL210" t="s">
        <v>178</v>
      </c>
      <c r="EM210" t="s">
        <v>4710</v>
      </c>
      <c r="EN210">
        <v>0</v>
      </c>
      <c r="EO210">
        <v>1</v>
      </c>
      <c r="EP210">
        <v>1</v>
      </c>
      <c r="EQ210">
        <v>1</v>
      </c>
      <c r="ER210">
        <v>1</v>
      </c>
      <c r="ES210">
        <v>0</v>
      </c>
      <c r="EU210" t="s">
        <v>178</v>
      </c>
      <c r="EV210" t="s">
        <v>212</v>
      </c>
      <c r="EW210" t="s">
        <v>213</v>
      </c>
      <c r="EX210" t="s">
        <v>4711</v>
      </c>
      <c r="EZ210" t="s">
        <v>6995</v>
      </c>
      <c r="FA210" t="s">
        <v>6994</v>
      </c>
      <c r="FB210" t="s">
        <v>4712</v>
      </c>
      <c r="FC210" t="s">
        <v>178</v>
      </c>
      <c r="FD210" t="s">
        <v>6989</v>
      </c>
      <c r="FE210" t="s">
        <v>4713</v>
      </c>
      <c r="FF210" t="s">
        <v>396</v>
      </c>
      <c r="FG210">
        <v>1</v>
      </c>
      <c r="FH210">
        <v>0</v>
      </c>
      <c r="FI210">
        <v>1</v>
      </c>
      <c r="FJ210">
        <v>0</v>
      </c>
      <c r="FK210">
        <v>0</v>
      </c>
      <c r="FM210" t="s">
        <v>219</v>
      </c>
      <c r="FN210" s="9">
        <v>0.5</v>
      </c>
      <c r="FO210" t="s">
        <v>34</v>
      </c>
      <c r="FP210">
        <v>0</v>
      </c>
      <c r="FQ210">
        <v>0</v>
      </c>
      <c r="FR210">
        <v>0</v>
      </c>
      <c r="FS210">
        <v>0</v>
      </c>
      <c r="FT210">
        <v>0</v>
      </c>
      <c r="FU210">
        <v>0</v>
      </c>
      <c r="FV210">
        <v>1</v>
      </c>
      <c r="FW210" t="s">
        <v>287</v>
      </c>
      <c r="FX210" t="s">
        <v>224</v>
      </c>
      <c r="FY210">
        <v>0</v>
      </c>
      <c r="FZ210">
        <v>1</v>
      </c>
      <c r="GA210">
        <v>0</v>
      </c>
      <c r="GC210" t="s">
        <v>178</v>
      </c>
      <c r="GD210" t="s">
        <v>4714</v>
      </c>
      <c r="GE210" t="s">
        <v>4715</v>
      </c>
      <c r="GF210" t="s">
        <v>4716</v>
      </c>
      <c r="GG210" t="s">
        <v>4717</v>
      </c>
      <c r="GH210">
        <v>209</v>
      </c>
    </row>
    <row r="211" spans="1:190" x14ac:dyDescent="0.25">
      <c r="A211" t="s">
        <v>178</v>
      </c>
      <c r="B211" t="s">
        <v>821</v>
      </c>
      <c r="C211" t="s">
        <v>4720</v>
      </c>
      <c r="D211" t="s">
        <v>4721</v>
      </c>
      <c r="E211" t="s">
        <v>4722</v>
      </c>
      <c r="F211" t="s">
        <v>4723</v>
      </c>
      <c r="G211" t="s">
        <v>4472</v>
      </c>
      <c r="H211" t="s">
        <v>3942</v>
      </c>
      <c r="I211" t="s">
        <v>6806</v>
      </c>
      <c r="J211" t="s">
        <v>6807</v>
      </c>
      <c r="M211" t="s">
        <v>4102</v>
      </c>
      <c r="N211" t="s">
        <v>4724</v>
      </c>
      <c r="O211" t="s">
        <v>858</v>
      </c>
      <c r="P211">
        <v>4</v>
      </c>
      <c r="Q211" t="s">
        <v>4725</v>
      </c>
      <c r="U211">
        <f>COUNTA(Table210[[#This Row],[ما هي مصادر دخلك؟ يرجى اختيار كل ما ينطبق.]:[ما هي مصادر دخلك؟ يرجى اختيار كل ما ينطبق. 4]])</f>
        <v>1</v>
      </c>
      <c r="V211" t="s">
        <v>4725</v>
      </c>
      <c r="W211" t="s">
        <v>363</v>
      </c>
      <c r="X211">
        <v>1</v>
      </c>
      <c r="Y211">
        <v>0</v>
      </c>
      <c r="Z211">
        <v>0</v>
      </c>
      <c r="AA211">
        <v>0</v>
      </c>
      <c r="AB211" t="s">
        <v>1234</v>
      </c>
      <c r="AC211">
        <v>1</v>
      </c>
      <c r="AD211">
        <v>1</v>
      </c>
      <c r="AE211">
        <v>1</v>
      </c>
      <c r="AF211">
        <v>1</v>
      </c>
      <c r="AG211">
        <v>0</v>
      </c>
      <c r="AH211">
        <v>0</v>
      </c>
      <c r="AI211">
        <v>0</v>
      </c>
      <c r="AK211" t="s">
        <v>4726</v>
      </c>
      <c r="AL211">
        <v>0</v>
      </c>
      <c r="AM211">
        <v>0</v>
      </c>
      <c r="AN211">
        <v>1</v>
      </c>
      <c r="AO211">
        <v>0</v>
      </c>
      <c r="AP211">
        <v>0</v>
      </c>
      <c r="AQ211">
        <v>1</v>
      </c>
      <c r="AR211">
        <v>0</v>
      </c>
      <c r="AS211">
        <v>0</v>
      </c>
      <c r="AU211" t="s">
        <v>178</v>
      </c>
      <c r="AV211" t="s">
        <v>198</v>
      </c>
      <c r="AW211">
        <v>0</v>
      </c>
      <c r="AX211">
        <v>1</v>
      </c>
      <c r="AY211">
        <v>0</v>
      </c>
      <c r="BB211" t="s">
        <v>178</v>
      </c>
      <c r="BC211" t="s">
        <v>199</v>
      </c>
      <c r="BD211">
        <v>1</v>
      </c>
      <c r="BE211">
        <v>1</v>
      </c>
      <c r="BF211">
        <v>0</v>
      </c>
      <c r="BG211" t="s">
        <v>274</v>
      </c>
      <c r="BH211" t="s">
        <v>4727</v>
      </c>
      <c r="BI211" t="s">
        <v>2864</v>
      </c>
      <c r="BJ211">
        <v>0</v>
      </c>
      <c r="BK211">
        <v>0</v>
      </c>
      <c r="BL211">
        <v>0</v>
      </c>
      <c r="BM211">
        <v>1</v>
      </c>
      <c r="BN211">
        <v>1</v>
      </c>
      <c r="BO211">
        <v>0</v>
      </c>
      <c r="CP211" t="s">
        <v>4728</v>
      </c>
      <c r="CQ211" t="s">
        <v>6818</v>
      </c>
      <c r="CR211" t="s">
        <v>3403</v>
      </c>
      <c r="CS211">
        <v>1</v>
      </c>
      <c r="CT211">
        <v>0</v>
      </c>
      <c r="CU211">
        <v>0</v>
      </c>
      <c r="CV211">
        <v>1</v>
      </c>
      <c r="CW211">
        <v>0</v>
      </c>
      <c r="CX211">
        <v>0</v>
      </c>
      <c r="CY211">
        <v>0</v>
      </c>
      <c r="CZ211">
        <v>0</v>
      </c>
      <c r="DT211" t="s">
        <v>211</v>
      </c>
      <c r="DW211" t="s">
        <v>205</v>
      </c>
      <c r="DX211" t="s">
        <v>206</v>
      </c>
      <c r="DY211" t="s">
        <v>211</v>
      </c>
      <c r="EU211" t="s">
        <v>178</v>
      </c>
      <c r="EV211" t="s">
        <v>212</v>
      </c>
      <c r="EW211" t="s">
        <v>213</v>
      </c>
      <c r="EX211" t="s">
        <v>4729</v>
      </c>
      <c r="EZ211" t="s">
        <v>6995</v>
      </c>
      <c r="FA211" t="s">
        <v>6994</v>
      </c>
      <c r="FB211" t="s">
        <v>344</v>
      </c>
      <c r="FC211" t="s">
        <v>178</v>
      </c>
      <c r="FD211" t="s">
        <v>6989</v>
      </c>
      <c r="FE211" t="s">
        <v>4730</v>
      </c>
      <c r="FF211" t="s">
        <v>285</v>
      </c>
      <c r="FG211">
        <v>1</v>
      </c>
      <c r="FH211">
        <v>0</v>
      </c>
      <c r="FI211">
        <v>1</v>
      </c>
      <c r="FJ211">
        <v>0</v>
      </c>
      <c r="FK211">
        <v>0</v>
      </c>
      <c r="FM211" t="s">
        <v>219</v>
      </c>
      <c r="FN211" s="9">
        <v>0.5</v>
      </c>
      <c r="FO211" t="s">
        <v>34</v>
      </c>
      <c r="FP211">
        <v>0</v>
      </c>
      <c r="FQ211">
        <v>0</v>
      </c>
      <c r="FR211">
        <v>0</v>
      </c>
      <c r="FS211">
        <v>0</v>
      </c>
      <c r="FT211">
        <v>0</v>
      </c>
      <c r="FU211">
        <v>0</v>
      </c>
      <c r="FV211">
        <v>1</v>
      </c>
      <c r="FW211" t="s">
        <v>287</v>
      </c>
      <c r="FX211" t="s">
        <v>224</v>
      </c>
      <c r="FY211">
        <v>0</v>
      </c>
      <c r="FZ211">
        <v>1</v>
      </c>
      <c r="GA211">
        <v>0</v>
      </c>
      <c r="GC211" t="s">
        <v>178</v>
      </c>
      <c r="GD211" t="s">
        <v>4731</v>
      </c>
      <c r="GE211" t="s">
        <v>4732</v>
      </c>
      <c r="GF211" t="s">
        <v>4733</v>
      </c>
      <c r="GG211" t="s">
        <v>4734</v>
      </c>
      <c r="GH211">
        <v>210</v>
      </c>
    </row>
    <row r="212" spans="1:190" x14ac:dyDescent="0.25">
      <c r="A212" t="s">
        <v>178</v>
      </c>
      <c r="B212" t="s">
        <v>821</v>
      </c>
      <c r="C212" t="s">
        <v>4737</v>
      </c>
      <c r="D212" t="s">
        <v>4738</v>
      </c>
      <c r="E212" t="s">
        <v>4739</v>
      </c>
      <c r="F212" t="s">
        <v>4740</v>
      </c>
      <c r="G212" t="s">
        <v>2584</v>
      </c>
      <c r="H212" t="s">
        <v>3942</v>
      </c>
      <c r="I212" t="s">
        <v>6806</v>
      </c>
      <c r="J212" t="s">
        <v>6807</v>
      </c>
      <c r="M212" t="s">
        <v>4102</v>
      </c>
      <c r="N212" t="s">
        <v>4741</v>
      </c>
      <c r="O212" t="s">
        <v>328</v>
      </c>
      <c r="P212">
        <v>5</v>
      </c>
      <c r="Q212" t="s">
        <v>4689</v>
      </c>
      <c r="R212" t="s">
        <v>4742</v>
      </c>
      <c r="U212">
        <f>COUNTA(Table210[[#This Row],[ما هي مصادر دخلك؟ يرجى اختيار كل ما ينطبق.]:[ما هي مصادر دخلك؟ يرجى اختيار كل ما ينطبق. 4]])</f>
        <v>2</v>
      </c>
      <c r="V212" t="s">
        <v>4689</v>
      </c>
      <c r="W212" t="s">
        <v>363</v>
      </c>
      <c r="X212">
        <v>1</v>
      </c>
      <c r="Y212">
        <v>0</v>
      </c>
      <c r="Z212">
        <v>0</v>
      </c>
      <c r="AA212">
        <v>0</v>
      </c>
      <c r="AB212" t="s">
        <v>1234</v>
      </c>
      <c r="AC212">
        <v>1</v>
      </c>
      <c r="AD212">
        <v>1</v>
      </c>
      <c r="AE212">
        <v>1</v>
      </c>
      <c r="AF212">
        <v>1</v>
      </c>
      <c r="AG212">
        <v>0</v>
      </c>
      <c r="AH212">
        <v>0</v>
      </c>
      <c r="AI212">
        <v>0</v>
      </c>
      <c r="AK212" t="s">
        <v>4743</v>
      </c>
      <c r="AL212">
        <v>0</v>
      </c>
      <c r="AM212">
        <v>0</v>
      </c>
      <c r="AN212">
        <v>1</v>
      </c>
      <c r="AO212">
        <v>1</v>
      </c>
      <c r="AP212">
        <v>0</v>
      </c>
      <c r="AQ212">
        <v>1</v>
      </c>
      <c r="AR212">
        <v>1</v>
      </c>
      <c r="AS212">
        <v>0</v>
      </c>
      <c r="AU212" t="s">
        <v>178</v>
      </c>
      <c r="AV212" t="s">
        <v>198</v>
      </c>
      <c r="AW212">
        <v>0</v>
      </c>
      <c r="AX212">
        <v>1</v>
      </c>
      <c r="AY212">
        <v>0</v>
      </c>
      <c r="BB212" t="s">
        <v>178</v>
      </c>
      <c r="BC212" t="s">
        <v>199</v>
      </c>
      <c r="BD212">
        <v>1</v>
      </c>
      <c r="BE212">
        <v>1</v>
      </c>
      <c r="BF212">
        <v>0</v>
      </c>
      <c r="BG212" t="s">
        <v>274</v>
      </c>
      <c r="BH212" t="s">
        <v>4744</v>
      </c>
      <c r="BI212" t="s">
        <v>308</v>
      </c>
      <c r="BJ212">
        <v>0</v>
      </c>
      <c r="BK212">
        <v>0</v>
      </c>
      <c r="BL212">
        <v>0</v>
      </c>
      <c r="BM212">
        <v>0</v>
      </c>
      <c r="BN212">
        <v>1</v>
      </c>
      <c r="BO212">
        <v>0</v>
      </c>
      <c r="CP212" t="s">
        <v>4745</v>
      </c>
      <c r="CQ212" t="s">
        <v>6821</v>
      </c>
      <c r="CR212" t="s">
        <v>4746</v>
      </c>
      <c r="CS212">
        <v>1</v>
      </c>
      <c r="CT212">
        <v>0</v>
      </c>
      <c r="CU212">
        <v>1</v>
      </c>
      <c r="CV212">
        <v>1</v>
      </c>
      <c r="CW212">
        <v>1</v>
      </c>
      <c r="CX212">
        <v>0</v>
      </c>
      <c r="CY212">
        <v>0</v>
      </c>
      <c r="CZ212">
        <v>0</v>
      </c>
      <c r="DT212" t="s">
        <v>178</v>
      </c>
      <c r="DU212" t="s">
        <v>245</v>
      </c>
      <c r="DW212" t="s">
        <v>205</v>
      </c>
      <c r="DX212" t="s">
        <v>206</v>
      </c>
      <c r="DY212" t="s">
        <v>178</v>
      </c>
      <c r="DZ212" t="s">
        <v>207</v>
      </c>
      <c r="EB212" t="s">
        <v>1436</v>
      </c>
      <c r="EC212">
        <v>1</v>
      </c>
      <c r="ED212">
        <v>1</v>
      </c>
      <c r="EE212">
        <v>0</v>
      </c>
      <c r="EF212">
        <v>1</v>
      </c>
      <c r="EG212">
        <v>1</v>
      </c>
      <c r="EH212">
        <v>0</v>
      </c>
      <c r="EJ212" t="s">
        <v>209</v>
      </c>
      <c r="EK212" t="s">
        <v>4747</v>
      </c>
      <c r="EL212" t="s">
        <v>178</v>
      </c>
      <c r="EM212" t="s">
        <v>1197</v>
      </c>
      <c r="EN212">
        <v>0</v>
      </c>
      <c r="EO212">
        <v>1</v>
      </c>
      <c r="EP212">
        <v>0</v>
      </c>
      <c r="EQ212">
        <v>1</v>
      </c>
      <c r="ER212">
        <v>1</v>
      </c>
      <c r="ES212">
        <v>0</v>
      </c>
      <c r="EU212" t="s">
        <v>178</v>
      </c>
      <c r="EV212" t="s">
        <v>212</v>
      </c>
      <c r="EW212" t="s">
        <v>213</v>
      </c>
      <c r="EX212" t="s">
        <v>4748</v>
      </c>
      <c r="EZ212" t="s">
        <v>6995</v>
      </c>
      <c r="FA212" t="s">
        <v>6994</v>
      </c>
      <c r="FB212" t="s">
        <v>814</v>
      </c>
      <c r="FC212" t="s">
        <v>178</v>
      </c>
      <c r="FD212" t="s">
        <v>6989</v>
      </c>
      <c r="FE212" t="s">
        <v>4749</v>
      </c>
      <c r="FF212" t="s">
        <v>396</v>
      </c>
      <c r="FG212">
        <v>1</v>
      </c>
      <c r="FH212">
        <v>0</v>
      </c>
      <c r="FI212">
        <v>1</v>
      </c>
      <c r="FJ212">
        <v>0</v>
      </c>
      <c r="FK212">
        <v>0</v>
      </c>
      <c r="FM212" t="s">
        <v>219</v>
      </c>
      <c r="FN212" s="9">
        <v>0.5</v>
      </c>
      <c r="FO212" t="s">
        <v>34</v>
      </c>
      <c r="FP212">
        <v>0</v>
      </c>
      <c r="FQ212">
        <v>0</v>
      </c>
      <c r="FR212">
        <v>0</v>
      </c>
      <c r="FS212">
        <v>0</v>
      </c>
      <c r="FT212">
        <v>0</v>
      </c>
      <c r="FU212">
        <v>0</v>
      </c>
      <c r="FV212">
        <v>1</v>
      </c>
      <c r="FW212" t="s">
        <v>287</v>
      </c>
      <c r="FX212" t="s">
        <v>224</v>
      </c>
      <c r="FY212">
        <v>0</v>
      </c>
      <c r="FZ212">
        <v>1</v>
      </c>
      <c r="GA212">
        <v>0</v>
      </c>
      <c r="GC212" t="s">
        <v>178</v>
      </c>
      <c r="GD212" t="s">
        <v>3890</v>
      </c>
      <c r="GE212" t="s">
        <v>4750</v>
      </c>
      <c r="GF212" t="s">
        <v>4751</v>
      </c>
      <c r="GG212" t="s">
        <v>4752</v>
      </c>
      <c r="GH212">
        <v>211</v>
      </c>
    </row>
    <row r="213" spans="1:190" x14ac:dyDescent="0.25">
      <c r="A213" t="s">
        <v>178</v>
      </c>
      <c r="B213" t="s">
        <v>821</v>
      </c>
      <c r="C213" t="s">
        <v>4755</v>
      </c>
      <c r="D213" t="s">
        <v>4756</v>
      </c>
      <c r="E213" t="s">
        <v>4757</v>
      </c>
      <c r="F213" t="s">
        <v>4758</v>
      </c>
      <c r="G213" t="s">
        <v>2857</v>
      </c>
      <c r="H213" t="s">
        <v>3942</v>
      </c>
      <c r="I213" t="s">
        <v>6806</v>
      </c>
      <c r="J213" t="s">
        <v>6807</v>
      </c>
      <c r="M213" t="s">
        <v>4102</v>
      </c>
      <c r="N213" t="s">
        <v>4759</v>
      </c>
      <c r="O213" t="s">
        <v>538</v>
      </c>
      <c r="P213">
        <v>4</v>
      </c>
      <c r="Q213" t="s">
        <v>4761</v>
      </c>
      <c r="U213">
        <f>COUNTA(Table210[[#This Row],[ما هي مصادر دخلك؟ يرجى اختيار كل ما ينطبق.]:[ما هي مصادر دخلك؟ يرجى اختيار كل ما ينطبق. 4]])</f>
        <v>1</v>
      </c>
      <c r="V213" t="s">
        <v>4762</v>
      </c>
      <c r="W213" t="s">
        <v>238</v>
      </c>
      <c r="X213">
        <v>1</v>
      </c>
      <c r="Y213">
        <v>1</v>
      </c>
      <c r="Z213">
        <v>0</v>
      </c>
      <c r="AA213">
        <v>0</v>
      </c>
      <c r="AB213" t="s">
        <v>3214</v>
      </c>
      <c r="AC213">
        <v>1</v>
      </c>
      <c r="AD213">
        <v>1</v>
      </c>
      <c r="AE213">
        <v>1</v>
      </c>
      <c r="AF213">
        <v>0</v>
      </c>
      <c r="AG213">
        <v>0</v>
      </c>
      <c r="AH213">
        <v>0</v>
      </c>
      <c r="AI213">
        <v>0</v>
      </c>
      <c r="AK213" t="s">
        <v>1460</v>
      </c>
      <c r="AL213">
        <v>1</v>
      </c>
      <c r="AM213">
        <v>0</v>
      </c>
      <c r="AN213">
        <v>1</v>
      </c>
      <c r="AO213">
        <v>1</v>
      </c>
      <c r="AP213">
        <v>0</v>
      </c>
      <c r="AQ213">
        <v>0</v>
      </c>
      <c r="AR213">
        <v>1</v>
      </c>
      <c r="AS213">
        <v>0</v>
      </c>
      <c r="AU213" t="s">
        <v>211</v>
      </c>
      <c r="AZ213" t="s">
        <v>6999</v>
      </c>
      <c r="BA213" t="s">
        <v>4763</v>
      </c>
      <c r="BB213" t="s">
        <v>178</v>
      </c>
      <c r="BC213" t="s">
        <v>199</v>
      </c>
      <c r="BD213">
        <v>1</v>
      </c>
      <c r="BE213">
        <v>1</v>
      </c>
      <c r="BF213">
        <v>0</v>
      </c>
      <c r="BG213" t="s">
        <v>200</v>
      </c>
      <c r="BH213" t="s">
        <v>4764</v>
      </c>
      <c r="CR213" t="s">
        <v>4746</v>
      </c>
      <c r="CS213">
        <v>1</v>
      </c>
      <c r="CT213">
        <v>0</v>
      </c>
      <c r="CU213">
        <v>1</v>
      </c>
      <c r="CV213">
        <v>1</v>
      </c>
      <c r="CW213">
        <v>1</v>
      </c>
      <c r="CX213">
        <v>0</v>
      </c>
      <c r="CY213">
        <v>0</v>
      </c>
      <c r="CZ213">
        <v>0</v>
      </c>
      <c r="DK213" t="s">
        <v>34</v>
      </c>
      <c r="DL213">
        <v>0</v>
      </c>
      <c r="DM213">
        <v>0</v>
      </c>
      <c r="DN213">
        <v>0</v>
      </c>
      <c r="DO213">
        <v>0</v>
      </c>
      <c r="DP213">
        <v>0</v>
      </c>
      <c r="DQ213">
        <v>0</v>
      </c>
      <c r="DR213">
        <v>1</v>
      </c>
      <c r="DS213" t="s">
        <v>3457</v>
      </c>
      <c r="DT213" t="s">
        <v>211</v>
      </c>
      <c r="DW213" t="s">
        <v>246</v>
      </c>
      <c r="DX213" t="s">
        <v>206</v>
      </c>
      <c r="DY213" t="s">
        <v>178</v>
      </c>
      <c r="DZ213" t="s">
        <v>207</v>
      </c>
      <c r="EB213" t="s">
        <v>1436</v>
      </c>
      <c r="EC213">
        <v>1</v>
      </c>
      <c r="ED213">
        <v>1</v>
      </c>
      <c r="EE213">
        <v>0</v>
      </c>
      <c r="EF213">
        <v>1</v>
      </c>
      <c r="EG213">
        <v>1</v>
      </c>
      <c r="EH213">
        <v>0</v>
      </c>
      <c r="EJ213" t="s">
        <v>209</v>
      </c>
      <c r="EK213" t="s">
        <v>4766</v>
      </c>
      <c r="EL213" t="s">
        <v>211</v>
      </c>
      <c r="EU213" t="s">
        <v>178</v>
      </c>
      <c r="EV213" t="s">
        <v>212</v>
      </c>
      <c r="EW213" t="s">
        <v>213</v>
      </c>
      <c r="EX213" t="s">
        <v>4767</v>
      </c>
      <c r="EZ213" t="s">
        <v>6995</v>
      </c>
      <c r="FA213" t="s">
        <v>6994</v>
      </c>
      <c r="FB213" t="s">
        <v>1172</v>
      </c>
      <c r="FC213" t="s">
        <v>178</v>
      </c>
      <c r="FD213" t="s">
        <v>6989</v>
      </c>
      <c r="FE213" t="s">
        <v>4768</v>
      </c>
      <c r="FF213" t="s">
        <v>285</v>
      </c>
      <c r="FG213">
        <v>1</v>
      </c>
      <c r="FH213">
        <v>0</v>
      </c>
      <c r="FI213">
        <v>1</v>
      </c>
      <c r="FJ213">
        <v>0</v>
      </c>
      <c r="FK213">
        <v>0</v>
      </c>
      <c r="FM213" t="s">
        <v>219</v>
      </c>
      <c r="FN213" s="9">
        <v>0.5</v>
      </c>
      <c r="FO213" t="s">
        <v>34</v>
      </c>
      <c r="FP213">
        <v>0</v>
      </c>
      <c r="FQ213">
        <v>0</v>
      </c>
      <c r="FR213">
        <v>0</v>
      </c>
      <c r="FS213">
        <v>0</v>
      </c>
      <c r="FT213">
        <v>0</v>
      </c>
      <c r="FU213">
        <v>0</v>
      </c>
      <c r="FV213">
        <v>1</v>
      </c>
      <c r="FW213" t="s">
        <v>287</v>
      </c>
      <c r="FX213" t="s">
        <v>224</v>
      </c>
      <c r="FY213">
        <v>0</v>
      </c>
      <c r="FZ213">
        <v>1</v>
      </c>
      <c r="GA213">
        <v>0</v>
      </c>
      <c r="GC213" t="s">
        <v>178</v>
      </c>
      <c r="GD213" t="s">
        <v>3038</v>
      </c>
      <c r="GE213" t="s">
        <v>4769</v>
      </c>
      <c r="GF213" t="s">
        <v>4770</v>
      </c>
      <c r="GG213" t="s">
        <v>4771</v>
      </c>
      <c r="GH213">
        <v>212</v>
      </c>
    </row>
    <row r="214" spans="1:190" x14ac:dyDescent="0.25">
      <c r="A214" t="s">
        <v>178</v>
      </c>
      <c r="B214" t="s">
        <v>821</v>
      </c>
      <c r="C214" t="s">
        <v>4774</v>
      </c>
      <c r="D214" t="s">
        <v>4775</v>
      </c>
      <c r="E214" t="s">
        <v>4776</v>
      </c>
      <c r="F214" t="s">
        <v>4777</v>
      </c>
      <c r="G214" t="s">
        <v>1712</v>
      </c>
      <c r="H214" t="s">
        <v>3942</v>
      </c>
      <c r="I214" t="s">
        <v>6806</v>
      </c>
      <c r="J214" t="s">
        <v>6807</v>
      </c>
      <c r="M214" t="s">
        <v>4102</v>
      </c>
      <c r="N214" t="s">
        <v>4778</v>
      </c>
      <c r="O214" t="s">
        <v>858</v>
      </c>
      <c r="P214">
        <v>4</v>
      </c>
      <c r="Q214" t="s">
        <v>4725</v>
      </c>
      <c r="U214">
        <f>COUNTA(Table210[[#This Row],[ما هي مصادر دخلك؟ يرجى اختيار كل ما ينطبق.]:[ما هي مصادر دخلك؟ يرجى اختيار كل ما ينطبق. 4]])</f>
        <v>1</v>
      </c>
      <c r="V214" t="s">
        <v>4725</v>
      </c>
      <c r="W214" t="s">
        <v>238</v>
      </c>
      <c r="X214">
        <v>1</v>
      </c>
      <c r="Y214">
        <v>1</v>
      </c>
      <c r="Z214">
        <v>0</v>
      </c>
      <c r="AA214">
        <v>0</v>
      </c>
      <c r="AB214" t="s">
        <v>389</v>
      </c>
      <c r="AC214">
        <v>1</v>
      </c>
      <c r="AD214">
        <v>0</v>
      </c>
      <c r="AE214">
        <v>0</v>
      </c>
      <c r="AF214">
        <v>0</v>
      </c>
      <c r="AG214">
        <v>0</v>
      </c>
      <c r="AH214">
        <v>0</v>
      </c>
      <c r="AI214">
        <v>0</v>
      </c>
      <c r="AK214" t="s">
        <v>3781</v>
      </c>
      <c r="AL214">
        <v>0</v>
      </c>
      <c r="AM214">
        <v>0</v>
      </c>
      <c r="AN214">
        <v>0</v>
      </c>
      <c r="AO214">
        <v>1</v>
      </c>
      <c r="AP214">
        <v>0</v>
      </c>
      <c r="AQ214">
        <v>0</v>
      </c>
      <c r="AR214">
        <v>1</v>
      </c>
      <c r="AS214">
        <v>0</v>
      </c>
      <c r="AU214" t="s">
        <v>178</v>
      </c>
      <c r="AV214" t="s">
        <v>198</v>
      </c>
      <c r="AW214">
        <v>0</v>
      </c>
      <c r="AX214">
        <v>1</v>
      </c>
      <c r="AY214">
        <v>0</v>
      </c>
      <c r="BB214" t="s">
        <v>178</v>
      </c>
      <c r="BC214" t="s">
        <v>199</v>
      </c>
      <c r="BD214">
        <v>1</v>
      </c>
      <c r="BE214">
        <v>1</v>
      </c>
      <c r="BF214">
        <v>0</v>
      </c>
      <c r="BG214" t="s">
        <v>274</v>
      </c>
      <c r="BH214" t="s">
        <v>4779</v>
      </c>
      <c r="BI214" t="s">
        <v>2322</v>
      </c>
      <c r="BJ214">
        <v>0</v>
      </c>
      <c r="BK214">
        <v>0</v>
      </c>
      <c r="BL214">
        <v>1</v>
      </c>
      <c r="BM214">
        <v>0</v>
      </c>
      <c r="BN214">
        <v>1</v>
      </c>
      <c r="BO214">
        <v>0</v>
      </c>
      <c r="CP214" t="s">
        <v>4780</v>
      </c>
      <c r="CQ214" t="s">
        <v>6818</v>
      </c>
      <c r="CR214" t="s">
        <v>867</v>
      </c>
      <c r="CS214">
        <v>1</v>
      </c>
      <c r="CT214">
        <v>1</v>
      </c>
      <c r="CU214">
        <v>0</v>
      </c>
      <c r="CV214">
        <v>1</v>
      </c>
      <c r="CW214">
        <v>0</v>
      </c>
      <c r="CX214">
        <v>0</v>
      </c>
      <c r="CY214">
        <v>0</v>
      </c>
      <c r="CZ214">
        <v>0</v>
      </c>
      <c r="DT214" t="s">
        <v>211</v>
      </c>
      <c r="DW214" t="s">
        <v>205</v>
      </c>
      <c r="DX214" t="s">
        <v>206</v>
      </c>
      <c r="DY214" t="s">
        <v>211</v>
      </c>
      <c r="EU214" t="s">
        <v>178</v>
      </c>
      <c r="EV214" t="s">
        <v>212</v>
      </c>
      <c r="EW214" t="s">
        <v>213</v>
      </c>
      <c r="EX214" t="s">
        <v>4781</v>
      </c>
      <c r="EZ214" t="s">
        <v>6995</v>
      </c>
      <c r="FA214" t="s">
        <v>6994</v>
      </c>
      <c r="FB214" t="s">
        <v>344</v>
      </c>
      <c r="FC214" t="s">
        <v>178</v>
      </c>
      <c r="FD214" t="s">
        <v>6989</v>
      </c>
      <c r="FE214" t="s">
        <v>4768</v>
      </c>
      <c r="FF214" t="s">
        <v>396</v>
      </c>
      <c r="FG214">
        <v>1</v>
      </c>
      <c r="FH214">
        <v>0</v>
      </c>
      <c r="FI214">
        <v>1</v>
      </c>
      <c r="FJ214">
        <v>0</v>
      </c>
      <c r="FK214">
        <v>0</v>
      </c>
      <c r="FM214" t="s">
        <v>219</v>
      </c>
      <c r="FN214" s="9">
        <v>0.25</v>
      </c>
      <c r="FO214" t="s">
        <v>34</v>
      </c>
      <c r="FP214">
        <v>0</v>
      </c>
      <c r="FQ214">
        <v>0</v>
      </c>
      <c r="FR214">
        <v>0</v>
      </c>
      <c r="FS214">
        <v>0</v>
      </c>
      <c r="FT214">
        <v>0</v>
      </c>
      <c r="FU214">
        <v>0</v>
      </c>
      <c r="FV214">
        <v>1</v>
      </c>
      <c r="FW214" t="s">
        <v>287</v>
      </c>
      <c r="FX214" t="s">
        <v>224</v>
      </c>
      <c r="FY214">
        <v>0</v>
      </c>
      <c r="FZ214">
        <v>1</v>
      </c>
      <c r="GA214">
        <v>0</v>
      </c>
      <c r="GC214" t="s">
        <v>178</v>
      </c>
      <c r="GD214" t="s">
        <v>4782</v>
      </c>
      <c r="GE214" t="s">
        <v>4783</v>
      </c>
      <c r="GF214" t="s">
        <v>4784</v>
      </c>
      <c r="GG214" t="s">
        <v>4785</v>
      </c>
      <c r="GH214">
        <v>213</v>
      </c>
    </row>
    <row r="215" spans="1:190" x14ac:dyDescent="0.25">
      <c r="A215" t="s">
        <v>178</v>
      </c>
      <c r="B215" t="s">
        <v>821</v>
      </c>
      <c r="C215" t="s">
        <v>4788</v>
      </c>
      <c r="D215" t="s">
        <v>4789</v>
      </c>
      <c r="E215" t="s">
        <v>4790</v>
      </c>
      <c r="F215" t="s">
        <v>4791</v>
      </c>
      <c r="G215" t="s">
        <v>1033</v>
      </c>
      <c r="H215" t="s">
        <v>3942</v>
      </c>
      <c r="I215" t="s">
        <v>6806</v>
      </c>
      <c r="J215" t="s">
        <v>6807</v>
      </c>
      <c r="M215" t="s">
        <v>4102</v>
      </c>
      <c r="N215" t="s">
        <v>4792</v>
      </c>
      <c r="O215" t="s">
        <v>6837</v>
      </c>
      <c r="P215">
        <v>5</v>
      </c>
      <c r="Q215" t="s">
        <v>4794</v>
      </c>
      <c r="R215" t="s">
        <v>3038</v>
      </c>
      <c r="U215">
        <f>COUNTA(Table210[[#This Row],[ما هي مصادر دخلك؟ يرجى اختيار كل ما ينطبق.]:[ما هي مصادر دخلك؟ يرجى اختيار كل ما ينطبق. 4]])</f>
        <v>2</v>
      </c>
      <c r="V215" t="s">
        <v>205</v>
      </c>
      <c r="W215" t="s">
        <v>363</v>
      </c>
      <c r="X215">
        <v>1</v>
      </c>
      <c r="Y215">
        <v>0</v>
      </c>
      <c r="Z215">
        <v>0</v>
      </c>
      <c r="AA215">
        <v>0</v>
      </c>
      <c r="AB215" t="s">
        <v>1234</v>
      </c>
      <c r="AC215">
        <v>1</v>
      </c>
      <c r="AD215">
        <v>1</v>
      </c>
      <c r="AE215">
        <v>1</v>
      </c>
      <c r="AF215">
        <v>1</v>
      </c>
      <c r="AG215">
        <v>0</v>
      </c>
      <c r="AH215">
        <v>0</v>
      </c>
      <c r="AI215">
        <v>0</v>
      </c>
      <c r="AK215" t="s">
        <v>1192</v>
      </c>
      <c r="AL215">
        <v>0</v>
      </c>
      <c r="AM215">
        <v>0</v>
      </c>
      <c r="AN215">
        <v>0</v>
      </c>
      <c r="AO215">
        <v>1</v>
      </c>
      <c r="AP215">
        <v>0</v>
      </c>
      <c r="AQ215">
        <v>0</v>
      </c>
      <c r="AR215">
        <v>1</v>
      </c>
      <c r="AS215">
        <v>0</v>
      </c>
      <c r="AU215" t="s">
        <v>211</v>
      </c>
      <c r="AZ215" t="s">
        <v>6999</v>
      </c>
      <c r="BA215" t="s">
        <v>4795</v>
      </c>
      <c r="BB215" t="s">
        <v>178</v>
      </c>
      <c r="BC215" t="s">
        <v>199</v>
      </c>
      <c r="BD215">
        <v>1</v>
      </c>
      <c r="BE215">
        <v>1</v>
      </c>
      <c r="BF215">
        <v>0</v>
      </c>
      <c r="BG215" t="s">
        <v>274</v>
      </c>
      <c r="BH215" t="s">
        <v>4796</v>
      </c>
      <c r="BI215" t="s">
        <v>34</v>
      </c>
      <c r="BJ215">
        <v>0</v>
      </c>
      <c r="BK215">
        <v>0</v>
      </c>
      <c r="BL215">
        <v>0</v>
      </c>
      <c r="BM215">
        <v>0</v>
      </c>
      <c r="BN215">
        <v>0</v>
      </c>
      <c r="BO215">
        <v>0</v>
      </c>
      <c r="CR215" t="s">
        <v>1080</v>
      </c>
      <c r="CS215">
        <v>1</v>
      </c>
      <c r="CT215">
        <v>0</v>
      </c>
      <c r="CU215">
        <v>0</v>
      </c>
      <c r="CV215">
        <v>0</v>
      </c>
      <c r="CW215">
        <v>1</v>
      </c>
      <c r="CX215">
        <v>0</v>
      </c>
      <c r="CY215">
        <v>0</v>
      </c>
      <c r="CZ215">
        <v>0</v>
      </c>
      <c r="DT215" t="s">
        <v>211</v>
      </c>
      <c r="DW215" t="s">
        <v>205</v>
      </c>
      <c r="DX215" t="s">
        <v>206</v>
      </c>
      <c r="DY215" t="s">
        <v>211</v>
      </c>
      <c r="EU215" t="s">
        <v>178</v>
      </c>
      <c r="EV215" t="s">
        <v>212</v>
      </c>
      <c r="EW215" t="s">
        <v>213</v>
      </c>
      <c r="EX215" t="s">
        <v>4798</v>
      </c>
      <c r="EZ215" t="s">
        <v>6995</v>
      </c>
      <c r="FA215" t="s">
        <v>6994</v>
      </c>
      <c r="FB215" t="s">
        <v>344</v>
      </c>
      <c r="FC215" t="s">
        <v>178</v>
      </c>
      <c r="FD215" t="s">
        <v>6989</v>
      </c>
      <c r="FE215" t="s">
        <v>4799</v>
      </c>
      <c r="FF215" t="s">
        <v>285</v>
      </c>
      <c r="FG215">
        <v>1</v>
      </c>
      <c r="FH215">
        <v>0</v>
      </c>
      <c r="FI215">
        <v>1</v>
      </c>
      <c r="FJ215">
        <v>0</v>
      </c>
      <c r="FK215">
        <v>0</v>
      </c>
      <c r="FM215" t="s">
        <v>219</v>
      </c>
      <c r="FN215" s="9">
        <v>1</v>
      </c>
      <c r="FO215" t="s">
        <v>34</v>
      </c>
      <c r="FP215">
        <v>0</v>
      </c>
      <c r="FQ215">
        <v>0</v>
      </c>
      <c r="FR215">
        <v>0</v>
      </c>
      <c r="FS215">
        <v>0</v>
      </c>
      <c r="FT215">
        <v>0</v>
      </c>
      <c r="FU215">
        <v>0</v>
      </c>
      <c r="FV215">
        <v>1</v>
      </c>
      <c r="FW215" t="s">
        <v>287</v>
      </c>
      <c r="FX215" t="s">
        <v>224</v>
      </c>
      <c r="FY215">
        <v>0</v>
      </c>
      <c r="FZ215">
        <v>1</v>
      </c>
      <c r="GA215">
        <v>0</v>
      </c>
      <c r="GC215" t="s">
        <v>178</v>
      </c>
      <c r="GD215" t="s">
        <v>4800</v>
      </c>
      <c r="GE215" t="s">
        <v>4801</v>
      </c>
      <c r="GF215" t="s">
        <v>4802</v>
      </c>
      <c r="GG215" t="s">
        <v>4803</v>
      </c>
      <c r="GH215">
        <v>214</v>
      </c>
    </row>
    <row r="216" spans="1:190" x14ac:dyDescent="0.25">
      <c r="A216" t="s">
        <v>178</v>
      </c>
      <c r="B216" t="s">
        <v>821</v>
      </c>
      <c r="C216" t="s">
        <v>4806</v>
      </c>
      <c r="D216" t="s">
        <v>4807</v>
      </c>
      <c r="E216" t="s">
        <v>4808</v>
      </c>
      <c r="F216" t="s">
        <v>4809</v>
      </c>
      <c r="G216" t="s">
        <v>1365</v>
      </c>
      <c r="H216" t="s">
        <v>3942</v>
      </c>
      <c r="I216" t="s">
        <v>6806</v>
      </c>
      <c r="J216" t="s">
        <v>6807</v>
      </c>
      <c r="M216" t="s">
        <v>4102</v>
      </c>
      <c r="N216" t="s">
        <v>4810</v>
      </c>
      <c r="O216" t="s">
        <v>3397</v>
      </c>
      <c r="P216">
        <v>5</v>
      </c>
      <c r="Q216" t="s">
        <v>4630</v>
      </c>
      <c r="U216">
        <f>COUNTA(Table210[[#This Row],[ما هي مصادر دخلك؟ يرجى اختيار كل ما ينطبق.]:[ما هي مصادر دخلك؟ يرجى اختيار كل ما ينطبق. 4]])</f>
        <v>1</v>
      </c>
      <c r="V216" t="s">
        <v>4630</v>
      </c>
      <c r="W216" t="s">
        <v>363</v>
      </c>
      <c r="X216">
        <v>1</v>
      </c>
      <c r="Y216">
        <v>0</v>
      </c>
      <c r="Z216">
        <v>0</v>
      </c>
      <c r="AA216">
        <v>0</v>
      </c>
      <c r="AB216" t="s">
        <v>3214</v>
      </c>
      <c r="AC216">
        <v>1</v>
      </c>
      <c r="AD216">
        <v>1</v>
      </c>
      <c r="AE216">
        <v>1</v>
      </c>
      <c r="AF216">
        <v>0</v>
      </c>
      <c r="AG216">
        <v>0</v>
      </c>
      <c r="AH216">
        <v>0</v>
      </c>
      <c r="AI216">
        <v>0</v>
      </c>
      <c r="AK216" t="s">
        <v>1192</v>
      </c>
      <c r="AL216">
        <v>0</v>
      </c>
      <c r="AM216">
        <v>0</v>
      </c>
      <c r="AN216">
        <v>0</v>
      </c>
      <c r="AO216">
        <v>1</v>
      </c>
      <c r="AP216">
        <v>0</v>
      </c>
      <c r="AQ216">
        <v>0</v>
      </c>
      <c r="AR216">
        <v>1</v>
      </c>
      <c r="AS216">
        <v>0</v>
      </c>
      <c r="AU216" t="s">
        <v>178</v>
      </c>
      <c r="AV216" t="s">
        <v>198</v>
      </c>
      <c r="AW216">
        <v>0</v>
      </c>
      <c r="AX216">
        <v>1</v>
      </c>
      <c r="AY216">
        <v>0</v>
      </c>
      <c r="BB216" t="s">
        <v>178</v>
      </c>
      <c r="BC216" t="s">
        <v>199</v>
      </c>
      <c r="BD216">
        <v>1</v>
      </c>
      <c r="BE216">
        <v>1</v>
      </c>
      <c r="BF216">
        <v>0</v>
      </c>
      <c r="BG216" t="s">
        <v>274</v>
      </c>
      <c r="BH216" t="s">
        <v>4812</v>
      </c>
      <c r="BI216" t="s">
        <v>2864</v>
      </c>
      <c r="BJ216">
        <v>0</v>
      </c>
      <c r="BK216">
        <v>0</v>
      </c>
      <c r="BL216">
        <v>0</v>
      </c>
      <c r="BM216">
        <v>1</v>
      </c>
      <c r="BN216">
        <v>1</v>
      </c>
      <c r="BO216">
        <v>0</v>
      </c>
      <c r="CP216" t="s">
        <v>4813</v>
      </c>
      <c r="CQ216" t="s">
        <v>6820</v>
      </c>
      <c r="CR216" t="s">
        <v>1080</v>
      </c>
      <c r="CS216">
        <v>1</v>
      </c>
      <c r="CT216">
        <v>0</v>
      </c>
      <c r="CU216">
        <v>0</v>
      </c>
      <c r="CV216">
        <v>0</v>
      </c>
      <c r="CW216">
        <v>1</v>
      </c>
      <c r="CX216">
        <v>0</v>
      </c>
      <c r="CY216">
        <v>0</v>
      </c>
      <c r="CZ216">
        <v>0</v>
      </c>
      <c r="DT216" t="s">
        <v>178</v>
      </c>
      <c r="DU216" t="s">
        <v>204</v>
      </c>
      <c r="DW216" t="s">
        <v>205</v>
      </c>
      <c r="DX216" t="s">
        <v>206</v>
      </c>
      <c r="DY216" t="s">
        <v>211</v>
      </c>
      <c r="EU216" t="s">
        <v>178</v>
      </c>
      <c r="EV216" t="s">
        <v>212</v>
      </c>
      <c r="EW216" t="s">
        <v>213</v>
      </c>
      <c r="EX216" t="s">
        <v>4814</v>
      </c>
      <c r="EZ216" t="s">
        <v>6995</v>
      </c>
      <c r="FA216" t="s">
        <v>6994</v>
      </c>
      <c r="FB216" t="s">
        <v>4712</v>
      </c>
      <c r="FC216" t="s">
        <v>178</v>
      </c>
      <c r="FD216" t="s">
        <v>6989</v>
      </c>
      <c r="FE216" t="s">
        <v>4768</v>
      </c>
      <c r="FF216" t="s">
        <v>285</v>
      </c>
      <c r="FG216">
        <v>1</v>
      </c>
      <c r="FH216">
        <v>0</v>
      </c>
      <c r="FI216">
        <v>1</v>
      </c>
      <c r="FJ216">
        <v>0</v>
      </c>
      <c r="FK216">
        <v>0</v>
      </c>
      <c r="FM216" t="s">
        <v>219</v>
      </c>
      <c r="FN216" s="9">
        <v>1</v>
      </c>
      <c r="FO216" t="s">
        <v>34</v>
      </c>
      <c r="FP216">
        <v>0</v>
      </c>
      <c r="FQ216">
        <v>0</v>
      </c>
      <c r="FR216">
        <v>0</v>
      </c>
      <c r="FS216">
        <v>0</v>
      </c>
      <c r="FT216">
        <v>0</v>
      </c>
      <c r="FU216">
        <v>0</v>
      </c>
      <c r="FV216">
        <v>1</v>
      </c>
      <c r="FW216" t="s">
        <v>222</v>
      </c>
      <c r="FX216" t="s">
        <v>224</v>
      </c>
      <c r="FY216">
        <v>0</v>
      </c>
      <c r="FZ216">
        <v>1</v>
      </c>
      <c r="GA216">
        <v>0</v>
      </c>
      <c r="GC216" t="s">
        <v>178</v>
      </c>
      <c r="GD216" t="s">
        <v>475</v>
      </c>
      <c r="GE216" t="s">
        <v>4815</v>
      </c>
      <c r="GF216" t="s">
        <v>4816</v>
      </c>
      <c r="GG216" t="s">
        <v>4817</v>
      </c>
      <c r="GH216">
        <v>215</v>
      </c>
    </row>
    <row r="217" spans="1:190" x14ac:dyDescent="0.25">
      <c r="A217" t="s">
        <v>178</v>
      </c>
      <c r="B217" t="s">
        <v>821</v>
      </c>
      <c r="C217" t="s">
        <v>4820</v>
      </c>
      <c r="D217" t="s">
        <v>4821</v>
      </c>
      <c r="E217" t="s">
        <v>4822</v>
      </c>
      <c r="F217" t="s">
        <v>4823</v>
      </c>
      <c r="G217" t="s">
        <v>619</v>
      </c>
      <c r="H217" t="s">
        <v>3942</v>
      </c>
      <c r="I217" t="s">
        <v>6806</v>
      </c>
      <c r="J217" t="s">
        <v>6807</v>
      </c>
      <c r="M217" t="s">
        <v>4102</v>
      </c>
      <c r="N217" t="s">
        <v>4824</v>
      </c>
      <c r="O217" t="s">
        <v>858</v>
      </c>
      <c r="P217">
        <v>4</v>
      </c>
      <c r="Q217" t="s">
        <v>4725</v>
      </c>
      <c r="U217">
        <f>COUNTA(Table210[[#This Row],[ما هي مصادر دخلك؟ يرجى اختيار كل ما ينطبق.]:[ما هي مصادر دخلك؟ يرجى اختيار كل ما ينطبق. 4]])</f>
        <v>1</v>
      </c>
      <c r="V217" t="s">
        <v>4825</v>
      </c>
      <c r="W217" t="s">
        <v>363</v>
      </c>
      <c r="X217">
        <v>1</v>
      </c>
      <c r="Y217">
        <v>0</v>
      </c>
      <c r="Z217">
        <v>0</v>
      </c>
      <c r="AA217">
        <v>0</v>
      </c>
      <c r="AB217" t="s">
        <v>1214</v>
      </c>
      <c r="AC217">
        <v>1</v>
      </c>
      <c r="AD217">
        <v>0</v>
      </c>
      <c r="AE217">
        <v>0</v>
      </c>
      <c r="AF217">
        <v>1</v>
      </c>
      <c r="AG217">
        <v>0</v>
      </c>
      <c r="AH217">
        <v>0</v>
      </c>
      <c r="AI217">
        <v>0</v>
      </c>
      <c r="AK217" t="s">
        <v>4826</v>
      </c>
      <c r="AL217">
        <v>0</v>
      </c>
      <c r="AM217">
        <v>0</v>
      </c>
      <c r="AN217">
        <v>1</v>
      </c>
      <c r="AO217">
        <v>1</v>
      </c>
      <c r="AP217">
        <v>0</v>
      </c>
      <c r="AQ217">
        <v>0</v>
      </c>
      <c r="AR217">
        <v>1</v>
      </c>
      <c r="AS217">
        <v>0</v>
      </c>
      <c r="AU217" t="s">
        <v>211</v>
      </c>
      <c r="AZ217" t="s">
        <v>6999</v>
      </c>
      <c r="BA217" t="s">
        <v>4827</v>
      </c>
      <c r="BB217" t="s">
        <v>178</v>
      </c>
      <c r="BC217" t="s">
        <v>199</v>
      </c>
      <c r="BD217">
        <v>1</v>
      </c>
      <c r="BE217">
        <v>1</v>
      </c>
      <c r="BF217">
        <v>0</v>
      </c>
      <c r="BG217" t="s">
        <v>200</v>
      </c>
      <c r="BH217" t="s">
        <v>4828</v>
      </c>
      <c r="CR217" t="s">
        <v>1258</v>
      </c>
      <c r="CS217">
        <v>1</v>
      </c>
      <c r="CT217">
        <v>0</v>
      </c>
      <c r="CU217">
        <v>0</v>
      </c>
      <c r="CV217">
        <v>1</v>
      </c>
      <c r="CW217">
        <v>1</v>
      </c>
      <c r="CX217">
        <v>0</v>
      </c>
      <c r="CY217">
        <v>0</v>
      </c>
      <c r="CZ217">
        <v>0</v>
      </c>
      <c r="DK217" t="s">
        <v>34</v>
      </c>
      <c r="DL217">
        <v>0</v>
      </c>
      <c r="DM217">
        <v>0</v>
      </c>
      <c r="DN217">
        <v>0</v>
      </c>
      <c r="DO217">
        <v>0</v>
      </c>
      <c r="DP217">
        <v>0</v>
      </c>
      <c r="DQ217">
        <v>0</v>
      </c>
      <c r="DR217">
        <v>1</v>
      </c>
      <c r="DS217" t="s">
        <v>3457</v>
      </c>
      <c r="DT217" t="s">
        <v>211</v>
      </c>
      <c r="DW217" t="s">
        <v>205</v>
      </c>
      <c r="DX217" t="s">
        <v>206</v>
      </c>
      <c r="DY217" t="s">
        <v>211</v>
      </c>
      <c r="EU217" t="s">
        <v>178</v>
      </c>
      <c r="EV217" t="s">
        <v>212</v>
      </c>
      <c r="EW217" t="s">
        <v>213</v>
      </c>
      <c r="EX217" t="s">
        <v>4830</v>
      </c>
      <c r="EZ217" t="s">
        <v>6995</v>
      </c>
      <c r="FA217" t="s">
        <v>6994</v>
      </c>
      <c r="FB217" t="s">
        <v>344</v>
      </c>
      <c r="FC217" t="s">
        <v>178</v>
      </c>
      <c r="FD217" t="s">
        <v>6989</v>
      </c>
      <c r="FE217" t="s">
        <v>4831</v>
      </c>
      <c r="FF217" t="s">
        <v>396</v>
      </c>
      <c r="FG217">
        <v>1</v>
      </c>
      <c r="FH217">
        <v>0</v>
      </c>
      <c r="FI217">
        <v>1</v>
      </c>
      <c r="FJ217">
        <v>0</v>
      </c>
      <c r="FK217">
        <v>0</v>
      </c>
      <c r="FM217" t="s">
        <v>219</v>
      </c>
      <c r="FN217" s="9">
        <v>1</v>
      </c>
      <c r="FO217" t="s">
        <v>34</v>
      </c>
      <c r="FP217">
        <v>0</v>
      </c>
      <c r="FQ217">
        <v>0</v>
      </c>
      <c r="FR217">
        <v>0</v>
      </c>
      <c r="FS217">
        <v>0</v>
      </c>
      <c r="FT217">
        <v>0</v>
      </c>
      <c r="FU217">
        <v>0</v>
      </c>
      <c r="FV217">
        <v>1</v>
      </c>
      <c r="FW217" t="s">
        <v>287</v>
      </c>
      <c r="FX217" t="s">
        <v>224</v>
      </c>
      <c r="FY217">
        <v>0</v>
      </c>
      <c r="FZ217">
        <v>1</v>
      </c>
      <c r="GA217">
        <v>0</v>
      </c>
      <c r="GC217" t="s">
        <v>178</v>
      </c>
      <c r="GD217" t="s">
        <v>4832</v>
      </c>
      <c r="GE217" t="s">
        <v>4833</v>
      </c>
      <c r="GF217" t="s">
        <v>4834</v>
      </c>
      <c r="GG217" t="s">
        <v>4835</v>
      </c>
      <c r="GH217">
        <v>216</v>
      </c>
    </row>
    <row r="218" spans="1:190" x14ac:dyDescent="0.25">
      <c r="A218" t="s">
        <v>178</v>
      </c>
      <c r="B218" t="s">
        <v>2507</v>
      </c>
      <c r="C218" t="s">
        <v>4837</v>
      </c>
      <c r="D218" t="s">
        <v>4838</v>
      </c>
      <c r="E218" t="s">
        <v>4839</v>
      </c>
      <c r="F218" t="s">
        <v>4840</v>
      </c>
      <c r="G218" t="s">
        <v>4472</v>
      </c>
      <c r="H218" t="s">
        <v>3942</v>
      </c>
      <c r="I218" t="s">
        <v>6810</v>
      </c>
      <c r="K218" t="s">
        <v>6812</v>
      </c>
      <c r="M218" t="s">
        <v>3944</v>
      </c>
      <c r="N218" t="s">
        <v>4841</v>
      </c>
      <c r="O218" t="s">
        <v>4842</v>
      </c>
      <c r="P218">
        <v>4</v>
      </c>
      <c r="Q218" t="s">
        <v>4843</v>
      </c>
      <c r="U218">
        <f>COUNTA(Table210[[#This Row],[ما هي مصادر دخلك؟ يرجى اختيار كل ما ينطبق.]:[ما هي مصادر دخلك؟ يرجى اختيار كل ما ينطبق. 4]])</f>
        <v>1</v>
      </c>
      <c r="V218" t="s">
        <v>4843</v>
      </c>
      <c r="W218" t="s">
        <v>238</v>
      </c>
      <c r="X218">
        <v>1</v>
      </c>
      <c r="Y218">
        <v>1</v>
      </c>
      <c r="Z218">
        <v>0</v>
      </c>
      <c r="AA218">
        <v>0</v>
      </c>
      <c r="AB218" t="s">
        <v>196</v>
      </c>
      <c r="AC218">
        <v>1</v>
      </c>
      <c r="AD218">
        <v>1</v>
      </c>
      <c r="AE218">
        <v>1</v>
      </c>
      <c r="AF218">
        <v>0</v>
      </c>
      <c r="AG218">
        <v>0</v>
      </c>
      <c r="AH218">
        <v>0</v>
      </c>
      <c r="AI218">
        <v>0</v>
      </c>
      <c r="AK218" t="s">
        <v>4844</v>
      </c>
      <c r="AL218">
        <v>1</v>
      </c>
      <c r="AM218">
        <v>0</v>
      </c>
      <c r="AN218">
        <v>1</v>
      </c>
      <c r="AO218">
        <v>1</v>
      </c>
      <c r="AP218">
        <v>0</v>
      </c>
      <c r="AQ218">
        <v>0</v>
      </c>
      <c r="AR218">
        <v>1</v>
      </c>
      <c r="AS218">
        <v>0</v>
      </c>
      <c r="AU218" t="s">
        <v>178</v>
      </c>
      <c r="AV218" t="s">
        <v>198</v>
      </c>
      <c r="AW218">
        <v>0</v>
      </c>
      <c r="AX218">
        <v>1</v>
      </c>
      <c r="AY218">
        <v>0</v>
      </c>
      <c r="BB218" t="s">
        <v>178</v>
      </c>
      <c r="BC218" t="s">
        <v>1063</v>
      </c>
      <c r="BD218">
        <v>0</v>
      </c>
      <c r="BE218">
        <v>1</v>
      </c>
      <c r="BF218">
        <v>0</v>
      </c>
      <c r="BG218" t="s">
        <v>274</v>
      </c>
      <c r="BH218" t="s">
        <v>4845</v>
      </c>
      <c r="BI218" t="s">
        <v>2322</v>
      </c>
      <c r="BJ218">
        <v>0</v>
      </c>
      <c r="BK218">
        <v>0</v>
      </c>
      <c r="BL218">
        <v>1</v>
      </c>
      <c r="BM218">
        <v>0</v>
      </c>
      <c r="BN218">
        <v>1</v>
      </c>
      <c r="BO218">
        <v>0</v>
      </c>
      <c r="CP218" t="s">
        <v>4846</v>
      </c>
      <c r="CQ218" t="s">
        <v>6818</v>
      </c>
      <c r="CR218" t="s">
        <v>4847</v>
      </c>
      <c r="CS218">
        <v>1</v>
      </c>
      <c r="CT218">
        <v>1</v>
      </c>
      <c r="CU218">
        <v>0</v>
      </c>
      <c r="CV218">
        <v>1</v>
      </c>
      <c r="CW218">
        <v>1</v>
      </c>
      <c r="CX218">
        <v>0</v>
      </c>
      <c r="CY218">
        <v>0</v>
      </c>
      <c r="CZ218">
        <v>0</v>
      </c>
      <c r="DT218" t="s">
        <v>211</v>
      </c>
      <c r="DW218" t="s">
        <v>205</v>
      </c>
      <c r="DX218" t="s">
        <v>206</v>
      </c>
      <c r="DY218" t="s">
        <v>211</v>
      </c>
      <c r="EU218" t="s">
        <v>178</v>
      </c>
      <c r="EV218" t="s">
        <v>281</v>
      </c>
      <c r="EW218" t="s">
        <v>213</v>
      </c>
      <c r="EX218" t="s">
        <v>4849</v>
      </c>
      <c r="EZ218" t="s">
        <v>2918</v>
      </c>
      <c r="FA218" t="s">
        <v>205</v>
      </c>
      <c r="FB218" t="s">
        <v>4850</v>
      </c>
      <c r="FC218" t="s">
        <v>211</v>
      </c>
      <c r="FD218" t="s">
        <v>6988</v>
      </c>
      <c r="FE218" t="s">
        <v>4851</v>
      </c>
      <c r="FF218" t="s">
        <v>396</v>
      </c>
      <c r="FG218">
        <v>1</v>
      </c>
      <c r="FH218">
        <v>0</v>
      </c>
      <c r="FI218">
        <v>1</v>
      </c>
      <c r="FJ218">
        <v>0</v>
      </c>
      <c r="FK218">
        <v>0</v>
      </c>
      <c r="FM218" t="s">
        <v>219</v>
      </c>
      <c r="FN218" s="9">
        <v>0.5</v>
      </c>
      <c r="FO218" t="s">
        <v>665</v>
      </c>
      <c r="FP218">
        <v>1</v>
      </c>
      <c r="FQ218">
        <v>0</v>
      </c>
      <c r="FR218">
        <v>1</v>
      </c>
      <c r="FS218">
        <v>0</v>
      </c>
      <c r="FT218">
        <v>0</v>
      </c>
      <c r="FU218">
        <v>0</v>
      </c>
      <c r="FV218">
        <v>1</v>
      </c>
      <c r="FW218" t="s">
        <v>222</v>
      </c>
      <c r="FX218" t="s">
        <v>224</v>
      </c>
      <c r="FY218">
        <v>0</v>
      </c>
      <c r="FZ218">
        <v>1</v>
      </c>
      <c r="GA218">
        <v>0</v>
      </c>
      <c r="GC218" t="s">
        <v>178</v>
      </c>
      <c r="GD218" t="s">
        <v>4852</v>
      </c>
      <c r="GE218" s="11">
        <v>0</v>
      </c>
      <c r="GF218" s="11">
        <v>0</v>
      </c>
      <c r="GG218" s="11">
        <v>0</v>
      </c>
      <c r="GH218">
        <v>217</v>
      </c>
    </row>
    <row r="219" spans="1:190" x14ac:dyDescent="0.25">
      <c r="A219" t="s">
        <v>178</v>
      </c>
      <c r="B219" t="s">
        <v>2507</v>
      </c>
      <c r="C219" t="s">
        <v>4855</v>
      </c>
      <c r="D219" t="s">
        <v>4856</v>
      </c>
      <c r="E219" t="s">
        <v>4857</v>
      </c>
      <c r="F219" t="s">
        <v>4840</v>
      </c>
      <c r="G219" t="s">
        <v>1033</v>
      </c>
      <c r="H219" t="s">
        <v>3942</v>
      </c>
      <c r="I219" t="s">
        <v>6810</v>
      </c>
      <c r="K219" t="s">
        <v>6812</v>
      </c>
      <c r="M219" t="s">
        <v>3944</v>
      </c>
      <c r="N219" t="s">
        <v>4858</v>
      </c>
      <c r="O219" t="s">
        <v>592</v>
      </c>
      <c r="P219">
        <v>4</v>
      </c>
      <c r="Q219" t="s">
        <v>4474</v>
      </c>
      <c r="U219">
        <f>COUNTA(Table210[[#This Row],[ما هي مصادر دخلك؟ يرجى اختيار كل ما ينطبق.]:[ما هي مصادر دخلك؟ يرجى اختيار كل ما ينطبق. 4]])</f>
        <v>1</v>
      </c>
      <c r="V219" t="s">
        <v>4474</v>
      </c>
      <c r="W219" t="s">
        <v>238</v>
      </c>
      <c r="X219">
        <v>1</v>
      </c>
      <c r="Y219">
        <v>1</v>
      </c>
      <c r="Z219">
        <v>0</v>
      </c>
      <c r="AA219">
        <v>0</v>
      </c>
      <c r="AB219" t="s">
        <v>4859</v>
      </c>
      <c r="AC219">
        <v>1</v>
      </c>
      <c r="AD219">
        <v>1</v>
      </c>
      <c r="AE219">
        <v>0</v>
      </c>
      <c r="AF219">
        <v>0</v>
      </c>
      <c r="AG219">
        <v>0</v>
      </c>
      <c r="AH219">
        <v>0</v>
      </c>
      <c r="AI219">
        <v>0</v>
      </c>
      <c r="AJ219" s="1"/>
      <c r="AK219" t="s">
        <v>3693</v>
      </c>
      <c r="AL219">
        <v>1</v>
      </c>
      <c r="AM219">
        <v>1</v>
      </c>
      <c r="AN219">
        <v>1</v>
      </c>
      <c r="AO219">
        <v>1</v>
      </c>
      <c r="AP219">
        <v>0</v>
      </c>
      <c r="AQ219">
        <v>0</v>
      </c>
      <c r="AR219">
        <v>0</v>
      </c>
      <c r="AS219">
        <v>0</v>
      </c>
      <c r="AU219" t="s">
        <v>178</v>
      </c>
      <c r="AV219" t="s">
        <v>332</v>
      </c>
      <c r="AW219">
        <v>1</v>
      </c>
      <c r="AX219">
        <v>1</v>
      </c>
      <c r="AY219">
        <v>0</v>
      </c>
      <c r="BB219" t="s">
        <v>178</v>
      </c>
      <c r="BC219" t="s">
        <v>306</v>
      </c>
      <c r="BD219">
        <v>0</v>
      </c>
      <c r="BE219">
        <v>1</v>
      </c>
      <c r="BF219">
        <v>1</v>
      </c>
      <c r="BG219" t="s">
        <v>274</v>
      </c>
      <c r="BH219" t="s">
        <v>4861</v>
      </c>
      <c r="BI219" t="s">
        <v>2295</v>
      </c>
      <c r="BJ219">
        <v>0</v>
      </c>
      <c r="BK219">
        <v>1</v>
      </c>
      <c r="BL219">
        <v>1</v>
      </c>
      <c r="BM219">
        <v>0</v>
      </c>
      <c r="BN219">
        <v>1</v>
      </c>
      <c r="BO219">
        <v>0</v>
      </c>
      <c r="CP219" t="s">
        <v>4862</v>
      </c>
      <c r="CQ219" t="s">
        <v>6823</v>
      </c>
      <c r="CR219" t="s">
        <v>341</v>
      </c>
      <c r="CS219">
        <v>1</v>
      </c>
      <c r="CT219">
        <v>1</v>
      </c>
      <c r="CU219">
        <v>0</v>
      </c>
      <c r="CV219">
        <v>1</v>
      </c>
      <c r="CW219">
        <v>1</v>
      </c>
      <c r="CX219">
        <v>0</v>
      </c>
      <c r="CY219">
        <v>0</v>
      </c>
      <c r="CZ219">
        <v>0</v>
      </c>
      <c r="DB219" t="s">
        <v>4863</v>
      </c>
      <c r="DC219">
        <v>0</v>
      </c>
      <c r="DD219">
        <v>1</v>
      </c>
      <c r="DE219">
        <v>0</v>
      </c>
      <c r="DF219">
        <v>1</v>
      </c>
      <c r="DG219">
        <v>1</v>
      </c>
      <c r="DH219">
        <v>0</v>
      </c>
      <c r="DI219">
        <v>0</v>
      </c>
      <c r="DT219" t="s">
        <v>178</v>
      </c>
      <c r="DU219" t="s">
        <v>245</v>
      </c>
      <c r="DW219" t="s">
        <v>205</v>
      </c>
      <c r="DX219" t="s">
        <v>206</v>
      </c>
      <c r="DY219" t="s">
        <v>211</v>
      </c>
      <c r="EU219" t="s">
        <v>178</v>
      </c>
      <c r="EV219" t="s">
        <v>281</v>
      </c>
      <c r="EW219" t="s">
        <v>213</v>
      </c>
      <c r="EX219" t="s">
        <v>4864</v>
      </c>
      <c r="EZ219" t="s">
        <v>4865</v>
      </c>
      <c r="FA219" t="s">
        <v>6994</v>
      </c>
      <c r="FB219" t="s">
        <v>4866</v>
      </c>
      <c r="FC219" t="s">
        <v>211</v>
      </c>
      <c r="FD219" t="s">
        <v>6988</v>
      </c>
      <c r="FE219" t="s">
        <v>4867</v>
      </c>
      <c r="FF219" t="s">
        <v>396</v>
      </c>
      <c r="FG219">
        <v>1</v>
      </c>
      <c r="FH219">
        <v>0</v>
      </c>
      <c r="FI219">
        <v>1</v>
      </c>
      <c r="FJ219">
        <v>0</v>
      </c>
      <c r="FK219">
        <v>0</v>
      </c>
      <c r="FM219" t="s">
        <v>219</v>
      </c>
      <c r="FN219" s="9">
        <v>0.5</v>
      </c>
      <c r="FO219" t="s">
        <v>3312</v>
      </c>
      <c r="FP219">
        <v>1</v>
      </c>
      <c r="FQ219">
        <v>0</v>
      </c>
      <c r="FR219">
        <v>1</v>
      </c>
      <c r="FS219">
        <v>0</v>
      </c>
      <c r="FT219">
        <v>0</v>
      </c>
      <c r="FU219">
        <v>0</v>
      </c>
      <c r="FV219">
        <v>0</v>
      </c>
      <c r="FW219" t="s">
        <v>222</v>
      </c>
      <c r="FX219" t="s">
        <v>224</v>
      </c>
      <c r="FY219">
        <v>0</v>
      </c>
      <c r="FZ219">
        <v>1</v>
      </c>
      <c r="GA219">
        <v>0</v>
      </c>
      <c r="GC219" t="s">
        <v>178</v>
      </c>
      <c r="GD219" t="s">
        <v>4868</v>
      </c>
      <c r="GE219" t="s">
        <v>4869</v>
      </c>
      <c r="GF219" t="s">
        <v>4870</v>
      </c>
      <c r="GG219" t="s">
        <v>4871</v>
      </c>
      <c r="GH219">
        <v>218</v>
      </c>
    </row>
    <row r="220" spans="1:190" x14ac:dyDescent="0.25">
      <c r="A220" t="s">
        <v>178</v>
      </c>
      <c r="B220" t="s">
        <v>2507</v>
      </c>
      <c r="C220" t="s">
        <v>4874</v>
      </c>
      <c r="D220" t="s">
        <v>4875</v>
      </c>
      <c r="E220" t="s">
        <v>4876</v>
      </c>
      <c r="F220" t="s">
        <v>4840</v>
      </c>
      <c r="G220" t="s">
        <v>985</v>
      </c>
      <c r="H220" t="s">
        <v>3942</v>
      </c>
      <c r="I220" t="s">
        <v>6810</v>
      </c>
      <c r="K220" t="s">
        <v>6812</v>
      </c>
      <c r="M220" t="s">
        <v>3944</v>
      </c>
      <c r="N220" t="s">
        <v>4877</v>
      </c>
      <c r="O220" t="s">
        <v>592</v>
      </c>
      <c r="P220">
        <v>4</v>
      </c>
      <c r="Q220" t="s">
        <v>4474</v>
      </c>
      <c r="U220">
        <f>COUNTA(Table210[[#This Row],[ما هي مصادر دخلك؟ يرجى اختيار كل ما ينطبق.]:[ما هي مصادر دخلك؟ يرجى اختيار كل ما ينطبق. 4]])</f>
        <v>1</v>
      </c>
      <c r="V220" t="s">
        <v>4474</v>
      </c>
      <c r="W220" t="s">
        <v>238</v>
      </c>
      <c r="X220">
        <v>1</v>
      </c>
      <c r="Y220">
        <v>1</v>
      </c>
      <c r="Z220">
        <v>0</v>
      </c>
      <c r="AA220">
        <v>0</v>
      </c>
      <c r="AB220" t="s">
        <v>196</v>
      </c>
      <c r="AC220">
        <v>1</v>
      </c>
      <c r="AD220">
        <v>1</v>
      </c>
      <c r="AE220">
        <v>1</v>
      </c>
      <c r="AF220">
        <v>0</v>
      </c>
      <c r="AG220">
        <v>0</v>
      </c>
      <c r="AH220">
        <v>0</v>
      </c>
      <c r="AI220">
        <v>0</v>
      </c>
      <c r="AK220" t="s">
        <v>4878</v>
      </c>
      <c r="AL220">
        <v>1</v>
      </c>
      <c r="AM220">
        <v>0</v>
      </c>
      <c r="AN220">
        <v>1</v>
      </c>
      <c r="AO220">
        <v>1</v>
      </c>
      <c r="AP220">
        <v>0</v>
      </c>
      <c r="AQ220">
        <v>0</v>
      </c>
      <c r="AR220">
        <v>1</v>
      </c>
      <c r="AS220">
        <v>0</v>
      </c>
      <c r="AU220" t="s">
        <v>178</v>
      </c>
      <c r="AV220" t="s">
        <v>198</v>
      </c>
      <c r="AW220">
        <v>0</v>
      </c>
      <c r="AX220">
        <v>1</v>
      </c>
      <c r="AY220">
        <v>0</v>
      </c>
      <c r="BB220" t="s">
        <v>178</v>
      </c>
      <c r="BC220" t="s">
        <v>450</v>
      </c>
      <c r="BD220">
        <v>1</v>
      </c>
      <c r="BE220">
        <v>1</v>
      </c>
      <c r="BF220">
        <v>0</v>
      </c>
      <c r="BG220" t="s">
        <v>274</v>
      </c>
      <c r="BH220" t="s">
        <v>4879</v>
      </c>
      <c r="BI220" t="s">
        <v>865</v>
      </c>
      <c r="BJ220">
        <v>0</v>
      </c>
      <c r="BK220">
        <v>0</v>
      </c>
      <c r="BL220">
        <v>0</v>
      </c>
      <c r="BM220">
        <v>1</v>
      </c>
      <c r="BN220">
        <v>1</v>
      </c>
      <c r="BO220">
        <v>0</v>
      </c>
      <c r="CP220" t="s">
        <v>4880</v>
      </c>
      <c r="CQ220" t="s">
        <v>6817</v>
      </c>
      <c r="CR220" t="s">
        <v>787</v>
      </c>
      <c r="CS220">
        <v>1</v>
      </c>
      <c r="CT220">
        <v>1</v>
      </c>
      <c r="CU220">
        <v>1</v>
      </c>
      <c r="CV220">
        <v>1</v>
      </c>
      <c r="CW220">
        <v>0</v>
      </c>
      <c r="CX220">
        <v>0</v>
      </c>
      <c r="CY220">
        <v>0</v>
      </c>
      <c r="CZ220">
        <v>0</v>
      </c>
      <c r="DT220" t="s">
        <v>178</v>
      </c>
      <c r="DU220" t="s">
        <v>245</v>
      </c>
      <c r="DW220" t="s">
        <v>205</v>
      </c>
      <c r="DX220" t="s">
        <v>206</v>
      </c>
      <c r="DY220" t="s">
        <v>211</v>
      </c>
      <c r="EU220" t="s">
        <v>178</v>
      </c>
      <c r="EV220" t="s">
        <v>281</v>
      </c>
      <c r="EW220" t="s">
        <v>213</v>
      </c>
      <c r="EX220" t="s">
        <v>4881</v>
      </c>
      <c r="EZ220" t="s">
        <v>4882</v>
      </c>
      <c r="FA220" t="s">
        <v>205</v>
      </c>
      <c r="FB220" t="s">
        <v>4883</v>
      </c>
      <c r="FC220" t="s">
        <v>178</v>
      </c>
      <c r="FD220" t="s">
        <v>6989</v>
      </c>
      <c r="FE220" t="s">
        <v>4884</v>
      </c>
      <c r="FF220" t="s">
        <v>396</v>
      </c>
      <c r="FG220">
        <v>1</v>
      </c>
      <c r="FH220">
        <v>0</v>
      </c>
      <c r="FI220">
        <v>1</v>
      </c>
      <c r="FJ220">
        <v>0</v>
      </c>
      <c r="FK220">
        <v>0</v>
      </c>
      <c r="FM220" t="s">
        <v>219</v>
      </c>
      <c r="FN220" s="9">
        <v>0.5</v>
      </c>
      <c r="FW220" t="s">
        <v>222</v>
      </c>
      <c r="FX220" t="s">
        <v>224</v>
      </c>
      <c r="FY220">
        <v>0</v>
      </c>
      <c r="FZ220">
        <v>1</v>
      </c>
      <c r="GA220">
        <v>0</v>
      </c>
      <c r="GC220" t="s">
        <v>178</v>
      </c>
      <c r="GD220" t="s">
        <v>4886</v>
      </c>
      <c r="GE220" t="s">
        <v>4887</v>
      </c>
      <c r="GF220" t="s">
        <v>4888</v>
      </c>
      <c r="GG220" s="11">
        <v>0</v>
      </c>
      <c r="GH220">
        <v>219</v>
      </c>
    </row>
    <row r="221" spans="1:190" x14ac:dyDescent="0.25">
      <c r="A221" t="s">
        <v>178</v>
      </c>
      <c r="B221" t="s">
        <v>2507</v>
      </c>
      <c r="C221" t="s">
        <v>4891</v>
      </c>
      <c r="D221" t="s">
        <v>4892</v>
      </c>
      <c r="E221" t="s">
        <v>4893</v>
      </c>
      <c r="F221" t="s">
        <v>4894</v>
      </c>
      <c r="G221" t="s">
        <v>1748</v>
      </c>
      <c r="H221" t="s">
        <v>3942</v>
      </c>
      <c r="I221" t="s">
        <v>6810</v>
      </c>
      <c r="K221" t="s">
        <v>6812</v>
      </c>
      <c r="M221" t="s">
        <v>3944</v>
      </c>
      <c r="N221" t="s">
        <v>4895</v>
      </c>
      <c r="O221" t="s">
        <v>2070</v>
      </c>
      <c r="P221">
        <v>4</v>
      </c>
      <c r="Q221" t="s">
        <v>4897</v>
      </c>
      <c r="U221">
        <f>COUNTA(Table210[[#This Row],[ما هي مصادر دخلك؟ يرجى اختيار كل ما ينطبق.]:[ما هي مصادر دخلك؟ يرجى اختيار كل ما ينطبق. 4]])</f>
        <v>1</v>
      </c>
      <c r="V221" t="s">
        <v>4896</v>
      </c>
      <c r="W221" t="s">
        <v>238</v>
      </c>
      <c r="X221">
        <v>1</v>
      </c>
      <c r="Y221">
        <v>1</v>
      </c>
      <c r="Z221">
        <v>0</v>
      </c>
      <c r="AA221">
        <v>0</v>
      </c>
      <c r="AB221" t="s">
        <v>2292</v>
      </c>
      <c r="AC221">
        <v>1</v>
      </c>
      <c r="AD221">
        <v>0</v>
      </c>
      <c r="AE221">
        <v>1</v>
      </c>
      <c r="AF221">
        <v>1</v>
      </c>
      <c r="AG221">
        <v>0</v>
      </c>
      <c r="AH221">
        <v>0</v>
      </c>
      <c r="AI221">
        <v>0</v>
      </c>
      <c r="AK221" t="s">
        <v>1460</v>
      </c>
      <c r="AL221">
        <v>1</v>
      </c>
      <c r="AM221">
        <v>0</v>
      </c>
      <c r="AN221">
        <v>1</v>
      </c>
      <c r="AO221">
        <v>1</v>
      </c>
      <c r="AP221">
        <v>0</v>
      </c>
      <c r="AQ221">
        <v>0</v>
      </c>
      <c r="AR221">
        <v>1</v>
      </c>
      <c r="AS221">
        <v>0</v>
      </c>
      <c r="AU221" t="s">
        <v>178</v>
      </c>
      <c r="AV221" t="s">
        <v>198</v>
      </c>
      <c r="AW221">
        <v>0</v>
      </c>
      <c r="AX221">
        <v>1</v>
      </c>
      <c r="AY221">
        <v>0</v>
      </c>
      <c r="BB221" t="s">
        <v>178</v>
      </c>
      <c r="BC221" t="s">
        <v>450</v>
      </c>
      <c r="BD221">
        <v>1</v>
      </c>
      <c r="BE221">
        <v>1</v>
      </c>
      <c r="BF221">
        <v>0</v>
      </c>
      <c r="BG221" t="s">
        <v>274</v>
      </c>
      <c r="BH221" t="s">
        <v>4898</v>
      </c>
      <c r="BI221" t="s">
        <v>3438</v>
      </c>
      <c r="BJ221">
        <v>0</v>
      </c>
      <c r="BK221">
        <v>0</v>
      </c>
      <c r="BL221">
        <v>1</v>
      </c>
      <c r="BM221">
        <v>1</v>
      </c>
      <c r="BN221">
        <v>1</v>
      </c>
      <c r="BO221">
        <v>0</v>
      </c>
      <c r="CP221" t="s">
        <v>4899</v>
      </c>
      <c r="CQ221" t="s">
        <v>6818</v>
      </c>
      <c r="CR221" t="s">
        <v>4900</v>
      </c>
      <c r="CS221">
        <v>1</v>
      </c>
      <c r="CT221">
        <v>1</v>
      </c>
      <c r="CU221">
        <v>1</v>
      </c>
      <c r="CV221">
        <v>1</v>
      </c>
      <c r="CW221">
        <v>1</v>
      </c>
      <c r="CX221">
        <v>0</v>
      </c>
      <c r="CY221">
        <v>0</v>
      </c>
      <c r="CZ221">
        <v>0</v>
      </c>
      <c r="DT221" t="s">
        <v>178</v>
      </c>
      <c r="DU221" t="s">
        <v>311</v>
      </c>
      <c r="DW221" t="s">
        <v>205</v>
      </c>
      <c r="DX221" t="s">
        <v>206</v>
      </c>
      <c r="DY221" t="s">
        <v>211</v>
      </c>
      <c r="EU221" t="s">
        <v>178</v>
      </c>
      <c r="EV221" t="s">
        <v>281</v>
      </c>
      <c r="EW221" t="s">
        <v>205</v>
      </c>
      <c r="EX221" t="s">
        <v>4901</v>
      </c>
      <c r="EZ221" t="s">
        <v>6995</v>
      </c>
      <c r="FA221" t="s">
        <v>6993</v>
      </c>
      <c r="FB221" t="s">
        <v>4902</v>
      </c>
      <c r="FC221" t="s">
        <v>178</v>
      </c>
      <c r="FD221" t="s">
        <v>6989</v>
      </c>
      <c r="FE221" t="s">
        <v>4903</v>
      </c>
      <c r="FF221" t="s">
        <v>792</v>
      </c>
      <c r="FG221">
        <v>1</v>
      </c>
      <c r="FH221">
        <v>1</v>
      </c>
      <c r="FI221">
        <v>1</v>
      </c>
      <c r="FJ221">
        <v>0</v>
      </c>
      <c r="FK221">
        <v>0</v>
      </c>
      <c r="FM221" t="s">
        <v>219</v>
      </c>
      <c r="FN221" s="9">
        <v>0.5</v>
      </c>
      <c r="FO221" t="s">
        <v>3312</v>
      </c>
      <c r="FP221">
        <v>1</v>
      </c>
      <c r="FQ221">
        <v>0</v>
      </c>
      <c r="FR221">
        <v>1</v>
      </c>
      <c r="FS221">
        <v>0</v>
      </c>
      <c r="FT221">
        <v>0</v>
      </c>
      <c r="FU221">
        <v>0</v>
      </c>
      <c r="FV221">
        <v>0</v>
      </c>
      <c r="FW221" t="s">
        <v>222</v>
      </c>
      <c r="FX221" t="s">
        <v>224</v>
      </c>
      <c r="FY221">
        <v>0</v>
      </c>
      <c r="FZ221">
        <v>1</v>
      </c>
      <c r="GA221">
        <v>0</v>
      </c>
      <c r="GC221" t="s">
        <v>178</v>
      </c>
      <c r="GD221" t="s">
        <v>4904</v>
      </c>
      <c r="GE221" t="s">
        <v>4905</v>
      </c>
      <c r="GF221" t="s">
        <v>4906</v>
      </c>
      <c r="GG221" t="s">
        <v>4907</v>
      </c>
      <c r="GH221">
        <v>220</v>
      </c>
    </row>
    <row r="222" spans="1:190" x14ac:dyDescent="0.25">
      <c r="A222" t="s">
        <v>178</v>
      </c>
      <c r="B222" t="s">
        <v>2507</v>
      </c>
      <c r="C222" t="s">
        <v>4910</v>
      </c>
      <c r="D222" t="s">
        <v>4911</v>
      </c>
      <c r="E222" t="s">
        <v>4912</v>
      </c>
      <c r="F222" t="s">
        <v>4894</v>
      </c>
      <c r="G222" t="s">
        <v>1455</v>
      </c>
      <c r="H222" t="s">
        <v>3942</v>
      </c>
      <c r="I222" t="s">
        <v>6810</v>
      </c>
      <c r="K222" t="s">
        <v>6812</v>
      </c>
      <c r="M222" t="s">
        <v>3944</v>
      </c>
      <c r="N222" t="s">
        <v>4913</v>
      </c>
      <c r="O222" t="s">
        <v>4914</v>
      </c>
      <c r="P222">
        <v>4</v>
      </c>
      <c r="Q222" t="s">
        <v>4914</v>
      </c>
      <c r="U222">
        <f>COUNTA(Table210[[#This Row],[ما هي مصادر دخلك؟ يرجى اختيار كل ما ينطبق.]:[ما هي مصادر دخلك؟ يرجى اختيار كل ما ينطبق. 4]])</f>
        <v>1</v>
      </c>
      <c r="V222" t="s">
        <v>4915</v>
      </c>
      <c r="W222" t="s">
        <v>238</v>
      </c>
      <c r="X222">
        <v>1</v>
      </c>
      <c r="Y222">
        <v>1</v>
      </c>
      <c r="Z222">
        <v>0</v>
      </c>
      <c r="AA222">
        <v>0</v>
      </c>
      <c r="AB222" t="s">
        <v>196</v>
      </c>
      <c r="AC222">
        <v>1</v>
      </c>
      <c r="AD222">
        <v>1</v>
      </c>
      <c r="AE222">
        <v>1</v>
      </c>
      <c r="AF222">
        <v>0</v>
      </c>
      <c r="AG222">
        <v>0</v>
      </c>
      <c r="AH222">
        <v>0</v>
      </c>
      <c r="AI222">
        <v>0</v>
      </c>
      <c r="AK222" t="s">
        <v>4916</v>
      </c>
      <c r="AL222">
        <v>1</v>
      </c>
      <c r="AM222">
        <v>1</v>
      </c>
      <c r="AN222">
        <v>1</v>
      </c>
      <c r="AO222">
        <v>1</v>
      </c>
      <c r="AP222">
        <v>0</v>
      </c>
      <c r="AQ222">
        <v>0</v>
      </c>
      <c r="AR222">
        <v>0</v>
      </c>
      <c r="AS222">
        <v>0</v>
      </c>
      <c r="AU222" t="s">
        <v>178</v>
      </c>
      <c r="AV222" t="s">
        <v>198</v>
      </c>
      <c r="AW222">
        <v>0</v>
      </c>
      <c r="AX222">
        <v>1</v>
      </c>
      <c r="AY222">
        <v>0</v>
      </c>
      <c r="BB222" t="s">
        <v>178</v>
      </c>
      <c r="BC222" t="s">
        <v>199</v>
      </c>
      <c r="BD222">
        <v>1</v>
      </c>
      <c r="BE222">
        <v>1</v>
      </c>
      <c r="BF222">
        <v>0</v>
      </c>
      <c r="BG222" t="s">
        <v>241</v>
      </c>
      <c r="BH222" t="s">
        <v>4917</v>
      </c>
      <c r="CR222" t="s">
        <v>341</v>
      </c>
      <c r="CS222">
        <v>1</v>
      </c>
      <c r="CT222">
        <v>1</v>
      </c>
      <c r="CU222">
        <v>0</v>
      </c>
      <c r="CV222">
        <v>1</v>
      </c>
      <c r="CW222">
        <v>1</v>
      </c>
      <c r="CX222">
        <v>0</v>
      </c>
      <c r="CY222">
        <v>0</v>
      </c>
      <c r="CZ222">
        <v>0</v>
      </c>
      <c r="DK222" t="s">
        <v>4918</v>
      </c>
      <c r="DL222">
        <v>0</v>
      </c>
      <c r="DM222">
        <v>0</v>
      </c>
      <c r="DN222">
        <v>0</v>
      </c>
      <c r="DO222">
        <v>1</v>
      </c>
      <c r="DP222">
        <v>0</v>
      </c>
      <c r="DQ222">
        <v>1</v>
      </c>
      <c r="DR222">
        <v>1</v>
      </c>
      <c r="DS222" t="s">
        <v>3457</v>
      </c>
      <c r="DT222" t="s">
        <v>178</v>
      </c>
      <c r="DU222" t="s">
        <v>311</v>
      </c>
      <c r="DW222" t="s">
        <v>205</v>
      </c>
      <c r="DX222" t="s">
        <v>206</v>
      </c>
      <c r="DY222" t="s">
        <v>211</v>
      </c>
      <c r="EU222" t="s">
        <v>178</v>
      </c>
      <c r="EV222" t="s">
        <v>212</v>
      </c>
      <c r="EW222" t="s">
        <v>213</v>
      </c>
      <c r="EX222" t="s">
        <v>4920</v>
      </c>
      <c r="EZ222" t="s">
        <v>6995</v>
      </c>
      <c r="FA222" t="s">
        <v>6994</v>
      </c>
      <c r="FB222" t="s">
        <v>1172</v>
      </c>
      <c r="FC222" t="s">
        <v>178</v>
      </c>
      <c r="FD222" t="s">
        <v>6989</v>
      </c>
      <c r="FE222" t="s">
        <v>4921</v>
      </c>
      <c r="FF222" t="s">
        <v>792</v>
      </c>
      <c r="FG222">
        <v>1</v>
      </c>
      <c r="FH222">
        <v>1</v>
      </c>
      <c r="FI222">
        <v>1</v>
      </c>
      <c r="FJ222">
        <v>0</v>
      </c>
      <c r="FK222">
        <v>0</v>
      </c>
      <c r="FM222" t="s">
        <v>219</v>
      </c>
      <c r="FN222" s="9">
        <v>0.5</v>
      </c>
      <c r="FO222" t="s">
        <v>4922</v>
      </c>
      <c r="FP222">
        <v>1</v>
      </c>
      <c r="FQ222">
        <v>0</v>
      </c>
      <c r="FR222">
        <v>1</v>
      </c>
      <c r="FS222">
        <v>0</v>
      </c>
      <c r="FT222">
        <v>0</v>
      </c>
      <c r="FU222">
        <v>1</v>
      </c>
      <c r="FV222">
        <v>1</v>
      </c>
      <c r="FW222" t="s">
        <v>222</v>
      </c>
      <c r="FX222" t="s">
        <v>224</v>
      </c>
      <c r="FY222">
        <v>0</v>
      </c>
      <c r="FZ222">
        <v>1</v>
      </c>
      <c r="GA222">
        <v>0</v>
      </c>
      <c r="GC222" t="s">
        <v>178</v>
      </c>
      <c r="GD222" t="s">
        <v>4923</v>
      </c>
      <c r="GE222" s="11">
        <v>0</v>
      </c>
      <c r="GF222" s="11">
        <v>0</v>
      </c>
      <c r="GG222" s="11">
        <v>0</v>
      </c>
      <c r="GH222">
        <v>221</v>
      </c>
    </row>
    <row r="223" spans="1:190" x14ac:dyDescent="0.25">
      <c r="A223" t="s">
        <v>178</v>
      </c>
      <c r="B223" t="s">
        <v>2507</v>
      </c>
      <c r="C223" t="s">
        <v>4926</v>
      </c>
      <c r="D223" t="s">
        <v>4927</v>
      </c>
      <c r="E223" t="s">
        <v>4928</v>
      </c>
      <c r="F223" t="s">
        <v>4929</v>
      </c>
      <c r="G223" t="s">
        <v>1136</v>
      </c>
      <c r="H223" t="s">
        <v>3942</v>
      </c>
      <c r="I223" t="s">
        <v>6810</v>
      </c>
      <c r="K223" t="s">
        <v>6812</v>
      </c>
      <c r="M223" t="s">
        <v>3944</v>
      </c>
      <c r="N223" t="s">
        <v>4930</v>
      </c>
      <c r="O223" t="s">
        <v>328</v>
      </c>
      <c r="P223">
        <v>4</v>
      </c>
      <c r="Q223" t="s">
        <v>328</v>
      </c>
      <c r="U223">
        <f>COUNTA(Table210[[#This Row],[ما هي مصادر دخلك؟ يرجى اختيار كل ما ينطبق.]:[ما هي مصادر دخلك؟ يرجى اختيار كل ما ينطبق. 4]])</f>
        <v>1</v>
      </c>
      <c r="V223" t="s">
        <v>328</v>
      </c>
      <c r="W223" t="s">
        <v>238</v>
      </c>
      <c r="X223">
        <v>1</v>
      </c>
      <c r="Y223">
        <v>1</v>
      </c>
      <c r="Z223">
        <v>0</v>
      </c>
      <c r="AA223">
        <v>0</v>
      </c>
      <c r="AB223" t="s">
        <v>272</v>
      </c>
      <c r="AC223">
        <v>1</v>
      </c>
      <c r="AD223">
        <v>1</v>
      </c>
      <c r="AE223">
        <v>1</v>
      </c>
      <c r="AF223">
        <v>0</v>
      </c>
      <c r="AG223">
        <v>0</v>
      </c>
      <c r="AH223">
        <v>0</v>
      </c>
      <c r="AI223">
        <v>0</v>
      </c>
      <c r="AK223" t="s">
        <v>3693</v>
      </c>
      <c r="AL223">
        <v>1</v>
      </c>
      <c r="AM223">
        <v>1</v>
      </c>
      <c r="AN223">
        <v>1</v>
      </c>
      <c r="AO223">
        <v>1</v>
      </c>
      <c r="AP223">
        <v>0</v>
      </c>
      <c r="AQ223">
        <v>0</v>
      </c>
      <c r="AR223">
        <v>0</v>
      </c>
      <c r="AS223">
        <v>0</v>
      </c>
      <c r="AU223" t="s">
        <v>178</v>
      </c>
      <c r="AV223" t="s">
        <v>198</v>
      </c>
      <c r="AW223">
        <v>0</v>
      </c>
      <c r="AX223">
        <v>1</v>
      </c>
      <c r="AY223">
        <v>0</v>
      </c>
      <c r="BB223" t="s">
        <v>178</v>
      </c>
      <c r="BC223" t="s">
        <v>450</v>
      </c>
      <c r="BD223">
        <v>1</v>
      </c>
      <c r="BE223">
        <v>1</v>
      </c>
      <c r="BF223">
        <v>0</v>
      </c>
      <c r="BG223" t="s">
        <v>274</v>
      </c>
      <c r="BH223" t="s">
        <v>4931</v>
      </c>
      <c r="BI223" t="s">
        <v>2864</v>
      </c>
      <c r="BJ223">
        <v>0</v>
      </c>
      <c r="BK223">
        <v>0</v>
      </c>
      <c r="BL223">
        <v>0</v>
      </c>
      <c r="BM223">
        <v>1</v>
      </c>
      <c r="BN223">
        <v>1</v>
      </c>
      <c r="BO223">
        <v>0</v>
      </c>
      <c r="CP223" t="s">
        <v>4932</v>
      </c>
      <c r="CQ223" t="s">
        <v>6823</v>
      </c>
      <c r="CR223" t="s">
        <v>4162</v>
      </c>
      <c r="CS223">
        <v>1</v>
      </c>
      <c r="CT223">
        <v>1</v>
      </c>
      <c r="CU223">
        <v>1</v>
      </c>
      <c r="CV223">
        <v>0</v>
      </c>
      <c r="CW223">
        <v>1</v>
      </c>
      <c r="CX223">
        <v>0</v>
      </c>
      <c r="CY223">
        <v>0</v>
      </c>
      <c r="CZ223">
        <v>0</v>
      </c>
      <c r="DT223" t="s">
        <v>178</v>
      </c>
      <c r="DU223" t="s">
        <v>245</v>
      </c>
      <c r="DW223" t="s">
        <v>205</v>
      </c>
      <c r="DX223" t="s">
        <v>206</v>
      </c>
      <c r="DY223" t="s">
        <v>211</v>
      </c>
      <c r="EU223" t="s">
        <v>178</v>
      </c>
      <c r="EV223" t="s">
        <v>281</v>
      </c>
      <c r="EW223" t="s">
        <v>213</v>
      </c>
      <c r="EX223" t="s">
        <v>4933</v>
      </c>
      <c r="EZ223" t="s">
        <v>6995</v>
      </c>
      <c r="FA223" t="s">
        <v>6994</v>
      </c>
      <c r="FB223" t="s">
        <v>3769</v>
      </c>
      <c r="FC223" t="s">
        <v>178</v>
      </c>
      <c r="FD223" t="s">
        <v>6989</v>
      </c>
      <c r="FE223" t="s">
        <v>4934</v>
      </c>
      <c r="FF223" t="s">
        <v>4935</v>
      </c>
      <c r="FG223">
        <v>1</v>
      </c>
      <c r="FH223">
        <v>0</v>
      </c>
      <c r="FI223">
        <v>1</v>
      </c>
      <c r="FJ223">
        <v>0</v>
      </c>
      <c r="FK223">
        <v>1</v>
      </c>
      <c r="FL223" t="s">
        <v>4936</v>
      </c>
      <c r="FM223" t="s">
        <v>219</v>
      </c>
      <c r="FN223" s="9">
        <v>0.5</v>
      </c>
      <c r="FO223" t="s">
        <v>4922</v>
      </c>
      <c r="FP223">
        <v>1</v>
      </c>
      <c r="FQ223">
        <v>0</v>
      </c>
      <c r="FR223">
        <v>1</v>
      </c>
      <c r="FS223">
        <v>0</v>
      </c>
      <c r="FT223">
        <v>0</v>
      </c>
      <c r="FU223">
        <v>1</v>
      </c>
      <c r="FV223">
        <v>1</v>
      </c>
      <c r="FW223" t="s">
        <v>222</v>
      </c>
      <c r="FX223" t="s">
        <v>224</v>
      </c>
      <c r="FY223">
        <v>0</v>
      </c>
      <c r="FZ223">
        <v>1</v>
      </c>
      <c r="GA223">
        <v>0</v>
      </c>
      <c r="GC223" t="s">
        <v>178</v>
      </c>
      <c r="GD223" t="s">
        <v>4937</v>
      </c>
      <c r="GE223" s="11">
        <v>0</v>
      </c>
      <c r="GF223" s="11">
        <v>0</v>
      </c>
      <c r="GG223" s="11">
        <v>0</v>
      </c>
      <c r="GH223">
        <v>222</v>
      </c>
    </row>
    <row r="224" spans="1:190" x14ac:dyDescent="0.25">
      <c r="A224" t="s">
        <v>178</v>
      </c>
      <c r="B224" t="s">
        <v>2507</v>
      </c>
      <c r="C224" t="s">
        <v>4939</v>
      </c>
      <c r="D224" t="s">
        <v>4940</v>
      </c>
      <c r="E224" t="s">
        <v>4941</v>
      </c>
      <c r="F224" t="s">
        <v>4942</v>
      </c>
      <c r="G224" t="s">
        <v>619</v>
      </c>
      <c r="H224" t="s">
        <v>3942</v>
      </c>
      <c r="I224" t="s">
        <v>6810</v>
      </c>
      <c r="K224" t="s">
        <v>6812</v>
      </c>
      <c r="M224" t="s">
        <v>3944</v>
      </c>
      <c r="N224" t="s">
        <v>4943</v>
      </c>
      <c r="O224" t="s">
        <v>858</v>
      </c>
      <c r="P224">
        <v>4</v>
      </c>
      <c r="Q224" t="s">
        <v>386</v>
      </c>
      <c r="R224" t="s">
        <v>4944</v>
      </c>
      <c r="U224">
        <f>COUNTA(Table210[[#This Row],[ما هي مصادر دخلك؟ يرجى اختيار كل ما ينطبق.]:[ما هي مصادر دخلك؟ يرجى اختيار كل ما ينطبق. 4]])</f>
        <v>2</v>
      </c>
      <c r="V224" t="s">
        <v>386</v>
      </c>
      <c r="W224" t="s">
        <v>363</v>
      </c>
      <c r="X224">
        <v>1</v>
      </c>
      <c r="Y224">
        <v>0</v>
      </c>
      <c r="Z224">
        <v>0</v>
      </c>
      <c r="AA224">
        <v>0</v>
      </c>
      <c r="AB224" t="s">
        <v>196</v>
      </c>
      <c r="AC224">
        <v>1</v>
      </c>
      <c r="AD224">
        <v>1</v>
      </c>
      <c r="AE224">
        <v>1</v>
      </c>
      <c r="AF224">
        <v>0</v>
      </c>
      <c r="AG224">
        <v>0</v>
      </c>
      <c r="AH224">
        <v>0</v>
      </c>
      <c r="AI224">
        <v>0</v>
      </c>
      <c r="AK224" t="s">
        <v>1460</v>
      </c>
      <c r="AL224">
        <v>1</v>
      </c>
      <c r="AM224">
        <v>0</v>
      </c>
      <c r="AN224">
        <v>1</v>
      </c>
      <c r="AO224">
        <v>1</v>
      </c>
      <c r="AP224">
        <v>0</v>
      </c>
      <c r="AQ224">
        <v>0</v>
      </c>
      <c r="AR224">
        <v>1</v>
      </c>
      <c r="AS224">
        <v>0</v>
      </c>
      <c r="AU224" t="s">
        <v>178</v>
      </c>
      <c r="AV224" t="s">
        <v>565</v>
      </c>
      <c r="AW224">
        <v>0</v>
      </c>
      <c r="AX224">
        <v>1</v>
      </c>
      <c r="AY224">
        <v>0</v>
      </c>
      <c r="BB224" t="s">
        <v>178</v>
      </c>
      <c r="BC224" t="s">
        <v>199</v>
      </c>
      <c r="BD224">
        <v>1</v>
      </c>
      <c r="BE224">
        <v>1</v>
      </c>
      <c r="BF224">
        <v>0</v>
      </c>
      <c r="BG224" t="s">
        <v>274</v>
      </c>
      <c r="BH224" t="s">
        <v>4945</v>
      </c>
      <c r="BI224" t="s">
        <v>3438</v>
      </c>
      <c r="BJ224">
        <v>0</v>
      </c>
      <c r="BK224">
        <v>0</v>
      </c>
      <c r="BL224">
        <v>1</v>
      </c>
      <c r="BM224">
        <v>1</v>
      </c>
      <c r="BN224">
        <v>1</v>
      </c>
      <c r="BO224">
        <v>0</v>
      </c>
      <c r="CP224" t="s">
        <v>4946</v>
      </c>
      <c r="CQ224" t="s">
        <v>6817</v>
      </c>
      <c r="CR224" t="s">
        <v>4847</v>
      </c>
      <c r="CS224">
        <v>1</v>
      </c>
      <c r="CT224">
        <v>1</v>
      </c>
      <c r="CU224">
        <v>0</v>
      </c>
      <c r="CV224">
        <v>1</v>
      </c>
      <c r="CW224">
        <v>1</v>
      </c>
      <c r="CX224">
        <v>0</v>
      </c>
      <c r="CY224">
        <v>0</v>
      </c>
      <c r="CZ224">
        <v>0</v>
      </c>
      <c r="DT224" t="s">
        <v>178</v>
      </c>
      <c r="DU224" t="s">
        <v>245</v>
      </c>
      <c r="DW224" t="s">
        <v>205</v>
      </c>
      <c r="DX224" t="s">
        <v>206</v>
      </c>
      <c r="DY224" t="s">
        <v>211</v>
      </c>
      <c r="EU224" t="s">
        <v>178</v>
      </c>
      <c r="EV224" t="s">
        <v>281</v>
      </c>
      <c r="EW224" t="s">
        <v>213</v>
      </c>
      <c r="EX224" t="s">
        <v>4947</v>
      </c>
      <c r="EZ224" t="s">
        <v>6995</v>
      </c>
      <c r="FA224" t="s">
        <v>6994</v>
      </c>
      <c r="FB224" t="s">
        <v>4948</v>
      </c>
      <c r="FC224" t="s">
        <v>178</v>
      </c>
      <c r="FD224" t="s">
        <v>6989</v>
      </c>
      <c r="FE224" t="s">
        <v>4949</v>
      </c>
      <c r="FF224" t="s">
        <v>576</v>
      </c>
      <c r="FG224">
        <v>1</v>
      </c>
      <c r="FH224">
        <v>0</v>
      </c>
      <c r="FI224">
        <v>1</v>
      </c>
      <c r="FJ224">
        <v>0</v>
      </c>
      <c r="FK224">
        <v>1</v>
      </c>
      <c r="FL224" t="s">
        <v>4950</v>
      </c>
      <c r="FM224" t="s">
        <v>219</v>
      </c>
      <c r="FN224" s="9">
        <v>0.5</v>
      </c>
      <c r="FO224" t="s">
        <v>665</v>
      </c>
      <c r="FP224">
        <v>1</v>
      </c>
      <c r="FQ224">
        <v>0</v>
      </c>
      <c r="FR224">
        <v>1</v>
      </c>
      <c r="FS224">
        <v>0</v>
      </c>
      <c r="FT224">
        <v>0</v>
      </c>
      <c r="FU224">
        <v>0</v>
      </c>
      <c r="FV224">
        <v>1</v>
      </c>
      <c r="FW224" t="s">
        <v>287</v>
      </c>
      <c r="FX224" t="s">
        <v>224</v>
      </c>
      <c r="FY224">
        <v>0</v>
      </c>
      <c r="FZ224">
        <v>1</v>
      </c>
      <c r="GA224">
        <v>0</v>
      </c>
      <c r="GC224" t="s">
        <v>178</v>
      </c>
      <c r="GD224" t="s">
        <v>4951</v>
      </c>
      <c r="GE224" s="11">
        <v>0</v>
      </c>
      <c r="GF224" s="11">
        <v>0</v>
      </c>
      <c r="GG224" s="11">
        <v>0</v>
      </c>
      <c r="GH224">
        <v>223</v>
      </c>
    </row>
    <row r="225" spans="1:190" x14ac:dyDescent="0.25">
      <c r="A225" t="s">
        <v>178</v>
      </c>
      <c r="B225" t="s">
        <v>495</v>
      </c>
      <c r="C225" t="s">
        <v>4954</v>
      </c>
      <c r="D225" t="s">
        <v>4955</v>
      </c>
      <c r="E225" t="s">
        <v>4956</v>
      </c>
      <c r="F225" t="s">
        <v>4957</v>
      </c>
      <c r="G225" t="s">
        <v>1033</v>
      </c>
      <c r="H225" t="s">
        <v>4958</v>
      </c>
      <c r="I225" t="s">
        <v>6806</v>
      </c>
      <c r="J225" t="s">
        <v>6807</v>
      </c>
      <c r="M225" t="s">
        <v>4376</v>
      </c>
      <c r="N225" t="s">
        <v>4959</v>
      </c>
      <c r="O225" t="s">
        <v>621</v>
      </c>
      <c r="P225">
        <v>4</v>
      </c>
      <c r="Q225" t="s">
        <v>387</v>
      </c>
      <c r="R225" t="s">
        <v>4960</v>
      </c>
      <c r="U225">
        <f>COUNTA(Table210[[#This Row],[ما هي مصادر دخلك؟ يرجى اختيار كل ما ينطبق.]:[ما هي مصادر دخلك؟ يرجى اختيار كل ما ينطبق. 4]])</f>
        <v>2</v>
      </c>
      <c r="V225" t="s">
        <v>387</v>
      </c>
      <c r="W225" t="s">
        <v>593</v>
      </c>
      <c r="X225">
        <v>1</v>
      </c>
      <c r="Y225">
        <v>1</v>
      </c>
      <c r="Z225">
        <v>1</v>
      </c>
      <c r="AA225">
        <v>0</v>
      </c>
      <c r="AB225" t="s">
        <v>196</v>
      </c>
      <c r="AC225">
        <v>1</v>
      </c>
      <c r="AD225">
        <v>1</v>
      </c>
      <c r="AE225">
        <v>1</v>
      </c>
      <c r="AF225">
        <v>0</v>
      </c>
      <c r="AG225">
        <v>0</v>
      </c>
      <c r="AH225">
        <v>0</v>
      </c>
      <c r="AI225">
        <v>0</v>
      </c>
      <c r="AK225" t="s">
        <v>1371</v>
      </c>
      <c r="AL225">
        <v>1</v>
      </c>
      <c r="AM225">
        <v>0</v>
      </c>
      <c r="AN225">
        <v>1</v>
      </c>
      <c r="AO225">
        <v>1</v>
      </c>
      <c r="AP225">
        <v>1</v>
      </c>
      <c r="AQ225">
        <v>1</v>
      </c>
      <c r="AR225">
        <v>1</v>
      </c>
      <c r="AS225">
        <v>1</v>
      </c>
      <c r="AT225" t="s">
        <v>6814</v>
      </c>
      <c r="AU225" t="s">
        <v>178</v>
      </c>
      <c r="AV225" t="s">
        <v>919</v>
      </c>
      <c r="AW225">
        <v>1</v>
      </c>
      <c r="AX225">
        <v>0</v>
      </c>
      <c r="AY225">
        <v>0</v>
      </c>
      <c r="BB225" t="s">
        <v>178</v>
      </c>
      <c r="BC225" t="s">
        <v>511</v>
      </c>
      <c r="BD225">
        <v>1</v>
      </c>
      <c r="BE225">
        <v>0</v>
      </c>
      <c r="BF225">
        <v>0</v>
      </c>
      <c r="BG225" t="s">
        <v>274</v>
      </c>
      <c r="BH225" t="s">
        <v>4962</v>
      </c>
      <c r="BI225" t="s">
        <v>1310</v>
      </c>
      <c r="BJ225">
        <v>1</v>
      </c>
      <c r="BK225">
        <v>1</v>
      </c>
      <c r="BL225">
        <v>1</v>
      </c>
      <c r="BM225">
        <v>1</v>
      </c>
      <c r="BN225">
        <v>1</v>
      </c>
      <c r="BO225">
        <v>0</v>
      </c>
      <c r="BQ225">
        <v>0</v>
      </c>
      <c r="BR225">
        <v>0</v>
      </c>
      <c r="BS225">
        <v>0</v>
      </c>
      <c r="BT225">
        <v>0</v>
      </c>
      <c r="BU225">
        <v>2</v>
      </c>
      <c r="BV225">
        <v>4</v>
      </c>
      <c r="BW225">
        <v>5</v>
      </c>
      <c r="BX225">
        <v>6</v>
      </c>
      <c r="BY225" t="s">
        <v>1599</v>
      </c>
      <c r="BZ225">
        <v>0</v>
      </c>
      <c r="CA225">
        <v>0</v>
      </c>
      <c r="CB225">
        <v>1</v>
      </c>
      <c r="CC225">
        <v>1</v>
      </c>
      <c r="CD225">
        <v>1</v>
      </c>
      <c r="CE225">
        <v>4</v>
      </c>
      <c r="CF225">
        <v>5</v>
      </c>
      <c r="CG225">
        <v>6</v>
      </c>
      <c r="CH225">
        <v>1</v>
      </c>
      <c r="CI225">
        <v>4</v>
      </c>
      <c r="CJ225">
        <v>5</v>
      </c>
      <c r="CK225">
        <v>6</v>
      </c>
      <c r="CL225" t="s">
        <v>287</v>
      </c>
      <c r="CM225">
        <v>0</v>
      </c>
      <c r="CN225">
        <v>0</v>
      </c>
      <c r="CO225">
        <v>1</v>
      </c>
      <c r="CP225" t="s">
        <v>4963</v>
      </c>
      <c r="CQ225" t="s">
        <v>6818</v>
      </c>
      <c r="CR225" t="s">
        <v>2010</v>
      </c>
      <c r="CS225">
        <v>1</v>
      </c>
      <c r="CT225">
        <v>1</v>
      </c>
      <c r="CU225">
        <v>0</v>
      </c>
      <c r="CV225">
        <v>1</v>
      </c>
      <c r="CW225">
        <v>1</v>
      </c>
      <c r="CX225">
        <v>1</v>
      </c>
      <c r="CY225">
        <v>1</v>
      </c>
      <c r="CZ225">
        <v>0</v>
      </c>
      <c r="DB225" t="s">
        <v>571</v>
      </c>
      <c r="DC225">
        <v>1</v>
      </c>
      <c r="DD225">
        <v>1</v>
      </c>
      <c r="DE225">
        <v>1</v>
      </c>
      <c r="DF225">
        <v>1</v>
      </c>
      <c r="DG225">
        <v>1</v>
      </c>
      <c r="DH225">
        <v>1</v>
      </c>
      <c r="DI225">
        <v>0</v>
      </c>
      <c r="DT225" t="s">
        <v>178</v>
      </c>
      <c r="DU225" t="s">
        <v>245</v>
      </c>
      <c r="DW225" t="s">
        <v>205</v>
      </c>
      <c r="DX225" t="s">
        <v>206</v>
      </c>
      <c r="DY225" t="s">
        <v>178</v>
      </c>
      <c r="DZ225" t="s">
        <v>205</v>
      </c>
      <c r="EA225" t="s">
        <v>4965</v>
      </c>
      <c r="EB225" t="s">
        <v>4966</v>
      </c>
      <c r="EC225">
        <v>1</v>
      </c>
      <c r="ED225">
        <v>1</v>
      </c>
      <c r="EE225">
        <v>0</v>
      </c>
      <c r="EF225">
        <v>0</v>
      </c>
      <c r="EG225">
        <v>1</v>
      </c>
      <c r="EH225">
        <v>0</v>
      </c>
      <c r="EJ225" t="s">
        <v>209</v>
      </c>
      <c r="EK225" t="s">
        <v>4968</v>
      </c>
      <c r="EL225" t="s">
        <v>178</v>
      </c>
      <c r="EM225" t="s">
        <v>3049</v>
      </c>
      <c r="EN225">
        <v>1</v>
      </c>
      <c r="EO225">
        <v>1</v>
      </c>
      <c r="EP225">
        <v>0</v>
      </c>
      <c r="EQ225">
        <v>1</v>
      </c>
      <c r="ER225">
        <v>1</v>
      </c>
      <c r="ES225">
        <v>1</v>
      </c>
      <c r="ET225" t="s">
        <v>6998</v>
      </c>
      <c r="EU225" t="s">
        <v>178</v>
      </c>
      <c r="EV225" t="s">
        <v>281</v>
      </c>
      <c r="EW225" t="s">
        <v>213</v>
      </c>
      <c r="EX225" t="s">
        <v>4401</v>
      </c>
      <c r="EZ225" t="s">
        <v>6995</v>
      </c>
      <c r="FA225" t="s">
        <v>6994</v>
      </c>
      <c r="FB225" t="s">
        <v>4970</v>
      </c>
      <c r="FC225" t="s">
        <v>178</v>
      </c>
      <c r="FD225" t="s">
        <v>6989</v>
      </c>
      <c r="FE225" t="s">
        <v>4971</v>
      </c>
      <c r="FF225" t="s">
        <v>792</v>
      </c>
      <c r="FG225">
        <v>1</v>
      </c>
      <c r="FH225">
        <v>1</v>
      </c>
      <c r="FI225">
        <v>1</v>
      </c>
      <c r="FJ225">
        <v>0</v>
      </c>
      <c r="FK225">
        <v>0</v>
      </c>
      <c r="FM225" t="s">
        <v>219</v>
      </c>
      <c r="FN225" s="9">
        <v>0.5</v>
      </c>
      <c r="FO225" t="s">
        <v>34</v>
      </c>
      <c r="FP225">
        <v>0</v>
      </c>
      <c r="FQ225">
        <v>0</v>
      </c>
      <c r="FR225">
        <v>0</v>
      </c>
      <c r="FS225">
        <v>0</v>
      </c>
      <c r="FT225">
        <v>0</v>
      </c>
      <c r="FU225">
        <v>0</v>
      </c>
      <c r="FV225">
        <v>1</v>
      </c>
      <c r="FW225" t="s">
        <v>347</v>
      </c>
      <c r="FX225" t="s">
        <v>224</v>
      </c>
      <c r="FY225">
        <v>0</v>
      </c>
      <c r="FZ225">
        <v>1</v>
      </c>
      <c r="GA225">
        <v>0</v>
      </c>
      <c r="GC225" t="s">
        <v>178</v>
      </c>
      <c r="GD225" t="s">
        <v>4972</v>
      </c>
      <c r="GE225" t="s">
        <v>4973</v>
      </c>
      <c r="GF225" t="s">
        <v>4974</v>
      </c>
      <c r="GG225" t="s">
        <v>4975</v>
      </c>
      <c r="GH225">
        <v>224</v>
      </c>
    </row>
    <row r="226" spans="1:190" x14ac:dyDescent="0.25">
      <c r="A226" t="s">
        <v>178</v>
      </c>
      <c r="B226" t="s">
        <v>495</v>
      </c>
      <c r="C226" t="s">
        <v>4978</v>
      </c>
      <c r="D226" t="s">
        <v>4979</v>
      </c>
      <c r="E226" t="s">
        <v>4980</v>
      </c>
      <c r="F226" t="s">
        <v>4981</v>
      </c>
      <c r="G226" t="s">
        <v>298</v>
      </c>
      <c r="H226" t="s">
        <v>4958</v>
      </c>
      <c r="I226" t="s">
        <v>6806</v>
      </c>
      <c r="J226" t="s">
        <v>6807</v>
      </c>
      <c r="M226" t="s">
        <v>4376</v>
      </c>
      <c r="N226" t="s">
        <v>4982</v>
      </c>
      <c r="O226" t="s">
        <v>328</v>
      </c>
      <c r="P226">
        <v>4</v>
      </c>
      <c r="Q226" t="s">
        <v>329</v>
      </c>
      <c r="R226" t="s">
        <v>4983</v>
      </c>
      <c r="U226">
        <f>COUNTA(Table210[[#This Row],[ما هي مصادر دخلك؟ يرجى اختيار كل ما ينطبق.]:[ما هي مصادر دخلك؟ يرجى اختيار كل ما ينطبق. 4]])</f>
        <v>2</v>
      </c>
      <c r="V226" t="s">
        <v>329</v>
      </c>
      <c r="W226" t="s">
        <v>649</v>
      </c>
      <c r="X226">
        <v>1</v>
      </c>
      <c r="Y226">
        <v>1</v>
      </c>
      <c r="Z226">
        <v>1</v>
      </c>
      <c r="AA226">
        <v>0</v>
      </c>
      <c r="AB226" t="s">
        <v>3860</v>
      </c>
      <c r="AC226">
        <v>1</v>
      </c>
      <c r="AD226">
        <v>1</v>
      </c>
      <c r="AE226">
        <v>1</v>
      </c>
      <c r="AF226">
        <v>1</v>
      </c>
      <c r="AG226">
        <v>0</v>
      </c>
      <c r="AH226">
        <v>0</v>
      </c>
      <c r="AI226">
        <v>0</v>
      </c>
      <c r="AK226" t="s">
        <v>4984</v>
      </c>
      <c r="AL226">
        <v>1</v>
      </c>
      <c r="AM226">
        <v>1</v>
      </c>
      <c r="AN226">
        <v>0</v>
      </c>
      <c r="AO226">
        <v>1</v>
      </c>
      <c r="AP226">
        <v>1</v>
      </c>
      <c r="AQ226">
        <v>1</v>
      </c>
      <c r="AR226">
        <v>0</v>
      </c>
      <c r="AS226">
        <v>1</v>
      </c>
      <c r="AT226" t="s">
        <v>6814</v>
      </c>
      <c r="AU226" t="s">
        <v>178</v>
      </c>
      <c r="AV226" t="s">
        <v>198</v>
      </c>
      <c r="AW226">
        <v>0</v>
      </c>
      <c r="AX226">
        <v>1</v>
      </c>
      <c r="AY226">
        <v>0</v>
      </c>
      <c r="BB226" t="s">
        <v>178</v>
      </c>
      <c r="BC226" t="s">
        <v>511</v>
      </c>
      <c r="BD226">
        <v>1</v>
      </c>
      <c r="BE226">
        <v>0</v>
      </c>
      <c r="BF226">
        <v>0</v>
      </c>
      <c r="BG226" t="s">
        <v>274</v>
      </c>
      <c r="BH226" t="s">
        <v>4985</v>
      </c>
      <c r="BI226" t="s">
        <v>2008</v>
      </c>
      <c r="BJ226">
        <v>0</v>
      </c>
      <c r="BK226">
        <v>1</v>
      </c>
      <c r="BL226">
        <v>1</v>
      </c>
      <c r="BM226">
        <v>1</v>
      </c>
      <c r="BN226">
        <v>1</v>
      </c>
      <c r="BO226">
        <v>0</v>
      </c>
      <c r="CP226" t="s">
        <v>4986</v>
      </c>
      <c r="CQ226" t="s">
        <v>6816</v>
      </c>
      <c r="CR226" t="s">
        <v>4987</v>
      </c>
      <c r="CS226">
        <v>1</v>
      </c>
      <c r="CT226">
        <v>1</v>
      </c>
      <c r="CU226">
        <v>0</v>
      </c>
      <c r="CV226">
        <v>0</v>
      </c>
      <c r="CW226">
        <v>1</v>
      </c>
      <c r="CX226">
        <v>1</v>
      </c>
      <c r="CY226">
        <v>1</v>
      </c>
      <c r="CZ226">
        <v>0</v>
      </c>
      <c r="DB226" t="s">
        <v>1980</v>
      </c>
      <c r="DC226">
        <v>1</v>
      </c>
      <c r="DD226">
        <v>1</v>
      </c>
      <c r="DE226">
        <v>1</v>
      </c>
      <c r="DF226">
        <v>0</v>
      </c>
      <c r="DG226">
        <v>1</v>
      </c>
      <c r="DH226">
        <v>1</v>
      </c>
      <c r="DI226">
        <v>0</v>
      </c>
      <c r="DT226" t="s">
        <v>178</v>
      </c>
      <c r="DU226" t="s">
        <v>245</v>
      </c>
      <c r="DW226" t="s">
        <v>205</v>
      </c>
      <c r="DX226" t="s">
        <v>206</v>
      </c>
      <c r="DY226" t="s">
        <v>178</v>
      </c>
      <c r="DZ226" t="s">
        <v>205</v>
      </c>
      <c r="EA226" t="s">
        <v>4456</v>
      </c>
      <c r="EB226" t="s">
        <v>208</v>
      </c>
      <c r="EC226">
        <v>1</v>
      </c>
      <c r="ED226">
        <v>1</v>
      </c>
      <c r="EE226">
        <v>0</v>
      </c>
      <c r="EF226">
        <v>1</v>
      </c>
      <c r="EG226">
        <v>1</v>
      </c>
      <c r="EH226">
        <v>0</v>
      </c>
      <c r="EJ226" t="s">
        <v>209</v>
      </c>
      <c r="EK226" t="s">
        <v>4379</v>
      </c>
      <c r="EL226" t="s">
        <v>178</v>
      </c>
      <c r="EM226" t="s">
        <v>3120</v>
      </c>
      <c r="EN226">
        <v>1</v>
      </c>
      <c r="EO226">
        <v>1</v>
      </c>
      <c r="EP226">
        <v>1</v>
      </c>
      <c r="EQ226">
        <v>1</v>
      </c>
      <c r="ER226">
        <v>1</v>
      </c>
      <c r="ES226">
        <v>0</v>
      </c>
      <c r="EU226" t="s">
        <v>211</v>
      </c>
      <c r="EW226" t="s">
        <v>205</v>
      </c>
      <c r="EX226" t="s">
        <v>1348</v>
      </c>
      <c r="EZ226" t="s">
        <v>1412</v>
      </c>
      <c r="FA226" t="s">
        <v>6993</v>
      </c>
      <c r="FB226" t="s">
        <v>4988</v>
      </c>
      <c r="FC226" t="s">
        <v>178</v>
      </c>
      <c r="FD226" t="s">
        <v>6989</v>
      </c>
      <c r="FE226" t="s">
        <v>4989</v>
      </c>
      <c r="FF226" t="s">
        <v>4990</v>
      </c>
      <c r="FG226">
        <v>1</v>
      </c>
      <c r="FH226">
        <v>1</v>
      </c>
      <c r="FI226">
        <v>1</v>
      </c>
      <c r="FJ226">
        <v>0</v>
      </c>
      <c r="FK226">
        <v>1</v>
      </c>
      <c r="FL226" t="s">
        <v>4991</v>
      </c>
      <c r="FM226" t="s">
        <v>219</v>
      </c>
      <c r="FN226" s="9">
        <v>0.5</v>
      </c>
      <c r="FO226" t="s">
        <v>34</v>
      </c>
      <c r="FP226">
        <v>0</v>
      </c>
      <c r="FQ226">
        <v>0</v>
      </c>
      <c r="FR226">
        <v>0</v>
      </c>
      <c r="FS226">
        <v>0</v>
      </c>
      <c r="FT226">
        <v>0</v>
      </c>
      <c r="FU226">
        <v>0</v>
      </c>
      <c r="FV226">
        <v>1</v>
      </c>
      <c r="FW226" t="s">
        <v>347</v>
      </c>
      <c r="FX226" t="s">
        <v>526</v>
      </c>
      <c r="FY226">
        <v>1</v>
      </c>
      <c r="FZ226">
        <v>0</v>
      </c>
      <c r="GA226">
        <v>0</v>
      </c>
      <c r="GC226" t="s">
        <v>178</v>
      </c>
      <c r="GD226" t="s">
        <v>4993</v>
      </c>
      <c r="GE226" t="s">
        <v>4994</v>
      </c>
      <c r="GF226" t="s">
        <v>4995</v>
      </c>
      <c r="GG226" t="s">
        <v>4996</v>
      </c>
      <c r="GH226">
        <v>225</v>
      </c>
    </row>
    <row r="227" spans="1:190" x14ac:dyDescent="0.25">
      <c r="A227" t="s">
        <v>178</v>
      </c>
      <c r="B227" t="s">
        <v>495</v>
      </c>
      <c r="C227" t="s">
        <v>4999</v>
      </c>
      <c r="D227" t="s">
        <v>5000</v>
      </c>
      <c r="E227" t="s">
        <v>5001</v>
      </c>
      <c r="F227" t="s">
        <v>5002</v>
      </c>
      <c r="G227" t="s">
        <v>826</v>
      </c>
      <c r="H227" t="s">
        <v>4958</v>
      </c>
      <c r="I227" t="s">
        <v>6806</v>
      </c>
      <c r="J227" t="s">
        <v>6807</v>
      </c>
      <c r="M227" t="s">
        <v>4376</v>
      </c>
      <c r="N227" t="s">
        <v>5003</v>
      </c>
      <c r="O227" t="s">
        <v>6837</v>
      </c>
      <c r="P227">
        <v>4</v>
      </c>
      <c r="Q227" t="s">
        <v>1427</v>
      </c>
      <c r="U227">
        <f>COUNTA(Table210[[#This Row],[ما هي مصادر دخلك؟ يرجى اختيار كل ما ينطبق.]:[ما هي مصادر دخلك؟ يرجى اختيار كل ما ينطبق. 4]])</f>
        <v>1</v>
      </c>
      <c r="V227" t="s">
        <v>1427</v>
      </c>
      <c r="W227" t="s">
        <v>271</v>
      </c>
      <c r="X227">
        <v>1</v>
      </c>
      <c r="Y227">
        <v>1</v>
      </c>
      <c r="Z227">
        <v>1</v>
      </c>
      <c r="AA227">
        <v>1</v>
      </c>
      <c r="AB227" t="s">
        <v>4309</v>
      </c>
      <c r="AC227">
        <v>1</v>
      </c>
      <c r="AD227">
        <v>1</v>
      </c>
      <c r="AE227">
        <v>1</v>
      </c>
      <c r="AF227">
        <v>0</v>
      </c>
      <c r="AG227">
        <v>0</v>
      </c>
      <c r="AH227">
        <v>0</v>
      </c>
      <c r="AI227">
        <v>1</v>
      </c>
      <c r="AJ227" t="s">
        <v>6182</v>
      </c>
      <c r="AK227" t="s">
        <v>3236</v>
      </c>
      <c r="AL227">
        <v>1</v>
      </c>
      <c r="AM227">
        <v>1</v>
      </c>
      <c r="AN227">
        <v>1</v>
      </c>
      <c r="AO227">
        <v>1</v>
      </c>
      <c r="AP227">
        <v>1</v>
      </c>
      <c r="AQ227">
        <v>1</v>
      </c>
      <c r="AR227">
        <v>1</v>
      </c>
      <c r="AS227">
        <v>0</v>
      </c>
      <c r="AU227" t="s">
        <v>178</v>
      </c>
      <c r="AV227" t="s">
        <v>198</v>
      </c>
      <c r="AW227">
        <v>0</v>
      </c>
      <c r="AX227">
        <v>1</v>
      </c>
      <c r="AY227">
        <v>0</v>
      </c>
      <c r="BB227" t="s">
        <v>178</v>
      </c>
      <c r="BC227" t="s">
        <v>511</v>
      </c>
      <c r="BD227">
        <v>1</v>
      </c>
      <c r="BE227">
        <v>0</v>
      </c>
      <c r="BF227">
        <v>0</v>
      </c>
      <c r="BG227" t="s">
        <v>274</v>
      </c>
      <c r="BH227" t="s">
        <v>5005</v>
      </c>
      <c r="BI227" t="s">
        <v>2008</v>
      </c>
      <c r="BJ227">
        <v>0</v>
      </c>
      <c r="BK227">
        <v>1</v>
      </c>
      <c r="BL227">
        <v>1</v>
      </c>
      <c r="BM227">
        <v>1</v>
      </c>
      <c r="BN227">
        <v>1</v>
      </c>
      <c r="BO227">
        <v>0</v>
      </c>
      <c r="CP227" t="s">
        <v>5006</v>
      </c>
      <c r="CQ227" t="s">
        <v>6817</v>
      </c>
      <c r="CR227" t="s">
        <v>4536</v>
      </c>
      <c r="CS227">
        <v>1</v>
      </c>
      <c r="CT227">
        <v>1</v>
      </c>
      <c r="CU227">
        <v>1</v>
      </c>
      <c r="CV227">
        <v>1</v>
      </c>
      <c r="CW227">
        <v>0</v>
      </c>
      <c r="CX227">
        <v>1</v>
      </c>
      <c r="CY227">
        <v>1</v>
      </c>
      <c r="CZ227">
        <v>0</v>
      </c>
      <c r="DB227" t="s">
        <v>571</v>
      </c>
      <c r="DC227">
        <v>1</v>
      </c>
      <c r="DD227">
        <v>1</v>
      </c>
      <c r="DE227">
        <v>1</v>
      </c>
      <c r="DF227">
        <v>1</v>
      </c>
      <c r="DG227">
        <v>1</v>
      </c>
      <c r="DH227">
        <v>1</v>
      </c>
      <c r="DI227">
        <v>0</v>
      </c>
      <c r="DT227" t="s">
        <v>211</v>
      </c>
      <c r="DW227" t="s">
        <v>205</v>
      </c>
      <c r="DX227" t="s">
        <v>206</v>
      </c>
      <c r="DY227" t="s">
        <v>178</v>
      </c>
      <c r="DZ227" t="s">
        <v>419</v>
      </c>
      <c r="EB227" t="s">
        <v>4337</v>
      </c>
      <c r="EC227">
        <v>1</v>
      </c>
      <c r="ED227">
        <v>1</v>
      </c>
      <c r="EE227">
        <v>0</v>
      </c>
      <c r="EF227">
        <v>1</v>
      </c>
      <c r="EG227">
        <v>1</v>
      </c>
      <c r="EH227">
        <v>1</v>
      </c>
      <c r="EI227" t="s">
        <v>6830</v>
      </c>
      <c r="EJ227" t="s">
        <v>209</v>
      </c>
      <c r="EK227" t="s">
        <v>5007</v>
      </c>
      <c r="EL227" t="s">
        <v>178</v>
      </c>
      <c r="EM227" t="s">
        <v>3120</v>
      </c>
      <c r="EN227">
        <v>1</v>
      </c>
      <c r="EO227">
        <v>1</v>
      </c>
      <c r="EP227">
        <v>1</v>
      </c>
      <c r="EQ227">
        <v>1</v>
      </c>
      <c r="ER227">
        <v>1</v>
      </c>
      <c r="ES227">
        <v>0</v>
      </c>
      <c r="EU227" t="s">
        <v>178</v>
      </c>
      <c r="EV227" t="s">
        <v>281</v>
      </c>
      <c r="EW227" t="s">
        <v>205</v>
      </c>
      <c r="EX227" t="s">
        <v>1348</v>
      </c>
      <c r="EZ227" t="s">
        <v>5008</v>
      </c>
      <c r="FA227" t="s">
        <v>6994</v>
      </c>
      <c r="FB227" t="s">
        <v>5009</v>
      </c>
      <c r="FC227" t="s">
        <v>178</v>
      </c>
      <c r="FD227" t="s">
        <v>6989</v>
      </c>
      <c r="FE227" t="s">
        <v>5010</v>
      </c>
      <c r="FF227" t="s">
        <v>396</v>
      </c>
      <c r="FG227">
        <v>1</v>
      </c>
      <c r="FH227">
        <v>0</v>
      </c>
      <c r="FI227">
        <v>1</v>
      </c>
      <c r="FJ227">
        <v>0</v>
      </c>
      <c r="FK227">
        <v>0</v>
      </c>
      <c r="FM227" t="s">
        <v>219</v>
      </c>
      <c r="FN227" s="9">
        <v>1</v>
      </c>
      <c r="FO227" t="s">
        <v>34</v>
      </c>
      <c r="FP227">
        <v>0</v>
      </c>
      <c r="FQ227">
        <v>0</v>
      </c>
      <c r="FR227">
        <v>0</v>
      </c>
      <c r="FS227">
        <v>0</v>
      </c>
      <c r="FT227">
        <v>0</v>
      </c>
      <c r="FU227">
        <v>0</v>
      </c>
      <c r="FV227">
        <v>1</v>
      </c>
      <c r="FW227" t="s">
        <v>347</v>
      </c>
      <c r="FX227" t="s">
        <v>1524</v>
      </c>
      <c r="FY227">
        <v>0</v>
      </c>
      <c r="FZ227">
        <v>1</v>
      </c>
      <c r="GA227">
        <v>1</v>
      </c>
      <c r="GB227" t="s">
        <v>5012</v>
      </c>
      <c r="GC227" t="s">
        <v>178</v>
      </c>
      <c r="GD227" t="s">
        <v>5013</v>
      </c>
      <c r="GE227" t="s">
        <v>5014</v>
      </c>
      <c r="GF227" t="s">
        <v>5015</v>
      </c>
      <c r="GG227" t="s">
        <v>5016</v>
      </c>
      <c r="GH227">
        <v>226</v>
      </c>
    </row>
    <row r="228" spans="1:190" x14ac:dyDescent="0.25">
      <c r="A228" t="s">
        <v>178</v>
      </c>
      <c r="B228" t="s">
        <v>495</v>
      </c>
      <c r="C228" t="s">
        <v>5019</v>
      </c>
      <c r="D228" t="s">
        <v>5020</v>
      </c>
      <c r="E228" t="s">
        <v>5021</v>
      </c>
      <c r="F228" t="s">
        <v>5022</v>
      </c>
      <c r="G228" t="s">
        <v>5023</v>
      </c>
      <c r="H228" t="s">
        <v>4958</v>
      </c>
      <c r="I228" t="s">
        <v>6806</v>
      </c>
      <c r="J228" t="s">
        <v>6807</v>
      </c>
      <c r="M228" t="s">
        <v>4376</v>
      </c>
      <c r="N228" t="s">
        <v>5024</v>
      </c>
      <c r="O228" t="s">
        <v>192</v>
      </c>
      <c r="P228">
        <v>4</v>
      </c>
      <c r="Q228" t="s">
        <v>3086</v>
      </c>
      <c r="U228">
        <f>COUNTA(Table210[[#This Row],[ما هي مصادر دخلك؟ يرجى اختيار كل ما ينطبق.]:[ما هي مصادر دخلك؟ يرجى اختيار كل ما ينطبق. 4]])</f>
        <v>1</v>
      </c>
      <c r="V228" t="s">
        <v>3086</v>
      </c>
      <c r="W228" t="s">
        <v>238</v>
      </c>
      <c r="X228">
        <v>1</v>
      </c>
      <c r="Y228">
        <v>1</v>
      </c>
      <c r="Z228">
        <v>0</v>
      </c>
      <c r="AA228">
        <v>0</v>
      </c>
      <c r="AB228" t="s">
        <v>4309</v>
      </c>
      <c r="AC228">
        <v>1</v>
      </c>
      <c r="AD228">
        <v>1</v>
      </c>
      <c r="AE228">
        <v>1</v>
      </c>
      <c r="AF228">
        <v>0</v>
      </c>
      <c r="AG228">
        <v>0</v>
      </c>
      <c r="AH228">
        <v>0</v>
      </c>
      <c r="AI228">
        <v>0</v>
      </c>
      <c r="AJ228" s="1"/>
      <c r="AK228" t="s">
        <v>197</v>
      </c>
      <c r="AL228">
        <v>1</v>
      </c>
      <c r="AM228">
        <v>0</v>
      </c>
      <c r="AN228">
        <v>0</v>
      </c>
      <c r="AO228">
        <v>1</v>
      </c>
      <c r="AP228">
        <v>1</v>
      </c>
      <c r="AQ228">
        <v>1</v>
      </c>
      <c r="AR228">
        <v>1</v>
      </c>
      <c r="AS228">
        <v>0</v>
      </c>
      <c r="AU228" t="s">
        <v>178</v>
      </c>
      <c r="AV228" t="s">
        <v>919</v>
      </c>
      <c r="AW228">
        <v>1</v>
      </c>
      <c r="AX228">
        <v>0</v>
      </c>
      <c r="AY228">
        <v>0</v>
      </c>
      <c r="BB228" t="s">
        <v>178</v>
      </c>
      <c r="BC228" t="s">
        <v>511</v>
      </c>
      <c r="BD228">
        <v>1</v>
      </c>
      <c r="BE228">
        <v>0</v>
      </c>
      <c r="BF228">
        <v>0</v>
      </c>
      <c r="BG228" t="s">
        <v>241</v>
      </c>
      <c r="BH228" t="s">
        <v>5026</v>
      </c>
      <c r="CR228" t="s">
        <v>2772</v>
      </c>
      <c r="CS228">
        <v>1</v>
      </c>
      <c r="CT228">
        <v>1</v>
      </c>
      <c r="CU228">
        <v>0</v>
      </c>
      <c r="CV228">
        <v>0</v>
      </c>
      <c r="CW228">
        <v>0</v>
      </c>
      <c r="CX228">
        <v>1</v>
      </c>
      <c r="CY228">
        <v>1</v>
      </c>
      <c r="CZ228">
        <v>0</v>
      </c>
      <c r="DK228" t="s">
        <v>34</v>
      </c>
      <c r="DL228">
        <v>0</v>
      </c>
      <c r="DM228">
        <v>0</v>
      </c>
      <c r="DN228">
        <v>0</v>
      </c>
      <c r="DO228">
        <v>0</v>
      </c>
      <c r="DP228">
        <v>0</v>
      </c>
      <c r="DQ228">
        <v>0</v>
      </c>
      <c r="DR228">
        <v>1</v>
      </c>
      <c r="DS228" t="s">
        <v>6827</v>
      </c>
      <c r="DT228" t="s">
        <v>178</v>
      </c>
      <c r="DU228" t="s">
        <v>204</v>
      </c>
      <c r="DW228" t="s">
        <v>246</v>
      </c>
      <c r="DX228" t="s">
        <v>206</v>
      </c>
      <c r="DY228" t="s">
        <v>178</v>
      </c>
      <c r="DZ228" t="s">
        <v>419</v>
      </c>
      <c r="EB228" t="s">
        <v>601</v>
      </c>
      <c r="EC228">
        <v>1</v>
      </c>
      <c r="ED228">
        <v>1</v>
      </c>
      <c r="EE228">
        <v>0</v>
      </c>
      <c r="EF228">
        <v>0</v>
      </c>
      <c r="EG228">
        <v>0</v>
      </c>
      <c r="EH228">
        <v>0</v>
      </c>
      <c r="EJ228" t="s">
        <v>209</v>
      </c>
      <c r="EK228" t="s">
        <v>5027</v>
      </c>
      <c r="EL228" t="s">
        <v>178</v>
      </c>
      <c r="EM228" t="s">
        <v>5028</v>
      </c>
      <c r="EN228">
        <v>1</v>
      </c>
      <c r="EO228">
        <v>1</v>
      </c>
      <c r="EP228">
        <v>0</v>
      </c>
      <c r="EQ228">
        <v>0</v>
      </c>
      <c r="ER228">
        <v>0</v>
      </c>
      <c r="ES228">
        <v>1</v>
      </c>
      <c r="ET228" t="s">
        <v>6998</v>
      </c>
      <c r="EU228" t="s">
        <v>178</v>
      </c>
      <c r="EV228" t="s">
        <v>281</v>
      </c>
      <c r="EW228" t="s">
        <v>213</v>
      </c>
      <c r="EX228" t="s">
        <v>1348</v>
      </c>
      <c r="EZ228" t="s">
        <v>6995</v>
      </c>
      <c r="FA228" t="s">
        <v>6994</v>
      </c>
      <c r="FB228" t="s">
        <v>5029</v>
      </c>
      <c r="FC228" t="s">
        <v>178</v>
      </c>
      <c r="FD228" t="s">
        <v>6989</v>
      </c>
      <c r="FE228" t="s">
        <v>5030</v>
      </c>
      <c r="FF228" t="s">
        <v>396</v>
      </c>
      <c r="FG228">
        <v>1</v>
      </c>
      <c r="FH228">
        <v>0</v>
      </c>
      <c r="FI228">
        <v>1</v>
      </c>
      <c r="FJ228">
        <v>0</v>
      </c>
      <c r="FK228">
        <v>0</v>
      </c>
      <c r="FM228" t="s">
        <v>219</v>
      </c>
      <c r="FN228" s="9">
        <v>1</v>
      </c>
      <c r="FO228" t="s">
        <v>34</v>
      </c>
      <c r="FP228">
        <v>0</v>
      </c>
      <c r="FQ228">
        <v>0</v>
      </c>
      <c r="FR228">
        <v>0</v>
      </c>
      <c r="FS228">
        <v>0</v>
      </c>
      <c r="FT228">
        <v>0</v>
      </c>
      <c r="FU228">
        <v>0</v>
      </c>
      <c r="FV228">
        <v>1</v>
      </c>
      <c r="FW228" t="s">
        <v>222</v>
      </c>
      <c r="FX228" t="s">
        <v>34</v>
      </c>
      <c r="FY228">
        <v>0</v>
      </c>
      <c r="FZ228">
        <v>0</v>
      </c>
      <c r="GA228">
        <v>1</v>
      </c>
      <c r="GB228" s="3" t="s">
        <v>5031</v>
      </c>
      <c r="GC228" t="s">
        <v>5032</v>
      </c>
      <c r="GD228" t="s">
        <v>5033</v>
      </c>
      <c r="GE228" t="s">
        <v>5034</v>
      </c>
      <c r="GF228" t="s">
        <v>5035</v>
      </c>
      <c r="GG228" t="s">
        <v>5036</v>
      </c>
      <c r="GH228">
        <v>227</v>
      </c>
    </row>
    <row r="229" spans="1:190" x14ac:dyDescent="0.25">
      <c r="A229" t="s">
        <v>178</v>
      </c>
      <c r="B229" t="s">
        <v>495</v>
      </c>
      <c r="C229" t="s">
        <v>5038</v>
      </c>
      <c r="D229" t="s">
        <v>5039</v>
      </c>
      <c r="E229" t="s">
        <v>5040</v>
      </c>
      <c r="F229" t="s">
        <v>5041</v>
      </c>
      <c r="G229" t="s">
        <v>1365</v>
      </c>
      <c r="H229" t="s">
        <v>4958</v>
      </c>
      <c r="I229" t="s">
        <v>6806</v>
      </c>
      <c r="J229" t="s">
        <v>6807</v>
      </c>
      <c r="M229" t="s">
        <v>5042</v>
      </c>
      <c r="N229" t="s">
        <v>5043</v>
      </c>
      <c r="O229" t="s">
        <v>328</v>
      </c>
      <c r="P229">
        <v>7</v>
      </c>
      <c r="Q229" t="s">
        <v>329</v>
      </c>
      <c r="R229" t="s">
        <v>3211</v>
      </c>
      <c r="U229">
        <f>COUNTA(Table210[[#This Row],[ما هي مصادر دخلك؟ يرجى اختيار كل ما ينطبق.]:[ما هي مصادر دخلك؟ يرجى اختيار كل ما ينطبق. 4]])</f>
        <v>2</v>
      </c>
      <c r="V229" t="s">
        <v>329</v>
      </c>
      <c r="W229" t="s">
        <v>238</v>
      </c>
      <c r="X229">
        <v>1</v>
      </c>
      <c r="Y229">
        <v>1</v>
      </c>
      <c r="Z229">
        <v>0</v>
      </c>
      <c r="AA229">
        <v>0</v>
      </c>
      <c r="AB229" t="s">
        <v>5044</v>
      </c>
      <c r="AC229">
        <v>1</v>
      </c>
      <c r="AD229">
        <v>1</v>
      </c>
      <c r="AE229">
        <v>1</v>
      </c>
      <c r="AF229">
        <v>1</v>
      </c>
      <c r="AG229">
        <v>0</v>
      </c>
      <c r="AH229">
        <v>0</v>
      </c>
      <c r="AI229">
        <v>0</v>
      </c>
      <c r="AK229" t="s">
        <v>2630</v>
      </c>
      <c r="AL229">
        <v>1</v>
      </c>
      <c r="AM229">
        <v>1</v>
      </c>
      <c r="AN229">
        <v>1</v>
      </c>
      <c r="AO229">
        <v>1</v>
      </c>
      <c r="AP229">
        <v>1</v>
      </c>
      <c r="AQ229">
        <v>1</v>
      </c>
      <c r="AR229">
        <v>1</v>
      </c>
      <c r="AS229">
        <v>0</v>
      </c>
      <c r="AU229" t="s">
        <v>178</v>
      </c>
      <c r="AV229" t="s">
        <v>833</v>
      </c>
      <c r="AW229">
        <v>1</v>
      </c>
      <c r="AX229">
        <v>1</v>
      </c>
      <c r="AY229">
        <v>0</v>
      </c>
      <c r="BB229" t="s">
        <v>178</v>
      </c>
      <c r="BC229" t="s">
        <v>511</v>
      </c>
      <c r="BD229">
        <v>1</v>
      </c>
      <c r="BE229">
        <v>0</v>
      </c>
      <c r="BF229">
        <v>0</v>
      </c>
      <c r="BG229" t="s">
        <v>274</v>
      </c>
      <c r="BH229" t="s">
        <v>5045</v>
      </c>
      <c r="BI229" t="s">
        <v>3070</v>
      </c>
      <c r="BJ229">
        <v>1</v>
      </c>
      <c r="BK229">
        <v>1</v>
      </c>
      <c r="BL229">
        <v>0</v>
      </c>
      <c r="BM229">
        <v>1</v>
      </c>
      <c r="BN229">
        <v>1</v>
      </c>
      <c r="BO229">
        <v>0</v>
      </c>
      <c r="BQ229">
        <v>0</v>
      </c>
      <c r="BR229">
        <v>0</v>
      </c>
      <c r="BS229">
        <v>0</v>
      </c>
      <c r="BT229">
        <v>0</v>
      </c>
      <c r="BU229">
        <v>3</v>
      </c>
      <c r="BV229">
        <v>4</v>
      </c>
      <c r="BW229">
        <v>4</v>
      </c>
      <c r="BX229">
        <v>12</v>
      </c>
      <c r="BY229" t="s">
        <v>515</v>
      </c>
      <c r="BZ229">
        <v>0</v>
      </c>
      <c r="CA229">
        <v>0</v>
      </c>
      <c r="CB229">
        <v>1</v>
      </c>
      <c r="CC229">
        <v>0</v>
      </c>
      <c r="CD229">
        <v>3</v>
      </c>
      <c r="CE229">
        <v>4</v>
      </c>
      <c r="CF229">
        <v>4</v>
      </c>
      <c r="CG229">
        <v>12</v>
      </c>
      <c r="CL229" t="s">
        <v>838</v>
      </c>
      <c r="CM229">
        <v>0</v>
      </c>
      <c r="CN229">
        <v>1</v>
      </c>
      <c r="CO229">
        <v>0</v>
      </c>
      <c r="CP229" t="s">
        <v>5046</v>
      </c>
      <c r="CQ229" t="s">
        <v>6817</v>
      </c>
      <c r="CR229" t="s">
        <v>570</v>
      </c>
      <c r="CS229">
        <v>1</v>
      </c>
      <c r="CT229">
        <v>1</v>
      </c>
      <c r="CU229">
        <v>1</v>
      </c>
      <c r="CV229">
        <v>1</v>
      </c>
      <c r="CW229">
        <v>1</v>
      </c>
      <c r="CX229">
        <v>1</v>
      </c>
      <c r="CY229">
        <v>1</v>
      </c>
      <c r="CZ229">
        <v>0</v>
      </c>
      <c r="DB229" t="s">
        <v>5047</v>
      </c>
      <c r="DC229">
        <v>1</v>
      </c>
      <c r="DD229">
        <v>1</v>
      </c>
      <c r="DE229">
        <v>1</v>
      </c>
      <c r="DF229">
        <v>0</v>
      </c>
      <c r="DG229">
        <v>1</v>
      </c>
      <c r="DH229">
        <v>1</v>
      </c>
      <c r="DT229" t="s">
        <v>211</v>
      </c>
      <c r="DW229" t="s">
        <v>205</v>
      </c>
      <c r="DX229" t="s">
        <v>206</v>
      </c>
      <c r="DY229" t="s">
        <v>178</v>
      </c>
      <c r="DZ229" t="s">
        <v>419</v>
      </c>
      <c r="EB229" t="s">
        <v>601</v>
      </c>
      <c r="EC229">
        <v>1</v>
      </c>
      <c r="ED229">
        <v>1</v>
      </c>
      <c r="EE229">
        <v>0</v>
      </c>
      <c r="EF229">
        <v>0</v>
      </c>
      <c r="EG229">
        <v>0</v>
      </c>
      <c r="EH229">
        <v>0</v>
      </c>
      <c r="EJ229" t="s">
        <v>209</v>
      </c>
      <c r="EK229" t="s">
        <v>4417</v>
      </c>
      <c r="EL229" t="s">
        <v>178</v>
      </c>
      <c r="EM229" t="s">
        <v>1347</v>
      </c>
      <c r="EN229">
        <v>1</v>
      </c>
      <c r="EO229">
        <v>1</v>
      </c>
      <c r="EP229">
        <v>1</v>
      </c>
      <c r="EQ229">
        <v>1</v>
      </c>
      <c r="ER229">
        <v>1</v>
      </c>
      <c r="ES229">
        <v>0</v>
      </c>
      <c r="EU229" t="s">
        <v>178</v>
      </c>
      <c r="EV229" t="s">
        <v>281</v>
      </c>
      <c r="EW229" t="s">
        <v>205</v>
      </c>
      <c r="EX229" t="s">
        <v>1348</v>
      </c>
      <c r="EZ229" t="s">
        <v>5049</v>
      </c>
      <c r="FA229" t="s">
        <v>6993</v>
      </c>
      <c r="FB229" t="s">
        <v>5050</v>
      </c>
      <c r="FC229" t="s">
        <v>178</v>
      </c>
      <c r="FD229" t="s">
        <v>6989</v>
      </c>
      <c r="FE229" t="s">
        <v>5051</v>
      </c>
      <c r="FF229" t="s">
        <v>792</v>
      </c>
      <c r="FG229">
        <v>1</v>
      </c>
      <c r="FH229">
        <v>1</v>
      </c>
      <c r="FI229">
        <v>1</v>
      </c>
      <c r="FJ229">
        <v>0</v>
      </c>
      <c r="FK229">
        <v>0</v>
      </c>
      <c r="FM229" t="s">
        <v>219</v>
      </c>
      <c r="FN229" s="9">
        <v>0.5</v>
      </c>
      <c r="FO229" t="s">
        <v>34</v>
      </c>
      <c r="FP229">
        <v>0</v>
      </c>
      <c r="FQ229">
        <v>0</v>
      </c>
      <c r="FR229">
        <v>0</v>
      </c>
      <c r="FS229">
        <v>0</v>
      </c>
      <c r="FT229">
        <v>0</v>
      </c>
      <c r="FU229">
        <v>0</v>
      </c>
      <c r="FV229">
        <v>1</v>
      </c>
      <c r="FW229" t="s">
        <v>549</v>
      </c>
      <c r="FX229" t="s">
        <v>224</v>
      </c>
      <c r="FY229">
        <v>0</v>
      </c>
      <c r="FZ229">
        <v>1</v>
      </c>
      <c r="GA229">
        <v>0</v>
      </c>
      <c r="GC229" t="s">
        <v>178</v>
      </c>
      <c r="GD229" t="s">
        <v>647</v>
      </c>
      <c r="GE229" t="s">
        <v>5052</v>
      </c>
      <c r="GF229" t="s">
        <v>5053</v>
      </c>
      <c r="GG229" t="s">
        <v>5054</v>
      </c>
      <c r="GH229">
        <v>228</v>
      </c>
    </row>
    <row r="230" spans="1:190" x14ac:dyDescent="0.25">
      <c r="A230" t="s">
        <v>178</v>
      </c>
      <c r="B230" t="s">
        <v>179</v>
      </c>
      <c r="C230" t="s">
        <v>5057</v>
      </c>
      <c r="D230" t="s">
        <v>5058</v>
      </c>
      <c r="E230" t="s">
        <v>5059</v>
      </c>
      <c r="F230" t="s">
        <v>5060</v>
      </c>
      <c r="G230" t="s">
        <v>5061</v>
      </c>
      <c r="H230" t="s">
        <v>4958</v>
      </c>
      <c r="I230" t="s">
        <v>6806</v>
      </c>
      <c r="J230" t="s">
        <v>6807</v>
      </c>
      <c r="M230" t="s">
        <v>4102</v>
      </c>
      <c r="N230" t="s">
        <v>5062</v>
      </c>
      <c r="O230" t="s">
        <v>192</v>
      </c>
      <c r="P230">
        <v>6</v>
      </c>
      <c r="Q230" t="s">
        <v>190</v>
      </c>
      <c r="U230">
        <f>COUNTA(Table210[[#This Row],[ما هي مصادر دخلك؟ يرجى اختيار كل ما ينطبق.]:[ما هي مصادر دخلك؟ يرجى اختيار كل ما ينطبق. 4]])</f>
        <v>1</v>
      </c>
      <c r="V230" t="s">
        <v>190</v>
      </c>
      <c r="W230" t="s">
        <v>238</v>
      </c>
      <c r="X230">
        <v>1</v>
      </c>
      <c r="Y230">
        <v>1</v>
      </c>
      <c r="Z230">
        <v>0</v>
      </c>
      <c r="AA230">
        <v>0</v>
      </c>
      <c r="AB230" t="s">
        <v>272</v>
      </c>
      <c r="AC230">
        <v>1</v>
      </c>
      <c r="AD230">
        <v>1</v>
      </c>
      <c r="AE230">
        <v>1</v>
      </c>
      <c r="AF230">
        <v>0</v>
      </c>
      <c r="AG230">
        <v>0</v>
      </c>
      <c r="AH230">
        <v>0</v>
      </c>
      <c r="AI230">
        <v>0</v>
      </c>
      <c r="AK230" t="s">
        <v>1496</v>
      </c>
      <c r="AL230">
        <v>1</v>
      </c>
      <c r="AM230">
        <v>0</v>
      </c>
      <c r="AN230">
        <v>1</v>
      </c>
      <c r="AO230">
        <v>1</v>
      </c>
      <c r="AP230">
        <v>0</v>
      </c>
      <c r="AQ230">
        <v>1</v>
      </c>
      <c r="AR230">
        <v>1</v>
      </c>
      <c r="AS230">
        <v>0</v>
      </c>
      <c r="AU230" t="s">
        <v>178</v>
      </c>
      <c r="AV230" t="s">
        <v>198</v>
      </c>
      <c r="AW230">
        <v>0</v>
      </c>
      <c r="AX230">
        <v>1</v>
      </c>
      <c r="AY230">
        <v>0</v>
      </c>
      <c r="BB230" t="s">
        <v>178</v>
      </c>
      <c r="BC230" t="s">
        <v>199</v>
      </c>
      <c r="BD230">
        <v>1</v>
      </c>
      <c r="BE230">
        <v>1</v>
      </c>
      <c r="BF230">
        <v>0</v>
      </c>
      <c r="BG230" t="s">
        <v>241</v>
      </c>
      <c r="BH230" t="s">
        <v>4247</v>
      </c>
      <c r="CR230" t="s">
        <v>1462</v>
      </c>
      <c r="CS230">
        <v>1</v>
      </c>
      <c r="CT230">
        <v>1</v>
      </c>
      <c r="CU230">
        <v>0</v>
      </c>
      <c r="CV230">
        <v>1</v>
      </c>
      <c r="CW230">
        <v>1</v>
      </c>
      <c r="CX230">
        <v>1</v>
      </c>
      <c r="CY230">
        <v>1</v>
      </c>
      <c r="CZ230">
        <v>0</v>
      </c>
      <c r="DK230" t="s">
        <v>5063</v>
      </c>
      <c r="DL230">
        <v>0</v>
      </c>
      <c r="DM230">
        <v>0</v>
      </c>
      <c r="DN230">
        <v>0</v>
      </c>
      <c r="DO230">
        <v>0</v>
      </c>
      <c r="DP230">
        <v>1</v>
      </c>
      <c r="DQ230">
        <v>1</v>
      </c>
      <c r="DR230">
        <v>1</v>
      </c>
      <c r="DS230" t="s">
        <v>6827</v>
      </c>
      <c r="DT230" t="s">
        <v>178</v>
      </c>
      <c r="DU230" t="s">
        <v>311</v>
      </c>
      <c r="DW230" t="s">
        <v>205</v>
      </c>
      <c r="DY230" t="s">
        <v>211</v>
      </c>
      <c r="EU230" t="s">
        <v>178</v>
      </c>
      <c r="EV230" t="s">
        <v>212</v>
      </c>
      <c r="EW230" t="s">
        <v>213</v>
      </c>
      <c r="EX230" t="s">
        <v>5065</v>
      </c>
      <c r="EZ230" t="s">
        <v>6995</v>
      </c>
      <c r="FA230" t="s">
        <v>6994</v>
      </c>
      <c r="FB230" t="s">
        <v>1520</v>
      </c>
      <c r="FC230" t="s">
        <v>178</v>
      </c>
      <c r="FD230" t="s">
        <v>6989</v>
      </c>
      <c r="FE230" t="s">
        <v>5066</v>
      </c>
      <c r="FF230" t="s">
        <v>576</v>
      </c>
      <c r="FG230">
        <v>1</v>
      </c>
      <c r="FH230">
        <v>0</v>
      </c>
      <c r="FI230">
        <v>1</v>
      </c>
      <c r="FJ230">
        <v>0</v>
      </c>
      <c r="FK230">
        <v>1</v>
      </c>
      <c r="FL230" t="s">
        <v>5067</v>
      </c>
      <c r="FM230" t="s">
        <v>219</v>
      </c>
      <c r="FN230" s="9">
        <v>1</v>
      </c>
      <c r="FO230" t="s">
        <v>286</v>
      </c>
      <c r="FP230">
        <v>1</v>
      </c>
      <c r="FQ230">
        <v>0</v>
      </c>
      <c r="FR230">
        <v>0</v>
      </c>
      <c r="FS230">
        <v>0</v>
      </c>
      <c r="FT230">
        <v>0</v>
      </c>
      <c r="FU230">
        <v>0</v>
      </c>
      <c r="FV230">
        <v>0</v>
      </c>
      <c r="FW230" t="s">
        <v>222</v>
      </c>
      <c r="FX230" t="s">
        <v>34</v>
      </c>
      <c r="FY230">
        <v>0</v>
      </c>
      <c r="FZ230">
        <v>0</v>
      </c>
      <c r="GA230">
        <v>1</v>
      </c>
      <c r="GB230" s="3" t="s">
        <v>5069</v>
      </c>
      <c r="GC230" t="s">
        <v>5070</v>
      </c>
      <c r="GD230" t="s">
        <v>5071</v>
      </c>
      <c r="GE230" t="s">
        <v>5072</v>
      </c>
      <c r="GF230" t="s">
        <v>5073</v>
      </c>
      <c r="GG230" t="s">
        <v>5074</v>
      </c>
      <c r="GH230">
        <v>229</v>
      </c>
    </row>
    <row r="231" spans="1:190" x14ac:dyDescent="0.25">
      <c r="A231" t="s">
        <v>178</v>
      </c>
      <c r="B231" t="s">
        <v>179</v>
      </c>
      <c r="C231" t="s">
        <v>5077</v>
      </c>
      <c r="D231" t="s">
        <v>5078</v>
      </c>
      <c r="E231" t="s">
        <v>5079</v>
      </c>
      <c r="F231" t="s">
        <v>5060</v>
      </c>
      <c r="G231" t="s">
        <v>5080</v>
      </c>
      <c r="H231" t="s">
        <v>4958</v>
      </c>
      <c r="I231" t="s">
        <v>6806</v>
      </c>
      <c r="J231" t="s">
        <v>6807</v>
      </c>
      <c r="M231" t="s">
        <v>4102</v>
      </c>
      <c r="N231" t="s">
        <v>5081</v>
      </c>
      <c r="O231" t="s">
        <v>647</v>
      </c>
      <c r="P231">
        <v>6</v>
      </c>
      <c r="Q231" t="s">
        <v>647</v>
      </c>
      <c r="R231" t="s">
        <v>5082</v>
      </c>
      <c r="U231">
        <f>COUNTA(Table210[[#This Row],[ما هي مصادر دخلك؟ يرجى اختيار كل ما ينطبق.]:[ما هي مصادر دخلك؟ يرجى اختيار كل ما ينطبق. 4]])</f>
        <v>2</v>
      </c>
      <c r="V231" t="s">
        <v>5083</v>
      </c>
      <c r="W231" t="s">
        <v>271</v>
      </c>
      <c r="X231">
        <v>1</v>
      </c>
      <c r="Y231">
        <v>1</v>
      </c>
      <c r="Z231">
        <v>1</v>
      </c>
      <c r="AA231">
        <v>1</v>
      </c>
      <c r="AB231" t="s">
        <v>196</v>
      </c>
      <c r="AC231">
        <v>1</v>
      </c>
      <c r="AD231">
        <v>1</v>
      </c>
      <c r="AE231">
        <v>1</v>
      </c>
      <c r="AF231">
        <v>0</v>
      </c>
      <c r="AG231">
        <v>0</v>
      </c>
      <c r="AH231">
        <v>0</v>
      </c>
      <c r="AI231">
        <v>0</v>
      </c>
      <c r="AK231" t="s">
        <v>5084</v>
      </c>
      <c r="AL231">
        <v>1</v>
      </c>
      <c r="AM231">
        <v>1</v>
      </c>
      <c r="AN231">
        <v>1</v>
      </c>
      <c r="AO231">
        <v>1</v>
      </c>
      <c r="AP231">
        <v>0</v>
      </c>
      <c r="AQ231">
        <v>1</v>
      </c>
      <c r="AR231">
        <v>1</v>
      </c>
      <c r="AS231">
        <v>0</v>
      </c>
      <c r="AU231" t="s">
        <v>178</v>
      </c>
      <c r="AV231" t="s">
        <v>332</v>
      </c>
      <c r="AW231">
        <v>1</v>
      </c>
      <c r="AX231">
        <v>1</v>
      </c>
      <c r="AY231">
        <v>0</v>
      </c>
      <c r="BB231" t="s">
        <v>178</v>
      </c>
      <c r="BC231" t="s">
        <v>199</v>
      </c>
      <c r="BD231">
        <v>1</v>
      </c>
      <c r="BE231">
        <v>1</v>
      </c>
      <c r="BF231">
        <v>0</v>
      </c>
      <c r="BG231" t="s">
        <v>274</v>
      </c>
      <c r="BH231" t="s">
        <v>5085</v>
      </c>
      <c r="BI231" t="s">
        <v>4187</v>
      </c>
      <c r="BJ231">
        <v>0</v>
      </c>
      <c r="BK231">
        <v>1</v>
      </c>
      <c r="BL231">
        <v>1</v>
      </c>
      <c r="BM231">
        <v>1</v>
      </c>
      <c r="BN231">
        <v>0</v>
      </c>
      <c r="BO231">
        <v>0</v>
      </c>
      <c r="CR231" t="s">
        <v>5086</v>
      </c>
      <c r="CS231">
        <v>1</v>
      </c>
      <c r="CT231">
        <v>1</v>
      </c>
      <c r="CU231">
        <v>1</v>
      </c>
      <c r="CV231">
        <v>1</v>
      </c>
      <c r="CW231">
        <v>1</v>
      </c>
      <c r="CX231">
        <v>0</v>
      </c>
      <c r="CY231">
        <v>1</v>
      </c>
      <c r="CZ231">
        <v>0</v>
      </c>
      <c r="DB231" t="s">
        <v>5087</v>
      </c>
      <c r="DC231">
        <v>0</v>
      </c>
      <c r="DD231">
        <v>1</v>
      </c>
      <c r="DE231">
        <v>1</v>
      </c>
      <c r="DF231">
        <v>0</v>
      </c>
      <c r="DG231">
        <v>0</v>
      </c>
      <c r="DH231">
        <v>0</v>
      </c>
      <c r="DI231">
        <v>0</v>
      </c>
      <c r="DT231" t="s">
        <v>178</v>
      </c>
      <c r="DU231" t="s">
        <v>245</v>
      </c>
      <c r="DW231" t="s">
        <v>205</v>
      </c>
      <c r="DY231" t="s">
        <v>211</v>
      </c>
      <c r="EU231" t="s">
        <v>178</v>
      </c>
      <c r="EV231" t="s">
        <v>281</v>
      </c>
      <c r="EW231" t="s">
        <v>213</v>
      </c>
      <c r="EX231" t="s">
        <v>5089</v>
      </c>
      <c r="EZ231" t="s">
        <v>6995</v>
      </c>
      <c r="FA231" t="s">
        <v>6994</v>
      </c>
      <c r="FB231" t="s">
        <v>394</v>
      </c>
      <c r="FC231" t="s">
        <v>178</v>
      </c>
      <c r="FD231" t="s">
        <v>6989</v>
      </c>
      <c r="FE231" t="s">
        <v>5090</v>
      </c>
      <c r="FF231" t="s">
        <v>576</v>
      </c>
      <c r="FG231">
        <v>1</v>
      </c>
      <c r="FH231">
        <v>0</v>
      </c>
      <c r="FI231">
        <v>1</v>
      </c>
      <c r="FJ231">
        <v>0</v>
      </c>
      <c r="FK231">
        <v>1</v>
      </c>
      <c r="FL231" t="s">
        <v>1632</v>
      </c>
      <c r="FM231" t="s">
        <v>219</v>
      </c>
      <c r="FN231" s="9">
        <v>1</v>
      </c>
      <c r="FO231" t="s">
        <v>286</v>
      </c>
      <c r="FP231">
        <v>1</v>
      </c>
      <c r="FQ231">
        <v>0</v>
      </c>
      <c r="FR231">
        <v>0</v>
      </c>
      <c r="FS231">
        <v>0</v>
      </c>
      <c r="FT231">
        <v>0</v>
      </c>
      <c r="FU231">
        <v>0</v>
      </c>
      <c r="FV231">
        <v>0</v>
      </c>
      <c r="FW231" t="s">
        <v>347</v>
      </c>
      <c r="FX231" t="s">
        <v>224</v>
      </c>
      <c r="FY231">
        <v>0</v>
      </c>
      <c r="FZ231">
        <v>1</v>
      </c>
      <c r="GA231">
        <v>0</v>
      </c>
      <c r="GC231" t="s">
        <v>5091</v>
      </c>
      <c r="GD231" t="s">
        <v>300</v>
      </c>
      <c r="GE231" t="s">
        <v>5092</v>
      </c>
      <c r="GF231" t="s">
        <v>5093</v>
      </c>
      <c r="GG231" t="s">
        <v>5094</v>
      </c>
      <c r="GH231">
        <v>230</v>
      </c>
    </row>
    <row r="232" spans="1:190" x14ac:dyDescent="0.25">
      <c r="A232" t="s">
        <v>178</v>
      </c>
      <c r="B232" t="s">
        <v>179</v>
      </c>
      <c r="C232" t="s">
        <v>5097</v>
      </c>
      <c r="D232" t="s">
        <v>5098</v>
      </c>
      <c r="E232" t="s">
        <v>5099</v>
      </c>
      <c r="F232" t="s">
        <v>5060</v>
      </c>
      <c r="G232" t="s">
        <v>5100</v>
      </c>
      <c r="H232" t="s">
        <v>4958</v>
      </c>
      <c r="I232" t="s">
        <v>6806</v>
      </c>
      <c r="J232" t="s">
        <v>6807</v>
      </c>
      <c r="M232" t="s">
        <v>4102</v>
      </c>
      <c r="N232" t="s">
        <v>5101</v>
      </c>
      <c r="O232" t="s">
        <v>192</v>
      </c>
      <c r="P232">
        <v>4</v>
      </c>
      <c r="Q232" t="s">
        <v>5102</v>
      </c>
      <c r="U232">
        <f>COUNTA(Table210[[#This Row],[ما هي مصادر دخلك؟ يرجى اختيار كل ما ينطبق.]:[ما هي مصادر دخلك؟ يرجى اختيار كل ما ينطبق. 4]])</f>
        <v>1</v>
      </c>
      <c r="V232" t="s">
        <v>5102</v>
      </c>
      <c r="W232" t="s">
        <v>193</v>
      </c>
      <c r="X232">
        <v>1</v>
      </c>
      <c r="Y232">
        <v>1</v>
      </c>
      <c r="Z232">
        <v>0</v>
      </c>
      <c r="AA232">
        <v>0</v>
      </c>
      <c r="AB232" t="s">
        <v>196</v>
      </c>
      <c r="AC232">
        <v>1</v>
      </c>
      <c r="AD232">
        <v>1</v>
      </c>
      <c r="AE232">
        <v>1</v>
      </c>
      <c r="AF232">
        <v>0</v>
      </c>
      <c r="AG232">
        <v>0</v>
      </c>
      <c r="AH232">
        <v>0</v>
      </c>
      <c r="AI232">
        <v>0</v>
      </c>
      <c r="AK232" t="s">
        <v>4106</v>
      </c>
      <c r="AL232">
        <v>1</v>
      </c>
      <c r="AM232">
        <v>1</v>
      </c>
      <c r="AN232">
        <v>1</v>
      </c>
      <c r="AO232">
        <v>0</v>
      </c>
      <c r="AP232">
        <v>0</v>
      </c>
      <c r="AQ232">
        <v>1</v>
      </c>
      <c r="AR232">
        <v>1</v>
      </c>
      <c r="AS232">
        <v>0</v>
      </c>
      <c r="AU232" t="s">
        <v>178</v>
      </c>
      <c r="AV232" t="s">
        <v>198</v>
      </c>
      <c r="AW232">
        <v>0</v>
      </c>
      <c r="AX232">
        <v>1</v>
      </c>
      <c r="AY232">
        <v>0</v>
      </c>
      <c r="BB232" t="s">
        <v>178</v>
      </c>
      <c r="BC232" t="s">
        <v>199</v>
      </c>
      <c r="BD232">
        <v>1</v>
      </c>
      <c r="BE232">
        <v>1</v>
      </c>
      <c r="BF232">
        <v>0</v>
      </c>
      <c r="BG232" t="s">
        <v>241</v>
      </c>
      <c r="BH232" t="s">
        <v>4247</v>
      </c>
      <c r="CR232" t="s">
        <v>5103</v>
      </c>
      <c r="CS232">
        <v>1</v>
      </c>
      <c r="CT232">
        <v>0</v>
      </c>
      <c r="CU232">
        <v>0</v>
      </c>
      <c r="CV232">
        <v>1</v>
      </c>
      <c r="CW232">
        <v>0</v>
      </c>
      <c r="CX232">
        <v>0</v>
      </c>
      <c r="CY232">
        <v>1</v>
      </c>
      <c r="CZ232">
        <v>0</v>
      </c>
      <c r="DK232" t="s">
        <v>5104</v>
      </c>
      <c r="DL232">
        <v>0</v>
      </c>
      <c r="DM232">
        <v>0</v>
      </c>
      <c r="DN232">
        <v>0</v>
      </c>
      <c r="DO232">
        <v>1</v>
      </c>
      <c r="DP232">
        <v>1</v>
      </c>
      <c r="DQ232">
        <v>1</v>
      </c>
      <c r="DR232">
        <v>0</v>
      </c>
      <c r="DT232" t="s">
        <v>178</v>
      </c>
      <c r="DU232" t="s">
        <v>204</v>
      </c>
      <c r="DW232" t="s">
        <v>246</v>
      </c>
      <c r="DY232" t="s">
        <v>211</v>
      </c>
      <c r="EU232" t="s">
        <v>178</v>
      </c>
      <c r="EV232" t="s">
        <v>212</v>
      </c>
      <c r="EW232" t="s">
        <v>213</v>
      </c>
      <c r="EX232" t="s">
        <v>5105</v>
      </c>
      <c r="EZ232" t="s">
        <v>6995</v>
      </c>
      <c r="FA232" t="s">
        <v>6994</v>
      </c>
      <c r="FB232" t="s">
        <v>4179</v>
      </c>
      <c r="FC232" t="s">
        <v>178</v>
      </c>
      <c r="FD232" t="s">
        <v>6989</v>
      </c>
      <c r="FE232" t="s">
        <v>5106</v>
      </c>
      <c r="FF232" t="s">
        <v>218</v>
      </c>
      <c r="FG232">
        <v>1</v>
      </c>
      <c r="FH232">
        <v>0</v>
      </c>
      <c r="FI232">
        <v>1</v>
      </c>
      <c r="FJ232">
        <v>1</v>
      </c>
      <c r="FK232">
        <v>0</v>
      </c>
      <c r="FM232" t="s">
        <v>219</v>
      </c>
      <c r="FN232" s="9">
        <v>1</v>
      </c>
      <c r="FO232" t="s">
        <v>286</v>
      </c>
      <c r="FP232">
        <v>1</v>
      </c>
      <c r="FQ232">
        <v>0</v>
      </c>
      <c r="FR232">
        <v>0</v>
      </c>
      <c r="FS232">
        <v>0</v>
      </c>
      <c r="FT232">
        <v>0</v>
      </c>
      <c r="FU232">
        <v>0</v>
      </c>
      <c r="FV232">
        <v>0</v>
      </c>
      <c r="FW232" t="s">
        <v>222</v>
      </c>
      <c r="FX232" t="s">
        <v>34</v>
      </c>
      <c r="FY232">
        <v>0</v>
      </c>
      <c r="FZ232">
        <v>0</v>
      </c>
      <c r="GA232">
        <v>1</v>
      </c>
      <c r="GB232" s="3" t="s">
        <v>5108</v>
      </c>
      <c r="GC232" t="s">
        <v>5109</v>
      </c>
      <c r="GD232" t="s">
        <v>5110</v>
      </c>
      <c r="GH232">
        <v>231</v>
      </c>
    </row>
    <row r="233" spans="1:190" x14ac:dyDescent="0.25">
      <c r="A233" t="s">
        <v>178</v>
      </c>
      <c r="B233" t="s">
        <v>179</v>
      </c>
      <c r="C233" t="s">
        <v>5112</v>
      </c>
      <c r="D233" t="s">
        <v>5113</v>
      </c>
      <c r="E233" t="s">
        <v>5114</v>
      </c>
      <c r="F233" t="s">
        <v>5060</v>
      </c>
      <c r="G233" t="s">
        <v>5115</v>
      </c>
      <c r="H233" t="s">
        <v>4958</v>
      </c>
      <c r="I233" t="s">
        <v>6806</v>
      </c>
      <c r="J233" t="s">
        <v>6807</v>
      </c>
      <c r="M233" t="s">
        <v>4102</v>
      </c>
      <c r="N233" t="s">
        <v>5116</v>
      </c>
      <c r="O233" t="s">
        <v>328</v>
      </c>
      <c r="P233">
        <v>4</v>
      </c>
      <c r="Q233" t="s">
        <v>1624</v>
      </c>
      <c r="R233" t="s">
        <v>858</v>
      </c>
      <c r="U233">
        <f>COUNTA(Table210[[#This Row],[ما هي مصادر دخلك؟ يرجى اختيار كل ما ينطبق.]:[ما هي مصادر دخلك؟ يرجى اختيار كل ما ينطبق. 4]])</f>
        <v>2</v>
      </c>
      <c r="V233" t="s">
        <v>5117</v>
      </c>
      <c r="W233" t="s">
        <v>593</v>
      </c>
      <c r="X233">
        <v>1</v>
      </c>
      <c r="Y233">
        <v>1</v>
      </c>
      <c r="Z233">
        <v>1</v>
      </c>
      <c r="AA233">
        <v>0</v>
      </c>
      <c r="AB233" t="s">
        <v>196</v>
      </c>
      <c r="AC233">
        <v>1</v>
      </c>
      <c r="AD233">
        <v>1</v>
      </c>
      <c r="AE233">
        <v>1</v>
      </c>
      <c r="AF233">
        <v>0</v>
      </c>
      <c r="AG233">
        <v>0</v>
      </c>
      <c r="AH233">
        <v>0</v>
      </c>
      <c r="AI233">
        <v>0</v>
      </c>
      <c r="AK233" t="s">
        <v>4159</v>
      </c>
      <c r="AL233">
        <v>1</v>
      </c>
      <c r="AM233">
        <v>1</v>
      </c>
      <c r="AN233">
        <v>0</v>
      </c>
      <c r="AO233">
        <v>1</v>
      </c>
      <c r="AP233">
        <v>0</v>
      </c>
      <c r="AQ233">
        <v>1</v>
      </c>
      <c r="AR233">
        <v>1</v>
      </c>
      <c r="AS233">
        <v>0</v>
      </c>
      <c r="AU233" t="s">
        <v>178</v>
      </c>
      <c r="AV233" t="s">
        <v>198</v>
      </c>
      <c r="AW233">
        <v>0</v>
      </c>
      <c r="AX233">
        <v>1</v>
      </c>
      <c r="AY233">
        <v>0</v>
      </c>
      <c r="BB233" t="s">
        <v>178</v>
      </c>
      <c r="BC233" t="s">
        <v>199</v>
      </c>
      <c r="BD233">
        <v>1</v>
      </c>
      <c r="BE233">
        <v>1</v>
      </c>
      <c r="BF233">
        <v>0</v>
      </c>
      <c r="BG233" t="s">
        <v>274</v>
      </c>
      <c r="BH233" t="s">
        <v>5118</v>
      </c>
      <c r="BI233" t="s">
        <v>5119</v>
      </c>
      <c r="BJ233">
        <v>0</v>
      </c>
      <c r="BK233">
        <v>0</v>
      </c>
      <c r="BL233">
        <v>1</v>
      </c>
      <c r="BM233">
        <v>1</v>
      </c>
      <c r="BN233">
        <v>1</v>
      </c>
      <c r="BO233">
        <v>0</v>
      </c>
      <c r="CP233" t="s">
        <v>5120</v>
      </c>
      <c r="CQ233" t="s">
        <v>6818</v>
      </c>
      <c r="CR233" t="s">
        <v>1648</v>
      </c>
      <c r="CS233">
        <v>1</v>
      </c>
      <c r="CT233">
        <v>1</v>
      </c>
      <c r="CU233">
        <v>1</v>
      </c>
      <c r="CV233">
        <v>0</v>
      </c>
      <c r="CW233">
        <v>1</v>
      </c>
      <c r="CX233">
        <v>0</v>
      </c>
      <c r="CY233">
        <v>1</v>
      </c>
      <c r="CZ233">
        <v>0</v>
      </c>
      <c r="DT233" t="s">
        <v>211</v>
      </c>
      <c r="DW233" t="s">
        <v>280</v>
      </c>
      <c r="DY233" t="s">
        <v>211</v>
      </c>
      <c r="EU233" t="s">
        <v>178</v>
      </c>
      <c r="EV233" t="s">
        <v>281</v>
      </c>
      <c r="EW233" t="s">
        <v>213</v>
      </c>
      <c r="EX233" t="s">
        <v>5121</v>
      </c>
      <c r="EZ233" t="s">
        <v>6995</v>
      </c>
      <c r="FA233" t="s">
        <v>6994</v>
      </c>
      <c r="FB233" t="s">
        <v>5122</v>
      </c>
      <c r="FC233" t="s">
        <v>178</v>
      </c>
      <c r="FD233" t="s">
        <v>6989</v>
      </c>
      <c r="FE233" t="s">
        <v>5123</v>
      </c>
      <c r="FF233" t="s">
        <v>396</v>
      </c>
      <c r="FG233">
        <v>1</v>
      </c>
      <c r="FH233">
        <v>0</v>
      </c>
      <c r="FI233">
        <v>1</v>
      </c>
      <c r="FJ233">
        <v>0</v>
      </c>
      <c r="FK233">
        <v>0</v>
      </c>
      <c r="FM233" t="s">
        <v>219</v>
      </c>
      <c r="FN233" s="9">
        <v>1</v>
      </c>
      <c r="FO233" t="s">
        <v>286</v>
      </c>
      <c r="FP233">
        <v>1</v>
      </c>
      <c r="FQ233">
        <v>0</v>
      </c>
      <c r="FR233">
        <v>0</v>
      </c>
      <c r="FS233">
        <v>0</v>
      </c>
      <c r="FT233">
        <v>0</v>
      </c>
      <c r="FU233">
        <v>0</v>
      </c>
      <c r="FV233">
        <v>0</v>
      </c>
      <c r="FW233" t="s">
        <v>347</v>
      </c>
      <c r="FX233" t="s">
        <v>1524</v>
      </c>
      <c r="FY233">
        <v>0</v>
      </c>
      <c r="FZ233">
        <v>1</v>
      </c>
      <c r="GA233">
        <v>1</v>
      </c>
      <c r="GB233" t="s">
        <v>5125</v>
      </c>
      <c r="GC233" t="s">
        <v>5126</v>
      </c>
      <c r="GD233" t="s">
        <v>5127</v>
      </c>
      <c r="GE233" t="s">
        <v>5128</v>
      </c>
      <c r="GF233" t="s">
        <v>5129</v>
      </c>
      <c r="GH233">
        <v>232</v>
      </c>
    </row>
    <row r="234" spans="1:190" x14ac:dyDescent="0.25">
      <c r="A234" t="s">
        <v>178</v>
      </c>
      <c r="B234" t="s">
        <v>179</v>
      </c>
      <c r="C234" t="s">
        <v>5132</v>
      </c>
      <c r="D234" t="s">
        <v>5133</v>
      </c>
      <c r="E234" t="s">
        <v>5134</v>
      </c>
      <c r="F234" t="s">
        <v>5060</v>
      </c>
      <c r="G234" t="s">
        <v>5135</v>
      </c>
      <c r="H234" t="s">
        <v>4958</v>
      </c>
      <c r="I234" t="s">
        <v>6806</v>
      </c>
      <c r="J234" t="s">
        <v>6807</v>
      </c>
      <c r="M234" t="s">
        <v>4102</v>
      </c>
      <c r="N234" t="s">
        <v>5136</v>
      </c>
      <c r="O234" t="s">
        <v>858</v>
      </c>
      <c r="P234">
        <v>4</v>
      </c>
      <c r="Q234" t="s">
        <v>858</v>
      </c>
      <c r="R234" t="s">
        <v>5137</v>
      </c>
      <c r="U234">
        <f>COUNTA(Table210[[#This Row],[ما هي مصادر دخلك؟ يرجى اختيار كل ما ينطبق.]:[ما هي مصادر دخلك؟ يرجى اختيار كل ما ينطبق. 4]])</f>
        <v>2</v>
      </c>
      <c r="V234" t="s">
        <v>858</v>
      </c>
      <c r="W234" t="s">
        <v>593</v>
      </c>
      <c r="X234">
        <v>1</v>
      </c>
      <c r="Y234">
        <v>1</v>
      </c>
      <c r="Z234">
        <v>1</v>
      </c>
      <c r="AA234">
        <v>0</v>
      </c>
      <c r="AB234" t="s">
        <v>196</v>
      </c>
      <c r="AC234">
        <v>1</v>
      </c>
      <c r="AD234">
        <v>1</v>
      </c>
      <c r="AE234">
        <v>1</v>
      </c>
      <c r="AF234">
        <v>0</v>
      </c>
      <c r="AG234">
        <v>0</v>
      </c>
      <c r="AH234">
        <v>0</v>
      </c>
      <c r="AI234">
        <v>0</v>
      </c>
      <c r="AK234" t="s">
        <v>273</v>
      </c>
      <c r="AL234">
        <v>1</v>
      </c>
      <c r="AM234">
        <v>1</v>
      </c>
      <c r="AN234">
        <v>1</v>
      </c>
      <c r="AO234">
        <v>1</v>
      </c>
      <c r="AP234">
        <v>0</v>
      </c>
      <c r="AQ234">
        <v>1</v>
      </c>
      <c r="AR234">
        <v>1</v>
      </c>
      <c r="AS234">
        <v>0</v>
      </c>
      <c r="AU234" t="s">
        <v>178</v>
      </c>
      <c r="AV234" t="s">
        <v>198</v>
      </c>
      <c r="AW234">
        <v>0</v>
      </c>
      <c r="AX234">
        <v>1</v>
      </c>
      <c r="AY234">
        <v>0</v>
      </c>
      <c r="BB234" t="s">
        <v>178</v>
      </c>
      <c r="BC234" t="s">
        <v>199</v>
      </c>
      <c r="BD234">
        <v>1</v>
      </c>
      <c r="BE234">
        <v>1</v>
      </c>
      <c r="BF234">
        <v>0</v>
      </c>
      <c r="BG234" t="s">
        <v>200</v>
      </c>
      <c r="BH234" t="s">
        <v>5138</v>
      </c>
      <c r="CR234" t="s">
        <v>5139</v>
      </c>
      <c r="CS234">
        <v>1</v>
      </c>
      <c r="CT234">
        <v>1</v>
      </c>
      <c r="CU234">
        <v>0</v>
      </c>
      <c r="CV234">
        <v>1</v>
      </c>
      <c r="CW234">
        <v>1</v>
      </c>
      <c r="CX234">
        <v>0</v>
      </c>
      <c r="CY234">
        <v>1</v>
      </c>
      <c r="CZ234">
        <v>0</v>
      </c>
      <c r="DK234" t="s">
        <v>34</v>
      </c>
      <c r="DL234">
        <v>0</v>
      </c>
      <c r="DM234">
        <v>0</v>
      </c>
      <c r="DN234">
        <v>0</v>
      </c>
      <c r="DO234">
        <v>0</v>
      </c>
      <c r="DP234">
        <v>0</v>
      </c>
      <c r="DQ234">
        <v>0</v>
      </c>
      <c r="DR234">
        <v>1</v>
      </c>
      <c r="DS234" t="s">
        <v>6827</v>
      </c>
      <c r="DT234" t="s">
        <v>211</v>
      </c>
      <c r="DW234" t="s">
        <v>280</v>
      </c>
      <c r="DY234" t="s">
        <v>211</v>
      </c>
      <c r="EU234" t="s">
        <v>178</v>
      </c>
      <c r="EV234" t="s">
        <v>212</v>
      </c>
      <c r="EW234" t="s">
        <v>213</v>
      </c>
      <c r="EX234" t="s">
        <v>5141</v>
      </c>
      <c r="EZ234" t="s">
        <v>6995</v>
      </c>
      <c r="FA234" t="s">
        <v>6994</v>
      </c>
      <c r="FB234" t="s">
        <v>1520</v>
      </c>
      <c r="FC234" t="s">
        <v>178</v>
      </c>
      <c r="FD234" t="s">
        <v>6989</v>
      </c>
      <c r="FE234" t="s">
        <v>3869</v>
      </c>
      <c r="FF234" t="s">
        <v>396</v>
      </c>
      <c r="FG234">
        <v>1</v>
      </c>
      <c r="FH234">
        <v>0</v>
      </c>
      <c r="FI234">
        <v>1</v>
      </c>
      <c r="FJ234">
        <v>0</v>
      </c>
      <c r="FK234">
        <v>0</v>
      </c>
      <c r="FM234" t="s">
        <v>219</v>
      </c>
      <c r="FN234" s="9">
        <v>1</v>
      </c>
      <c r="FO234" t="s">
        <v>286</v>
      </c>
      <c r="FP234">
        <v>1</v>
      </c>
      <c r="FQ234">
        <v>0</v>
      </c>
      <c r="FR234">
        <v>0</v>
      </c>
      <c r="FS234">
        <v>0</v>
      </c>
      <c r="FT234">
        <v>0</v>
      </c>
      <c r="FU234">
        <v>0</v>
      </c>
      <c r="FV234">
        <v>0</v>
      </c>
      <c r="FW234" t="s">
        <v>347</v>
      </c>
      <c r="FX234" t="s">
        <v>34</v>
      </c>
      <c r="FY234">
        <v>0</v>
      </c>
      <c r="FZ234">
        <v>0</v>
      </c>
      <c r="GA234">
        <v>1</v>
      </c>
      <c r="GB234" s="3" t="s">
        <v>5142</v>
      </c>
      <c r="GC234" t="s">
        <v>5143</v>
      </c>
      <c r="GD234" t="s">
        <v>5144</v>
      </c>
      <c r="GH234">
        <v>233</v>
      </c>
    </row>
    <row r="235" spans="1:190" x14ac:dyDescent="0.25">
      <c r="A235" t="s">
        <v>178</v>
      </c>
      <c r="B235" t="s">
        <v>179</v>
      </c>
      <c r="C235" t="s">
        <v>5147</v>
      </c>
      <c r="D235" t="s">
        <v>5148</v>
      </c>
      <c r="E235" t="s">
        <v>5149</v>
      </c>
      <c r="F235" t="s">
        <v>5150</v>
      </c>
      <c r="G235" t="s">
        <v>5151</v>
      </c>
      <c r="H235" t="s">
        <v>4958</v>
      </c>
      <c r="I235" t="s">
        <v>6806</v>
      </c>
      <c r="J235" t="s">
        <v>6807</v>
      </c>
      <c r="M235" t="s">
        <v>5152</v>
      </c>
      <c r="N235" t="s">
        <v>5153</v>
      </c>
      <c r="O235" t="s">
        <v>858</v>
      </c>
      <c r="P235">
        <v>4</v>
      </c>
      <c r="Q235" t="s">
        <v>858</v>
      </c>
      <c r="R235" t="s">
        <v>5154</v>
      </c>
      <c r="U235">
        <f>COUNTA(Table210[[#This Row],[ما هي مصادر دخلك؟ يرجى اختيار كل ما ينطبق.]:[ما هي مصادر دخلك؟ يرجى اختيار كل ما ينطبق. 4]])</f>
        <v>2</v>
      </c>
      <c r="V235" t="s">
        <v>858</v>
      </c>
      <c r="W235" t="s">
        <v>238</v>
      </c>
      <c r="X235">
        <v>1</v>
      </c>
      <c r="Y235">
        <v>1</v>
      </c>
      <c r="Z235">
        <v>0</v>
      </c>
      <c r="AA235">
        <v>0</v>
      </c>
      <c r="AB235" t="s">
        <v>196</v>
      </c>
      <c r="AC235">
        <v>1</v>
      </c>
      <c r="AD235">
        <v>1</v>
      </c>
      <c r="AE235">
        <v>1</v>
      </c>
      <c r="AF235">
        <v>0</v>
      </c>
      <c r="AG235">
        <v>0</v>
      </c>
      <c r="AH235">
        <v>0</v>
      </c>
      <c r="AI235">
        <v>0</v>
      </c>
      <c r="AK235" t="s">
        <v>1496</v>
      </c>
      <c r="AL235">
        <v>1</v>
      </c>
      <c r="AM235">
        <v>0</v>
      </c>
      <c r="AN235">
        <v>1</v>
      </c>
      <c r="AO235">
        <v>1</v>
      </c>
      <c r="AP235">
        <v>0</v>
      </c>
      <c r="AQ235">
        <v>1</v>
      </c>
      <c r="AR235">
        <v>1</v>
      </c>
      <c r="AS235">
        <v>0</v>
      </c>
      <c r="AU235" t="s">
        <v>178</v>
      </c>
      <c r="AV235" t="s">
        <v>198</v>
      </c>
      <c r="AW235">
        <v>0</v>
      </c>
      <c r="AX235">
        <v>1</v>
      </c>
      <c r="AY235">
        <v>0</v>
      </c>
      <c r="BB235" t="s">
        <v>178</v>
      </c>
      <c r="BC235" t="s">
        <v>450</v>
      </c>
      <c r="BD235">
        <v>1</v>
      </c>
      <c r="BE235">
        <v>1</v>
      </c>
      <c r="BF235">
        <v>0</v>
      </c>
      <c r="BG235" t="s">
        <v>274</v>
      </c>
      <c r="BH235" t="s">
        <v>5155</v>
      </c>
      <c r="BI235" t="s">
        <v>5156</v>
      </c>
      <c r="BJ235">
        <v>0</v>
      </c>
      <c r="BK235">
        <v>1</v>
      </c>
      <c r="BL235">
        <v>1</v>
      </c>
      <c r="BM235">
        <v>1</v>
      </c>
      <c r="BN235">
        <v>0</v>
      </c>
      <c r="BO235">
        <v>0</v>
      </c>
      <c r="CR235" t="s">
        <v>725</v>
      </c>
      <c r="CS235">
        <v>1</v>
      </c>
      <c r="CT235">
        <v>1</v>
      </c>
      <c r="CU235">
        <v>0</v>
      </c>
      <c r="CV235">
        <v>1</v>
      </c>
      <c r="CW235">
        <v>1</v>
      </c>
      <c r="CX235">
        <v>0</v>
      </c>
      <c r="CY235">
        <v>1</v>
      </c>
      <c r="CZ235">
        <v>0</v>
      </c>
      <c r="DB235" t="s">
        <v>2710</v>
      </c>
      <c r="DC235">
        <v>1</v>
      </c>
      <c r="DD235">
        <v>1</v>
      </c>
      <c r="DE235">
        <v>0</v>
      </c>
      <c r="DF235">
        <v>0</v>
      </c>
      <c r="DG235">
        <v>1</v>
      </c>
      <c r="DH235">
        <v>1</v>
      </c>
      <c r="DI235">
        <v>0</v>
      </c>
      <c r="DT235" t="s">
        <v>211</v>
      </c>
      <c r="DW235" t="s">
        <v>280</v>
      </c>
      <c r="DY235" t="s">
        <v>211</v>
      </c>
      <c r="EU235" t="s">
        <v>178</v>
      </c>
      <c r="EV235" t="s">
        <v>281</v>
      </c>
      <c r="EW235" t="s">
        <v>213</v>
      </c>
      <c r="EX235" t="s">
        <v>5157</v>
      </c>
      <c r="EZ235" t="s">
        <v>6995</v>
      </c>
      <c r="FA235" t="s">
        <v>6994</v>
      </c>
      <c r="FB235" t="s">
        <v>632</v>
      </c>
      <c r="FC235" t="s">
        <v>178</v>
      </c>
      <c r="FD235" t="s">
        <v>6989</v>
      </c>
      <c r="FE235" t="s">
        <v>3869</v>
      </c>
      <c r="FF235" t="s">
        <v>396</v>
      </c>
      <c r="FG235">
        <v>1</v>
      </c>
      <c r="FH235">
        <v>0</v>
      </c>
      <c r="FI235">
        <v>1</v>
      </c>
      <c r="FJ235">
        <v>0</v>
      </c>
      <c r="FK235">
        <v>0</v>
      </c>
      <c r="FM235" t="s">
        <v>219</v>
      </c>
      <c r="FN235" s="9">
        <v>1</v>
      </c>
      <c r="FO235" t="s">
        <v>286</v>
      </c>
      <c r="FP235">
        <v>1</v>
      </c>
      <c r="FQ235">
        <v>0</v>
      </c>
      <c r="FR235">
        <v>0</v>
      </c>
      <c r="FS235">
        <v>0</v>
      </c>
      <c r="FT235">
        <v>0</v>
      </c>
      <c r="FU235">
        <v>0</v>
      </c>
      <c r="FV235">
        <v>0</v>
      </c>
      <c r="FW235" t="s">
        <v>347</v>
      </c>
      <c r="FX235" t="s">
        <v>34</v>
      </c>
      <c r="FY235">
        <v>0</v>
      </c>
      <c r="FZ235">
        <v>0</v>
      </c>
      <c r="GA235">
        <v>1</v>
      </c>
      <c r="GB235" s="3" t="s">
        <v>5108</v>
      </c>
      <c r="GC235" t="s">
        <v>5159</v>
      </c>
      <c r="GD235" t="s">
        <v>5144</v>
      </c>
      <c r="GH235">
        <v>234</v>
      </c>
    </row>
    <row r="236" spans="1:190" x14ac:dyDescent="0.25">
      <c r="A236" t="s">
        <v>178</v>
      </c>
      <c r="B236" t="s">
        <v>293</v>
      </c>
      <c r="C236" t="s">
        <v>5162</v>
      </c>
      <c r="D236" t="s">
        <v>5163</v>
      </c>
      <c r="E236" t="s">
        <v>5164</v>
      </c>
      <c r="F236" t="s">
        <v>5165</v>
      </c>
      <c r="G236" t="s">
        <v>5166</v>
      </c>
      <c r="H236" t="s">
        <v>4958</v>
      </c>
      <c r="I236" t="s">
        <v>6806</v>
      </c>
      <c r="J236" t="s">
        <v>6807</v>
      </c>
      <c r="M236" t="s">
        <v>4102</v>
      </c>
      <c r="N236" t="s">
        <v>5167</v>
      </c>
      <c r="O236" t="s">
        <v>192</v>
      </c>
      <c r="P236">
        <v>5</v>
      </c>
      <c r="Q236" t="s">
        <v>190</v>
      </c>
      <c r="U236">
        <f>COUNTA(Table210[[#This Row],[ما هي مصادر دخلك؟ يرجى اختيار كل ما ينطبق.]:[ما هي مصادر دخلك؟ يرجى اختيار كل ما ينطبق. 4]])</f>
        <v>1</v>
      </c>
      <c r="V236" t="s">
        <v>190</v>
      </c>
      <c r="W236" t="s">
        <v>303</v>
      </c>
      <c r="X236">
        <v>0</v>
      </c>
      <c r="Y236">
        <v>1</v>
      </c>
      <c r="Z236">
        <v>0</v>
      </c>
      <c r="AA236">
        <v>0</v>
      </c>
      <c r="AB236" t="s">
        <v>304</v>
      </c>
      <c r="AC236">
        <v>0</v>
      </c>
      <c r="AD236">
        <v>1</v>
      </c>
      <c r="AE236">
        <v>0</v>
      </c>
      <c r="AF236">
        <v>0</v>
      </c>
      <c r="AG236">
        <v>0</v>
      </c>
      <c r="AH236">
        <v>0</v>
      </c>
      <c r="AI236">
        <v>0</v>
      </c>
      <c r="AK236" t="s">
        <v>5168</v>
      </c>
      <c r="AL236">
        <v>0</v>
      </c>
      <c r="AM236">
        <v>0</v>
      </c>
      <c r="AN236">
        <v>0</v>
      </c>
      <c r="AO236">
        <v>1</v>
      </c>
      <c r="AP236">
        <v>1</v>
      </c>
      <c r="AQ236">
        <v>0</v>
      </c>
      <c r="AR236">
        <v>1</v>
      </c>
      <c r="AS236">
        <v>0</v>
      </c>
      <c r="AU236" t="s">
        <v>178</v>
      </c>
      <c r="AV236" t="s">
        <v>198</v>
      </c>
      <c r="AW236">
        <v>0</v>
      </c>
      <c r="AX236">
        <v>1</v>
      </c>
      <c r="AY236">
        <v>0</v>
      </c>
      <c r="BB236" t="s">
        <v>178</v>
      </c>
      <c r="BC236" t="s">
        <v>306</v>
      </c>
      <c r="BD236">
        <v>0</v>
      </c>
      <c r="BE236">
        <v>1</v>
      </c>
      <c r="BF236">
        <v>1</v>
      </c>
      <c r="BG236" t="s">
        <v>274</v>
      </c>
      <c r="BH236" t="s">
        <v>5169</v>
      </c>
      <c r="BI236" t="s">
        <v>5170</v>
      </c>
      <c r="BJ236">
        <v>0</v>
      </c>
      <c r="BK236">
        <v>0</v>
      </c>
      <c r="BL236">
        <v>1</v>
      </c>
      <c r="BM236">
        <v>0</v>
      </c>
      <c r="BN236">
        <v>1</v>
      </c>
      <c r="BO236">
        <v>0</v>
      </c>
      <c r="CP236" t="s">
        <v>5171</v>
      </c>
      <c r="CQ236" t="s">
        <v>6821</v>
      </c>
      <c r="CR236" t="s">
        <v>1169</v>
      </c>
      <c r="CS236">
        <v>1</v>
      </c>
      <c r="CT236">
        <v>0</v>
      </c>
      <c r="CU236">
        <v>0</v>
      </c>
      <c r="CV236">
        <v>1</v>
      </c>
      <c r="CW236">
        <v>1</v>
      </c>
      <c r="CX236">
        <v>0</v>
      </c>
      <c r="CY236">
        <v>0</v>
      </c>
      <c r="CZ236">
        <v>0</v>
      </c>
      <c r="DT236" t="s">
        <v>178</v>
      </c>
      <c r="DU236" t="s">
        <v>204</v>
      </c>
      <c r="DW236" t="s">
        <v>205</v>
      </c>
      <c r="DX236" t="s">
        <v>206</v>
      </c>
      <c r="DY236" t="s">
        <v>211</v>
      </c>
      <c r="EU236" t="s">
        <v>211</v>
      </c>
      <c r="EW236" t="s">
        <v>213</v>
      </c>
      <c r="EX236" t="s">
        <v>5172</v>
      </c>
      <c r="EZ236" t="s">
        <v>6995</v>
      </c>
      <c r="FA236" t="s">
        <v>6994</v>
      </c>
      <c r="FB236" t="s">
        <v>394</v>
      </c>
      <c r="FC236" t="s">
        <v>178</v>
      </c>
      <c r="FD236" t="s">
        <v>6989</v>
      </c>
      <c r="FE236" t="s">
        <v>5174</v>
      </c>
      <c r="FF236" t="s">
        <v>373</v>
      </c>
      <c r="FG236">
        <v>1</v>
      </c>
      <c r="FH236">
        <v>0</v>
      </c>
      <c r="FI236">
        <v>0</v>
      </c>
      <c r="FJ236">
        <v>0</v>
      </c>
      <c r="FK236">
        <v>0</v>
      </c>
      <c r="FM236" t="s">
        <v>219</v>
      </c>
      <c r="FN236" s="9">
        <v>0.5</v>
      </c>
      <c r="FO236" t="s">
        <v>5175</v>
      </c>
      <c r="FP236">
        <v>0</v>
      </c>
      <c r="FQ236">
        <v>0</v>
      </c>
      <c r="FR236">
        <v>0</v>
      </c>
      <c r="FS236">
        <v>0</v>
      </c>
      <c r="FT236">
        <v>0</v>
      </c>
      <c r="FU236">
        <v>1</v>
      </c>
      <c r="FV236">
        <v>1</v>
      </c>
      <c r="FW236" t="s">
        <v>347</v>
      </c>
      <c r="FX236" t="s">
        <v>526</v>
      </c>
      <c r="FY236">
        <v>1</v>
      </c>
      <c r="FZ236">
        <v>0</v>
      </c>
      <c r="GA236">
        <v>0</v>
      </c>
      <c r="GC236" t="s">
        <v>5176</v>
      </c>
      <c r="GD236" t="s">
        <v>5177</v>
      </c>
      <c r="GE236" t="s">
        <v>301</v>
      </c>
      <c r="GF236" t="s">
        <v>301</v>
      </c>
      <c r="GG236" t="s">
        <v>301</v>
      </c>
      <c r="GH236">
        <v>235</v>
      </c>
    </row>
    <row r="237" spans="1:190" x14ac:dyDescent="0.25">
      <c r="A237" t="s">
        <v>178</v>
      </c>
      <c r="B237" t="s">
        <v>293</v>
      </c>
      <c r="C237" t="s">
        <v>5180</v>
      </c>
      <c r="D237" t="s">
        <v>5181</v>
      </c>
      <c r="E237" t="s">
        <v>5182</v>
      </c>
      <c r="F237" t="s">
        <v>5183</v>
      </c>
      <c r="G237" t="s">
        <v>1748</v>
      </c>
      <c r="H237" t="s">
        <v>4958</v>
      </c>
      <c r="I237" t="s">
        <v>6806</v>
      </c>
      <c r="J237" t="s">
        <v>6807</v>
      </c>
      <c r="M237" t="s">
        <v>4102</v>
      </c>
      <c r="N237" t="s">
        <v>5184</v>
      </c>
      <c r="O237" t="s">
        <v>192</v>
      </c>
      <c r="P237">
        <v>5</v>
      </c>
      <c r="Q237" t="s">
        <v>302</v>
      </c>
      <c r="U237">
        <f>COUNTA(Table210[[#This Row],[ما هي مصادر دخلك؟ يرجى اختيار كل ما ينطبق.]:[ما هي مصادر دخلك؟ يرجى اختيار كل ما ينطبق. 4]])</f>
        <v>1</v>
      </c>
      <c r="V237" t="s">
        <v>302</v>
      </c>
      <c r="W237" t="s">
        <v>303</v>
      </c>
      <c r="X237">
        <v>0</v>
      </c>
      <c r="Y237">
        <v>1</v>
      </c>
      <c r="Z237">
        <v>0</v>
      </c>
      <c r="AA237">
        <v>0</v>
      </c>
      <c r="AB237" t="s">
        <v>389</v>
      </c>
      <c r="AC237">
        <v>1</v>
      </c>
      <c r="AD237">
        <v>0</v>
      </c>
      <c r="AE237">
        <v>0</v>
      </c>
      <c r="AF237">
        <v>0</v>
      </c>
      <c r="AG237">
        <v>0</v>
      </c>
      <c r="AH237">
        <v>0</v>
      </c>
      <c r="AI237">
        <v>0</v>
      </c>
      <c r="AJ237" s="1"/>
      <c r="AK237" t="s">
        <v>1848</v>
      </c>
      <c r="AL237">
        <v>0</v>
      </c>
      <c r="AM237">
        <v>0</v>
      </c>
      <c r="AN237">
        <v>1</v>
      </c>
      <c r="AO237">
        <v>0</v>
      </c>
      <c r="AP237">
        <v>0</v>
      </c>
      <c r="AQ237">
        <v>0</v>
      </c>
      <c r="AR237">
        <v>1</v>
      </c>
      <c r="AS237">
        <v>0</v>
      </c>
      <c r="AU237" t="s">
        <v>178</v>
      </c>
      <c r="AV237" t="s">
        <v>34</v>
      </c>
      <c r="AW237">
        <v>0</v>
      </c>
      <c r="AX237">
        <v>1</v>
      </c>
      <c r="AY237">
        <v>0</v>
      </c>
      <c r="BB237" t="s">
        <v>178</v>
      </c>
      <c r="BC237" t="s">
        <v>1063</v>
      </c>
      <c r="BD237">
        <v>0</v>
      </c>
      <c r="BE237">
        <v>1</v>
      </c>
      <c r="BF237">
        <v>0</v>
      </c>
      <c r="BG237" t="s">
        <v>274</v>
      </c>
      <c r="BH237" t="s">
        <v>5187</v>
      </c>
      <c r="BI237" t="s">
        <v>1194</v>
      </c>
      <c r="BJ237">
        <v>0</v>
      </c>
      <c r="BK237">
        <v>0</v>
      </c>
      <c r="BL237">
        <v>1</v>
      </c>
      <c r="BM237">
        <v>1</v>
      </c>
      <c r="BN237">
        <v>0</v>
      </c>
      <c r="BO237">
        <v>0</v>
      </c>
      <c r="CR237" t="s">
        <v>1080</v>
      </c>
      <c r="CS237">
        <v>1</v>
      </c>
      <c r="CT237">
        <v>0</v>
      </c>
      <c r="CU237">
        <v>0</v>
      </c>
      <c r="CV237">
        <v>0</v>
      </c>
      <c r="CW237">
        <v>1</v>
      </c>
      <c r="CX237">
        <v>0</v>
      </c>
      <c r="CY237">
        <v>0</v>
      </c>
      <c r="CZ237">
        <v>0</v>
      </c>
      <c r="DT237" t="s">
        <v>178</v>
      </c>
      <c r="DU237" t="s">
        <v>204</v>
      </c>
      <c r="DW237" t="s">
        <v>205</v>
      </c>
      <c r="DX237" t="s">
        <v>206</v>
      </c>
      <c r="DY237" t="s">
        <v>211</v>
      </c>
      <c r="EU237" t="s">
        <v>211</v>
      </c>
      <c r="EW237" t="s">
        <v>213</v>
      </c>
      <c r="EX237" t="s">
        <v>5188</v>
      </c>
      <c r="EZ237" t="s">
        <v>6995</v>
      </c>
      <c r="FA237" t="s">
        <v>6994</v>
      </c>
      <c r="FB237" t="s">
        <v>5173</v>
      </c>
      <c r="FC237" t="s">
        <v>178</v>
      </c>
      <c r="FD237" t="s">
        <v>6989</v>
      </c>
      <c r="FE237" t="s">
        <v>372</v>
      </c>
      <c r="FF237" t="s">
        <v>373</v>
      </c>
      <c r="FG237">
        <v>1</v>
      </c>
      <c r="FH237">
        <v>0</v>
      </c>
      <c r="FI237">
        <v>0</v>
      </c>
      <c r="FJ237">
        <v>0</v>
      </c>
      <c r="FK237">
        <v>0</v>
      </c>
      <c r="FM237" t="s">
        <v>219</v>
      </c>
      <c r="FN237" s="9">
        <v>0.5</v>
      </c>
      <c r="FO237" t="s">
        <v>34</v>
      </c>
      <c r="FP237">
        <v>0</v>
      </c>
      <c r="FQ237">
        <v>0</v>
      </c>
      <c r="FR237">
        <v>0</v>
      </c>
      <c r="FS237">
        <v>0</v>
      </c>
      <c r="FT237">
        <v>0</v>
      </c>
      <c r="FU237">
        <v>0</v>
      </c>
      <c r="FV237">
        <v>1</v>
      </c>
      <c r="FW237" t="s">
        <v>222</v>
      </c>
      <c r="FX237" t="s">
        <v>608</v>
      </c>
      <c r="FY237">
        <v>1</v>
      </c>
      <c r="FZ237">
        <v>1</v>
      </c>
      <c r="GA237">
        <v>0</v>
      </c>
      <c r="GC237" t="s">
        <v>5189</v>
      </c>
      <c r="GD237" t="s">
        <v>5190</v>
      </c>
      <c r="GE237" t="s">
        <v>5191</v>
      </c>
      <c r="GF237" t="s">
        <v>5192</v>
      </c>
      <c r="GG237" t="s">
        <v>5193</v>
      </c>
      <c r="GH237">
        <v>236</v>
      </c>
    </row>
    <row r="238" spans="1:190" x14ac:dyDescent="0.25">
      <c r="A238" t="s">
        <v>178</v>
      </c>
      <c r="B238" t="s">
        <v>293</v>
      </c>
      <c r="C238" t="s">
        <v>5196</v>
      </c>
      <c r="D238" t="s">
        <v>5197</v>
      </c>
      <c r="E238" t="s">
        <v>5198</v>
      </c>
      <c r="F238" t="s">
        <v>5199</v>
      </c>
      <c r="G238" t="s">
        <v>1033</v>
      </c>
      <c r="H238" t="s">
        <v>4958</v>
      </c>
      <c r="I238" t="s">
        <v>6806</v>
      </c>
      <c r="J238" t="s">
        <v>6807</v>
      </c>
      <c r="M238" t="s">
        <v>4102</v>
      </c>
      <c r="N238" t="s">
        <v>5200</v>
      </c>
      <c r="O238" t="s">
        <v>858</v>
      </c>
      <c r="P238">
        <v>4</v>
      </c>
      <c r="Q238" t="s">
        <v>5202</v>
      </c>
      <c r="R238" t="s">
        <v>5203</v>
      </c>
      <c r="U238">
        <f>COUNTA(Table210[[#This Row],[ما هي مصادر دخلك؟ يرجى اختيار كل ما ينطبق.]:[ما هي مصادر دخلك؟ يرجى اختيار كل ما ينطبق. 4]])</f>
        <v>2</v>
      </c>
      <c r="V238" t="s">
        <v>5204</v>
      </c>
      <c r="W238" t="s">
        <v>363</v>
      </c>
      <c r="X238">
        <v>1</v>
      </c>
      <c r="Y238">
        <v>0</v>
      </c>
      <c r="Z238">
        <v>0</v>
      </c>
      <c r="AA238">
        <v>0</v>
      </c>
      <c r="AB238" t="s">
        <v>304</v>
      </c>
      <c r="AC238">
        <v>0</v>
      </c>
      <c r="AD238">
        <v>1</v>
      </c>
      <c r="AE238">
        <v>0</v>
      </c>
      <c r="AF238">
        <v>0</v>
      </c>
      <c r="AG238">
        <v>0</v>
      </c>
      <c r="AH238">
        <v>0</v>
      </c>
      <c r="AI238">
        <v>0</v>
      </c>
      <c r="AK238" t="s">
        <v>3881</v>
      </c>
      <c r="AL238">
        <v>0</v>
      </c>
      <c r="AM238">
        <v>1</v>
      </c>
      <c r="AN238">
        <v>0</v>
      </c>
      <c r="AO238">
        <v>0</v>
      </c>
      <c r="AP238">
        <v>0</v>
      </c>
      <c r="AQ238">
        <v>0</v>
      </c>
      <c r="AR238">
        <v>0</v>
      </c>
      <c r="AS238">
        <v>0</v>
      </c>
      <c r="AU238" t="s">
        <v>178</v>
      </c>
      <c r="AV238" t="s">
        <v>198</v>
      </c>
      <c r="AW238">
        <v>0</v>
      </c>
      <c r="AX238">
        <v>1</v>
      </c>
      <c r="AY238">
        <v>0</v>
      </c>
      <c r="BB238" t="s">
        <v>178</v>
      </c>
      <c r="BC238" t="s">
        <v>1063</v>
      </c>
      <c r="BD238">
        <v>0</v>
      </c>
      <c r="BE238">
        <v>1</v>
      </c>
      <c r="BF238">
        <v>0</v>
      </c>
      <c r="BG238" t="s">
        <v>241</v>
      </c>
      <c r="BH238" t="s">
        <v>5205</v>
      </c>
      <c r="CR238" t="s">
        <v>418</v>
      </c>
      <c r="CS238">
        <v>0</v>
      </c>
      <c r="CT238">
        <v>1</v>
      </c>
      <c r="CU238">
        <v>0</v>
      </c>
      <c r="CV238">
        <v>0</v>
      </c>
      <c r="CW238">
        <v>0</v>
      </c>
      <c r="CX238">
        <v>0</v>
      </c>
      <c r="CY238">
        <v>0</v>
      </c>
      <c r="CZ238">
        <v>0</v>
      </c>
      <c r="DK238" t="s">
        <v>2773</v>
      </c>
      <c r="DL238">
        <v>0</v>
      </c>
      <c r="DM238">
        <v>0</v>
      </c>
      <c r="DN238">
        <v>0</v>
      </c>
      <c r="DO238">
        <v>0</v>
      </c>
      <c r="DP238">
        <v>1</v>
      </c>
      <c r="DQ238">
        <v>1</v>
      </c>
      <c r="DR238">
        <v>0</v>
      </c>
      <c r="DT238" t="s">
        <v>178</v>
      </c>
      <c r="DU238" t="s">
        <v>245</v>
      </c>
      <c r="DW238" t="s">
        <v>205</v>
      </c>
      <c r="DX238" t="s">
        <v>206</v>
      </c>
      <c r="DY238" t="s">
        <v>211</v>
      </c>
      <c r="EU238" t="s">
        <v>178</v>
      </c>
      <c r="EV238" t="s">
        <v>212</v>
      </c>
      <c r="EW238" t="s">
        <v>213</v>
      </c>
      <c r="EX238" t="s">
        <v>5206</v>
      </c>
      <c r="EZ238" t="s">
        <v>6995</v>
      </c>
      <c r="FA238" t="s">
        <v>6994</v>
      </c>
      <c r="FB238" t="s">
        <v>5207</v>
      </c>
      <c r="FC238" t="s">
        <v>211</v>
      </c>
      <c r="FD238" t="s">
        <v>6988</v>
      </c>
      <c r="FE238" t="s">
        <v>5208</v>
      </c>
      <c r="FF238" t="s">
        <v>373</v>
      </c>
      <c r="FG238">
        <v>1</v>
      </c>
      <c r="FH238">
        <v>0</v>
      </c>
      <c r="FI238">
        <v>0</v>
      </c>
      <c r="FJ238">
        <v>0</v>
      </c>
      <c r="FK238">
        <v>0</v>
      </c>
      <c r="FM238" t="s">
        <v>219</v>
      </c>
      <c r="FN238" s="9">
        <v>0.5</v>
      </c>
      <c r="FO238" t="s">
        <v>34</v>
      </c>
      <c r="FP238">
        <v>0</v>
      </c>
      <c r="FQ238">
        <v>0</v>
      </c>
      <c r="FR238">
        <v>0</v>
      </c>
      <c r="FS238">
        <v>0</v>
      </c>
      <c r="FT238">
        <v>0</v>
      </c>
      <c r="FU238">
        <v>0</v>
      </c>
      <c r="FV238">
        <v>1</v>
      </c>
      <c r="FW238" t="s">
        <v>347</v>
      </c>
      <c r="FX238" t="s">
        <v>34</v>
      </c>
      <c r="FY238">
        <v>0</v>
      </c>
      <c r="FZ238">
        <v>0</v>
      </c>
      <c r="GA238">
        <v>1</v>
      </c>
      <c r="GB238" s="3" t="s">
        <v>5210</v>
      </c>
      <c r="GC238" t="s">
        <v>5176</v>
      </c>
      <c r="GD238" t="s">
        <v>5211</v>
      </c>
      <c r="GE238" t="s">
        <v>5073</v>
      </c>
      <c r="GF238" t="s">
        <v>5212</v>
      </c>
      <c r="GG238" t="s">
        <v>5213</v>
      </c>
      <c r="GH238">
        <v>237</v>
      </c>
    </row>
    <row r="239" spans="1:190" x14ac:dyDescent="0.25">
      <c r="A239" t="s">
        <v>178</v>
      </c>
      <c r="B239" t="s">
        <v>293</v>
      </c>
      <c r="C239" t="s">
        <v>5216</v>
      </c>
      <c r="D239" t="s">
        <v>5217</v>
      </c>
      <c r="E239" t="s">
        <v>5218</v>
      </c>
      <c r="F239" t="s">
        <v>5219</v>
      </c>
      <c r="G239" t="s">
        <v>326</v>
      </c>
      <c r="H239" t="s">
        <v>4958</v>
      </c>
      <c r="I239" t="s">
        <v>6806</v>
      </c>
      <c r="J239" t="s">
        <v>6807</v>
      </c>
      <c r="M239" t="s">
        <v>4102</v>
      </c>
      <c r="N239" t="s">
        <v>5220</v>
      </c>
      <c r="O239" t="s">
        <v>192</v>
      </c>
      <c r="P239">
        <v>5</v>
      </c>
      <c r="Q239" t="s">
        <v>302</v>
      </c>
      <c r="R239" t="s">
        <v>5221</v>
      </c>
      <c r="U239">
        <f>COUNTA(Table210[[#This Row],[ما هي مصادر دخلك؟ يرجى اختيار كل ما ينطبق.]:[ما هي مصادر دخلك؟ يرجى اختيار كل ما ينطبق. 4]])</f>
        <v>2</v>
      </c>
      <c r="V239" t="s">
        <v>302</v>
      </c>
      <c r="W239" t="s">
        <v>363</v>
      </c>
      <c r="X239">
        <v>1</v>
      </c>
      <c r="Y239">
        <v>0</v>
      </c>
      <c r="Z239">
        <v>0</v>
      </c>
      <c r="AA239">
        <v>0</v>
      </c>
      <c r="AB239" t="s">
        <v>304</v>
      </c>
      <c r="AC239">
        <v>0</v>
      </c>
      <c r="AD239">
        <v>1</v>
      </c>
      <c r="AE239">
        <v>0</v>
      </c>
      <c r="AF239">
        <v>0</v>
      </c>
      <c r="AG239">
        <v>0</v>
      </c>
      <c r="AH239">
        <v>0</v>
      </c>
      <c r="AI239">
        <v>0</v>
      </c>
      <c r="AK239" t="s">
        <v>3881</v>
      </c>
      <c r="AL239">
        <v>0</v>
      </c>
      <c r="AM239">
        <v>1</v>
      </c>
      <c r="AN239">
        <v>0</v>
      </c>
      <c r="AO239">
        <v>0</v>
      </c>
      <c r="AP239">
        <v>0</v>
      </c>
      <c r="AQ239">
        <v>0</v>
      </c>
      <c r="AR239">
        <v>0</v>
      </c>
      <c r="AS239">
        <v>0</v>
      </c>
      <c r="AU239" t="s">
        <v>211</v>
      </c>
      <c r="AZ239" t="s">
        <v>6999</v>
      </c>
      <c r="BA239" t="s">
        <v>815</v>
      </c>
      <c r="BB239" t="s">
        <v>178</v>
      </c>
      <c r="BC239" t="s">
        <v>366</v>
      </c>
      <c r="BD239">
        <v>0</v>
      </c>
      <c r="BE239">
        <v>1</v>
      </c>
      <c r="BF239">
        <v>1</v>
      </c>
      <c r="BG239" t="s">
        <v>274</v>
      </c>
      <c r="BH239" t="s">
        <v>5222</v>
      </c>
      <c r="BI239" t="s">
        <v>887</v>
      </c>
      <c r="BJ239">
        <v>0</v>
      </c>
      <c r="BK239">
        <v>0</v>
      </c>
      <c r="BL239">
        <v>0</v>
      </c>
      <c r="BM239">
        <v>1</v>
      </c>
      <c r="BN239">
        <v>0</v>
      </c>
      <c r="BO239">
        <v>0</v>
      </c>
      <c r="CR239" t="s">
        <v>2097</v>
      </c>
      <c r="CS239">
        <v>0</v>
      </c>
      <c r="CT239">
        <v>1</v>
      </c>
      <c r="CU239">
        <v>1</v>
      </c>
      <c r="CV239">
        <v>0</v>
      </c>
      <c r="CW239">
        <v>0</v>
      </c>
      <c r="CX239">
        <v>0</v>
      </c>
      <c r="CY239">
        <v>0</v>
      </c>
      <c r="CZ239">
        <v>0</v>
      </c>
      <c r="DT239" t="s">
        <v>178</v>
      </c>
      <c r="DU239" t="s">
        <v>311</v>
      </c>
      <c r="DW239" t="s">
        <v>246</v>
      </c>
      <c r="DX239" t="s">
        <v>206</v>
      </c>
      <c r="DY239" t="s">
        <v>211</v>
      </c>
      <c r="EU239" t="s">
        <v>178</v>
      </c>
      <c r="EV239" t="s">
        <v>281</v>
      </c>
      <c r="EW239" t="s">
        <v>213</v>
      </c>
      <c r="EX239" t="s">
        <v>5223</v>
      </c>
      <c r="EZ239" t="s">
        <v>6995</v>
      </c>
      <c r="FA239" t="s">
        <v>6994</v>
      </c>
      <c r="FB239" t="s">
        <v>5173</v>
      </c>
      <c r="FC239" t="s">
        <v>178</v>
      </c>
      <c r="FD239" t="s">
        <v>6989</v>
      </c>
      <c r="FE239" t="s">
        <v>5224</v>
      </c>
      <c r="FF239" t="s">
        <v>373</v>
      </c>
      <c r="FG239">
        <v>1</v>
      </c>
      <c r="FH239">
        <v>0</v>
      </c>
      <c r="FI239">
        <v>0</v>
      </c>
      <c r="FJ239">
        <v>0</v>
      </c>
      <c r="FK239">
        <v>0</v>
      </c>
      <c r="FM239" t="s">
        <v>219</v>
      </c>
      <c r="FN239" s="9">
        <v>0.25</v>
      </c>
      <c r="FO239" t="s">
        <v>5175</v>
      </c>
      <c r="FP239">
        <v>0</v>
      </c>
      <c r="FQ239">
        <v>0</v>
      </c>
      <c r="FR239">
        <v>0</v>
      </c>
      <c r="FS239">
        <v>0</v>
      </c>
      <c r="FT239">
        <v>0</v>
      </c>
      <c r="FU239">
        <v>1</v>
      </c>
      <c r="FV239">
        <v>1</v>
      </c>
      <c r="FW239" t="s">
        <v>222</v>
      </c>
      <c r="FX239" t="s">
        <v>34</v>
      </c>
      <c r="FY239">
        <v>0</v>
      </c>
      <c r="FZ239">
        <v>0</v>
      </c>
      <c r="GA239">
        <v>1</v>
      </c>
      <c r="GB239" s="3" t="s">
        <v>5225</v>
      </c>
      <c r="GC239" t="s">
        <v>5226</v>
      </c>
      <c r="GD239" t="s">
        <v>5227</v>
      </c>
      <c r="GH239">
        <v>238</v>
      </c>
    </row>
    <row r="240" spans="1:190" x14ac:dyDescent="0.25">
      <c r="A240" t="s">
        <v>178</v>
      </c>
      <c r="B240" t="s">
        <v>293</v>
      </c>
      <c r="C240" t="s">
        <v>5230</v>
      </c>
      <c r="D240" t="s">
        <v>5231</v>
      </c>
      <c r="E240" t="s">
        <v>5232</v>
      </c>
      <c r="F240" t="s">
        <v>5233</v>
      </c>
      <c r="G240" t="s">
        <v>4472</v>
      </c>
      <c r="H240" t="s">
        <v>4958</v>
      </c>
      <c r="I240" t="s">
        <v>6806</v>
      </c>
      <c r="J240" t="s">
        <v>6807</v>
      </c>
      <c r="M240" t="s">
        <v>5152</v>
      </c>
      <c r="N240" t="s">
        <v>5234</v>
      </c>
      <c r="O240" t="s">
        <v>858</v>
      </c>
      <c r="P240">
        <v>4</v>
      </c>
      <c r="Q240" t="s">
        <v>386</v>
      </c>
      <c r="U240">
        <f>COUNTA(Table210[[#This Row],[ما هي مصادر دخلك؟ يرجى اختيار كل ما ينطبق.]:[ما هي مصادر دخلك؟ يرجى اختيار كل ما ينطبق. 4]])</f>
        <v>1</v>
      </c>
      <c r="V240" t="s">
        <v>386</v>
      </c>
      <c r="W240" t="s">
        <v>941</v>
      </c>
      <c r="X240">
        <v>0</v>
      </c>
      <c r="Y240">
        <v>0</v>
      </c>
      <c r="Z240">
        <v>1</v>
      </c>
      <c r="AA240">
        <v>0</v>
      </c>
      <c r="AB240" t="s">
        <v>304</v>
      </c>
      <c r="AC240">
        <v>0</v>
      </c>
      <c r="AD240">
        <v>1</v>
      </c>
      <c r="AE240">
        <v>0</v>
      </c>
      <c r="AF240">
        <v>0</v>
      </c>
      <c r="AG240">
        <v>0</v>
      </c>
      <c r="AH240">
        <v>0</v>
      </c>
      <c r="AI240">
        <v>0</v>
      </c>
      <c r="AK240" t="s">
        <v>1011</v>
      </c>
      <c r="AL240">
        <v>0</v>
      </c>
      <c r="AM240">
        <v>0</v>
      </c>
      <c r="AN240">
        <v>0</v>
      </c>
      <c r="AO240">
        <v>1</v>
      </c>
      <c r="AP240">
        <v>0</v>
      </c>
      <c r="AQ240">
        <v>0</v>
      </c>
      <c r="AR240">
        <v>0</v>
      </c>
      <c r="AS240">
        <v>0</v>
      </c>
      <c r="AU240" t="s">
        <v>178</v>
      </c>
      <c r="AV240" t="s">
        <v>198</v>
      </c>
      <c r="AW240">
        <v>0</v>
      </c>
      <c r="AX240">
        <v>1</v>
      </c>
      <c r="AY240">
        <v>0</v>
      </c>
      <c r="BB240" t="s">
        <v>178</v>
      </c>
      <c r="BC240" t="s">
        <v>306</v>
      </c>
      <c r="BD240">
        <v>0</v>
      </c>
      <c r="BE240">
        <v>1</v>
      </c>
      <c r="BF240">
        <v>1</v>
      </c>
      <c r="BG240" t="s">
        <v>274</v>
      </c>
      <c r="BH240" t="s">
        <v>5235</v>
      </c>
      <c r="BI240" t="s">
        <v>34</v>
      </c>
      <c r="BJ240">
        <v>0</v>
      </c>
      <c r="BK240">
        <v>0</v>
      </c>
      <c r="BL240">
        <v>0</v>
      </c>
      <c r="BM240">
        <v>0</v>
      </c>
      <c r="BN240">
        <v>0</v>
      </c>
      <c r="BO240">
        <v>0</v>
      </c>
      <c r="CR240" t="s">
        <v>5237</v>
      </c>
      <c r="CS240">
        <v>0</v>
      </c>
      <c r="CT240">
        <v>0</v>
      </c>
      <c r="CU240">
        <v>0</v>
      </c>
      <c r="CV240">
        <v>0</v>
      </c>
      <c r="CW240">
        <v>1</v>
      </c>
      <c r="CX240">
        <v>0</v>
      </c>
      <c r="CY240">
        <v>0</v>
      </c>
      <c r="CZ240">
        <v>0</v>
      </c>
      <c r="DT240" t="s">
        <v>178</v>
      </c>
      <c r="DU240" t="s">
        <v>245</v>
      </c>
      <c r="DW240" t="s">
        <v>280</v>
      </c>
      <c r="DX240" t="s">
        <v>206</v>
      </c>
      <c r="DY240" t="s">
        <v>211</v>
      </c>
      <c r="EU240" t="s">
        <v>211</v>
      </c>
      <c r="EW240" t="s">
        <v>213</v>
      </c>
      <c r="EX240" t="s">
        <v>5238</v>
      </c>
      <c r="EZ240" t="s">
        <v>6995</v>
      </c>
      <c r="FA240" t="s">
        <v>6994</v>
      </c>
      <c r="FB240" t="s">
        <v>394</v>
      </c>
      <c r="FC240" t="s">
        <v>178</v>
      </c>
      <c r="FD240" t="s">
        <v>6989</v>
      </c>
      <c r="FE240" t="s">
        <v>5239</v>
      </c>
      <c r="FF240" t="s">
        <v>373</v>
      </c>
      <c r="FG240">
        <v>1</v>
      </c>
      <c r="FH240">
        <v>0</v>
      </c>
      <c r="FI240">
        <v>0</v>
      </c>
      <c r="FJ240">
        <v>0</v>
      </c>
      <c r="FK240">
        <v>0</v>
      </c>
      <c r="FM240" t="s">
        <v>219</v>
      </c>
      <c r="FN240" s="9">
        <v>1</v>
      </c>
      <c r="FO240" t="s">
        <v>34</v>
      </c>
      <c r="FP240">
        <v>0</v>
      </c>
      <c r="FQ240">
        <v>0</v>
      </c>
      <c r="FR240">
        <v>0</v>
      </c>
      <c r="FS240">
        <v>0</v>
      </c>
      <c r="FT240">
        <v>0</v>
      </c>
      <c r="FU240">
        <v>0</v>
      </c>
      <c r="FV240">
        <v>1</v>
      </c>
      <c r="FW240" t="s">
        <v>347</v>
      </c>
      <c r="FX240" t="s">
        <v>224</v>
      </c>
      <c r="FY240">
        <v>0</v>
      </c>
      <c r="FZ240">
        <v>1</v>
      </c>
      <c r="GA240">
        <v>0</v>
      </c>
      <c r="GC240" t="s">
        <v>5240</v>
      </c>
      <c r="GD240" t="s">
        <v>300</v>
      </c>
      <c r="GH240">
        <v>239</v>
      </c>
    </row>
    <row r="241" spans="1:190" x14ac:dyDescent="0.25">
      <c r="A241" t="s">
        <v>178</v>
      </c>
      <c r="B241" t="s">
        <v>293</v>
      </c>
      <c r="C241" t="s">
        <v>5243</v>
      </c>
      <c r="D241" t="s">
        <v>5244</v>
      </c>
      <c r="E241" t="s">
        <v>5245</v>
      </c>
      <c r="F241" t="s">
        <v>5246</v>
      </c>
      <c r="G241" t="s">
        <v>619</v>
      </c>
      <c r="H241" t="s">
        <v>4958</v>
      </c>
      <c r="I241" t="s">
        <v>6806</v>
      </c>
      <c r="J241" t="s">
        <v>6807</v>
      </c>
      <c r="M241" t="s">
        <v>5152</v>
      </c>
      <c r="N241" t="s">
        <v>5247</v>
      </c>
      <c r="O241" t="s">
        <v>328</v>
      </c>
      <c r="P241">
        <v>5</v>
      </c>
      <c r="Q241" t="s">
        <v>328</v>
      </c>
      <c r="R241" t="s">
        <v>5248</v>
      </c>
      <c r="U241">
        <f>COUNTA(Table210[[#This Row],[ما هي مصادر دخلك؟ يرجى اختيار كل ما ينطبق.]:[ما هي مصادر دخلك؟ يرجى اختيار كل ما ينطبق. 4]])</f>
        <v>2</v>
      </c>
      <c r="V241" t="s">
        <v>329</v>
      </c>
      <c r="W241" t="s">
        <v>363</v>
      </c>
      <c r="X241">
        <v>1</v>
      </c>
      <c r="Y241">
        <v>0</v>
      </c>
      <c r="Z241">
        <v>0</v>
      </c>
      <c r="AA241">
        <v>0</v>
      </c>
      <c r="AB241" t="s">
        <v>622</v>
      </c>
      <c r="AC241">
        <v>0</v>
      </c>
      <c r="AD241">
        <v>1</v>
      </c>
      <c r="AE241">
        <v>1</v>
      </c>
      <c r="AF241">
        <v>0</v>
      </c>
      <c r="AG241">
        <v>0</v>
      </c>
      <c r="AH241">
        <v>0</v>
      </c>
      <c r="AI241">
        <v>0</v>
      </c>
      <c r="AK241" t="s">
        <v>331</v>
      </c>
      <c r="AL241">
        <v>1</v>
      </c>
      <c r="AM241">
        <v>0</v>
      </c>
      <c r="AN241">
        <v>0</v>
      </c>
      <c r="AO241">
        <v>0</v>
      </c>
      <c r="AP241">
        <v>0</v>
      </c>
      <c r="AQ241">
        <v>0</v>
      </c>
      <c r="AR241">
        <v>0</v>
      </c>
      <c r="AS241">
        <v>0</v>
      </c>
      <c r="AU241" t="s">
        <v>178</v>
      </c>
      <c r="AV241" t="s">
        <v>198</v>
      </c>
      <c r="AW241">
        <v>0</v>
      </c>
      <c r="AX241">
        <v>1</v>
      </c>
      <c r="AY241">
        <v>0</v>
      </c>
      <c r="BB241" t="s">
        <v>178</v>
      </c>
      <c r="BC241" t="s">
        <v>306</v>
      </c>
      <c r="BD241">
        <v>0</v>
      </c>
      <c r="BE241">
        <v>1</v>
      </c>
      <c r="BF241">
        <v>1</v>
      </c>
      <c r="BG241" t="s">
        <v>274</v>
      </c>
      <c r="BH241" t="s">
        <v>5249</v>
      </c>
      <c r="BI241" t="s">
        <v>1717</v>
      </c>
      <c r="BJ241">
        <v>0</v>
      </c>
      <c r="BK241">
        <v>0</v>
      </c>
      <c r="BL241">
        <v>1</v>
      </c>
      <c r="BM241">
        <v>0</v>
      </c>
      <c r="BN241">
        <v>0</v>
      </c>
      <c r="BO241">
        <v>0</v>
      </c>
      <c r="CR241" t="s">
        <v>2161</v>
      </c>
      <c r="CS241">
        <v>1</v>
      </c>
      <c r="CT241">
        <v>0</v>
      </c>
      <c r="CU241">
        <v>1</v>
      </c>
      <c r="CV241">
        <v>0</v>
      </c>
      <c r="CW241">
        <v>0</v>
      </c>
      <c r="CX241">
        <v>0</v>
      </c>
      <c r="CY241">
        <v>0</v>
      </c>
      <c r="CZ241">
        <v>0</v>
      </c>
      <c r="DT241" t="s">
        <v>178</v>
      </c>
      <c r="DU241" t="s">
        <v>245</v>
      </c>
      <c r="DW241" t="s">
        <v>246</v>
      </c>
      <c r="DX241" t="s">
        <v>206</v>
      </c>
      <c r="DY241" t="s">
        <v>211</v>
      </c>
      <c r="EU241" t="s">
        <v>178</v>
      </c>
      <c r="EV241" t="s">
        <v>281</v>
      </c>
      <c r="EW241" t="s">
        <v>213</v>
      </c>
      <c r="EX241" t="s">
        <v>5250</v>
      </c>
      <c r="EZ241" t="s">
        <v>6995</v>
      </c>
      <c r="FA241" t="s">
        <v>6994</v>
      </c>
      <c r="FB241" t="s">
        <v>394</v>
      </c>
      <c r="FC241" t="s">
        <v>178</v>
      </c>
      <c r="FD241" t="s">
        <v>6989</v>
      </c>
      <c r="FE241" t="s">
        <v>5251</v>
      </c>
      <c r="FF241" t="s">
        <v>373</v>
      </c>
      <c r="FG241">
        <v>1</v>
      </c>
      <c r="FH241">
        <v>0</v>
      </c>
      <c r="FI241">
        <v>0</v>
      </c>
      <c r="FJ241">
        <v>0</v>
      </c>
      <c r="FK241">
        <v>0</v>
      </c>
      <c r="FM241" t="s">
        <v>219</v>
      </c>
      <c r="FN241" s="9">
        <v>0.5</v>
      </c>
      <c r="FO241" t="s">
        <v>34</v>
      </c>
      <c r="FP241">
        <v>0</v>
      </c>
      <c r="FQ241">
        <v>0</v>
      </c>
      <c r="FR241">
        <v>0</v>
      </c>
      <c r="FS241">
        <v>0</v>
      </c>
      <c r="FT241">
        <v>0</v>
      </c>
      <c r="FU241">
        <v>0</v>
      </c>
      <c r="FV241">
        <v>1</v>
      </c>
      <c r="FW241" t="s">
        <v>347</v>
      </c>
      <c r="FX241" t="s">
        <v>224</v>
      </c>
      <c r="FY241">
        <v>0</v>
      </c>
      <c r="FZ241">
        <v>1</v>
      </c>
      <c r="GA241">
        <v>0</v>
      </c>
      <c r="GC241" t="s">
        <v>5253</v>
      </c>
      <c r="GD241" t="s">
        <v>5254</v>
      </c>
      <c r="GH241">
        <v>240</v>
      </c>
    </row>
    <row r="242" spans="1:190" x14ac:dyDescent="0.25">
      <c r="A242" t="s">
        <v>178</v>
      </c>
      <c r="B242" t="s">
        <v>821</v>
      </c>
      <c r="C242" t="s">
        <v>5257</v>
      </c>
      <c r="D242" t="s">
        <v>5258</v>
      </c>
      <c r="E242" t="s">
        <v>5259</v>
      </c>
      <c r="F242" t="s">
        <v>5260</v>
      </c>
      <c r="G242" t="s">
        <v>326</v>
      </c>
      <c r="H242" t="s">
        <v>4958</v>
      </c>
      <c r="I242" t="s">
        <v>6806</v>
      </c>
      <c r="J242" t="s">
        <v>6807</v>
      </c>
      <c r="M242" t="s">
        <v>4102</v>
      </c>
      <c r="N242" t="s">
        <v>5072</v>
      </c>
      <c r="O242" t="s">
        <v>5261</v>
      </c>
      <c r="P242">
        <v>6</v>
      </c>
      <c r="Q242" t="s">
        <v>5262</v>
      </c>
      <c r="U242">
        <f>COUNTA(Table210[[#This Row],[ما هي مصادر دخلك؟ يرجى اختيار كل ما ينطبق.]:[ما هي مصادر دخلك؟ يرجى اختيار كل ما ينطبق. 4]])</f>
        <v>1</v>
      </c>
      <c r="V242" t="s">
        <v>5262</v>
      </c>
      <c r="W242" t="s">
        <v>238</v>
      </c>
      <c r="X242">
        <v>1</v>
      </c>
      <c r="Y242">
        <v>1</v>
      </c>
      <c r="Z242">
        <v>0</v>
      </c>
      <c r="AA242">
        <v>0</v>
      </c>
      <c r="AB242" t="s">
        <v>1625</v>
      </c>
      <c r="AC242">
        <v>1</v>
      </c>
      <c r="AD242">
        <v>1</v>
      </c>
      <c r="AE242">
        <v>1</v>
      </c>
      <c r="AF242">
        <v>1</v>
      </c>
      <c r="AG242">
        <v>0</v>
      </c>
      <c r="AH242">
        <v>0</v>
      </c>
      <c r="AI242">
        <v>0</v>
      </c>
      <c r="AK242" t="s">
        <v>5263</v>
      </c>
      <c r="AL242">
        <v>1</v>
      </c>
      <c r="AM242">
        <v>0</v>
      </c>
      <c r="AN242">
        <v>1</v>
      </c>
      <c r="AO242">
        <v>0</v>
      </c>
      <c r="AP242">
        <v>0</v>
      </c>
      <c r="AQ242">
        <v>0</v>
      </c>
      <c r="AR242">
        <v>1</v>
      </c>
      <c r="AS242">
        <v>0</v>
      </c>
      <c r="AU242" t="s">
        <v>178</v>
      </c>
      <c r="AV242" t="s">
        <v>198</v>
      </c>
      <c r="AW242">
        <v>0</v>
      </c>
      <c r="AX242">
        <v>1</v>
      </c>
      <c r="AY242">
        <v>0</v>
      </c>
      <c r="BB242" t="s">
        <v>178</v>
      </c>
      <c r="BC242" t="s">
        <v>199</v>
      </c>
      <c r="BD242">
        <v>1</v>
      </c>
      <c r="BE242">
        <v>1</v>
      </c>
      <c r="BF242">
        <v>0</v>
      </c>
      <c r="BG242" t="s">
        <v>274</v>
      </c>
      <c r="BH242" t="s">
        <v>5264</v>
      </c>
      <c r="BI242" t="s">
        <v>3438</v>
      </c>
      <c r="BJ242">
        <v>0</v>
      </c>
      <c r="BK242">
        <v>0</v>
      </c>
      <c r="BL242">
        <v>1</v>
      </c>
      <c r="BM242">
        <v>1</v>
      </c>
      <c r="BN242">
        <v>1</v>
      </c>
      <c r="BO242">
        <v>0</v>
      </c>
      <c r="CP242" t="s">
        <v>5265</v>
      </c>
      <c r="CQ242" t="s">
        <v>6818</v>
      </c>
      <c r="CR242" t="s">
        <v>5266</v>
      </c>
      <c r="CS242">
        <v>1</v>
      </c>
      <c r="CT242">
        <v>1</v>
      </c>
      <c r="CU242">
        <v>0</v>
      </c>
      <c r="CV242">
        <v>0</v>
      </c>
      <c r="CW242">
        <v>1</v>
      </c>
      <c r="CX242">
        <v>1</v>
      </c>
      <c r="CY242">
        <v>0</v>
      </c>
      <c r="CZ242">
        <v>0</v>
      </c>
      <c r="DT242" t="s">
        <v>178</v>
      </c>
      <c r="DU242" t="s">
        <v>311</v>
      </c>
      <c r="DW242" t="s">
        <v>205</v>
      </c>
      <c r="DX242" t="s">
        <v>206</v>
      </c>
      <c r="DY242" t="s">
        <v>178</v>
      </c>
      <c r="DZ242" t="s">
        <v>207</v>
      </c>
      <c r="EB242" t="s">
        <v>2210</v>
      </c>
      <c r="EC242">
        <v>0</v>
      </c>
      <c r="ED242">
        <v>1</v>
      </c>
      <c r="EE242">
        <v>0</v>
      </c>
      <c r="EF242">
        <v>0</v>
      </c>
      <c r="EG242">
        <v>0</v>
      </c>
      <c r="EH242">
        <v>0</v>
      </c>
      <c r="EJ242" t="s">
        <v>209</v>
      </c>
      <c r="EK242" t="s">
        <v>5267</v>
      </c>
      <c r="EL242" t="s">
        <v>178</v>
      </c>
      <c r="EM242" t="s">
        <v>601</v>
      </c>
      <c r="EN242">
        <v>1</v>
      </c>
      <c r="EO242">
        <v>1</v>
      </c>
      <c r="EP242">
        <v>0</v>
      </c>
      <c r="EQ242">
        <v>0</v>
      </c>
      <c r="ER242">
        <v>0</v>
      </c>
      <c r="ES242">
        <v>0</v>
      </c>
      <c r="EU242" t="s">
        <v>178</v>
      </c>
      <c r="EV242" t="s">
        <v>212</v>
      </c>
      <c r="EW242" t="s">
        <v>456</v>
      </c>
      <c r="EX242" t="s">
        <v>5268</v>
      </c>
      <c r="EY242" t="s">
        <v>6996</v>
      </c>
      <c r="EZ242" t="s">
        <v>6995</v>
      </c>
      <c r="FA242" t="s">
        <v>6994</v>
      </c>
      <c r="FB242" t="s">
        <v>2868</v>
      </c>
      <c r="FC242" t="s">
        <v>178</v>
      </c>
      <c r="FD242" t="s">
        <v>6989</v>
      </c>
      <c r="FE242" t="s">
        <v>5270</v>
      </c>
      <c r="FF242" t="s">
        <v>285</v>
      </c>
      <c r="FG242">
        <v>1</v>
      </c>
      <c r="FH242">
        <v>0</v>
      </c>
      <c r="FI242">
        <v>1</v>
      </c>
      <c r="FJ242">
        <v>0</v>
      </c>
      <c r="FK242">
        <v>0</v>
      </c>
      <c r="FM242" t="s">
        <v>219</v>
      </c>
      <c r="FN242" s="9">
        <v>1</v>
      </c>
      <c r="FO242" t="s">
        <v>34</v>
      </c>
      <c r="FP242">
        <v>0</v>
      </c>
      <c r="FQ242">
        <v>0</v>
      </c>
      <c r="FR242">
        <v>0</v>
      </c>
      <c r="FS242">
        <v>0</v>
      </c>
      <c r="FT242">
        <v>0</v>
      </c>
      <c r="FU242">
        <v>0</v>
      </c>
      <c r="FV242">
        <v>1</v>
      </c>
      <c r="FW242" t="s">
        <v>287</v>
      </c>
      <c r="FX242" t="s">
        <v>224</v>
      </c>
      <c r="FY242">
        <v>0</v>
      </c>
      <c r="FZ242">
        <v>1</v>
      </c>
      <c r="GA242">
        <v>0</v>
      </c>
      <c r="GC242" t="s">
        <v>178</v>
      </c>
      <c r="GD242" t="s">
        <v>5271</v>
      </c>
      <c r="GE242" t="s">
        <v>5272</v>
      </c>
      <c r="GF242" t="s">
        <v>5273</v>
      </c>
      <c r="GG242" t="s">
        <v>5274</v>
      </c>
      <c r="GH242">
        <v>241</v>
      </c>
    </row>
    <row r="243" spans="1:190" x14ac:dyDescent="0.25">
      <c r="A243" t="s">
        <v>178</v>
      </c>
      <c r="B243" t="s">
        <v>821</v>
      </c>
      <c r="C243" t="s">
        <v>5277</v>
      </c>
      <c r="D243" t="s">
        <v>5278</v>
      </c>
      <c r="E243" t="s">
        <v>5279</v>
      </c>
      <c r="F243" t="s">
        <v>5280</v>
      </c>
      <c r="G243" t="s">
        <v>2987</v>
      </c>
      <c r="H243" t="s">
        <v>4958</v>
      </c>
      <c r="I243" t="s">
        <v>6806</v>
      </c>
      <c r="J243" t="s">
        <v>6807</v>
      </c>
      <c r="M243" t="s">
        <v>4102</v>
      </c>
      <c r="N243" t="s">
        <v>5281</v>
      </c>
      <c r="O243" t="s">
        <v>3397</v>
      </c>
      <c r="P243">
        <v>5</v>
      </c>
      <c r="Q243" t="s">
        <v>4630</v>
      </c>
      <c r="U243">
        <f>COUNTA(Table210[[#This Row],[ما هي مصادر دخلك؟ يرجى اختيار كل ما ينطبق.]:[ما هي مصادر دخلك؟ يرجى اختيار كل ما ينطبق. 4]])</f>
        <v>1</v>
      </c>
      <c r="V243" t="s">
        <v>4630</v>
      </c>
      <c r="W243" t="s">
        <v>363</v>
      </c>
      <c r="X243">
        <v>1</v>
      </c>
      <c r="Y243">
        <v>0</v>
      </c>
      <c r="Z243">
        <v>0</v>
      </c>
      <c r="AA243">
        <v>0</v>
      </c>
      <c r="AB243" t="s">
        <v>389</v>
      </c>
      <c r="AC243">
        <v>1</v>
      </c>
      <c r="AD243">
        <v>0</v>
      </c>
      <c r="AE243">
        <v>0</v>
      </c>
      <c r="AF243">
        <v>0</v>
      </c>
      <c r="AG243">
        <v>0</v>
      </c>
      <c r="AH243">
        <v>0</v>
      </c>
      <c r="AI243">
        <v>0</v>
      </c>
      <c r="AK243" t="s">
        <v>4826</v>
      </c>
      <c r="AL243">
        <v>0</v>
      </c>
      <c r="AM243">
        <v>0</v>
      </c>
      <c r="AN243">
        <v>1</v>
      </c>
      <c r="AO243">
        <v>1</v>
      </c>
      <c r="AP243">
        <v>0</v>
      </c>
      <c r="AQ243">
        <v>0</v>
      </c>
      <c r="AR243">
        <v>1</v>
      </c>
      <c r="AS243">
        <v>0</v>
      </c>
      <c r="AU243" t="s">
        <v>178</v>
      </c>
      <c r="AV243" t="s">
        <v>198</v>
      </c>
      <c r="AW243">
        <v>0</v>
      </c>
      <c r="AX243">
        <v>1</v>
      </c>
      <c r="AY243">
        <v>0</v>
      </c>
      <c r="BB243" t="s">
        <v>178</v>
      </c>
      <c r="BC243" t="s">
        <v>199</v>
      </c>
      <c r="BD243">
        <v>1</v>
      </c>
      <c r="BE243">
        <v>1</v>
      </c>
      <c r="BF243">
        <v>0</v>
      </c>
      <c r="BG243" t="s">
        <v>274</v>
      </c>
      <c r="BH243" t="s">
        <v>5282</v>
      </c>
      <c r="BI243" t="s">
        <v>2864</v>
      </c>
      <c r="BJ243">
        <v>0</v>
      </c>
      <c r="BK243">
        <v>0</v>
      </c>
      <c r="BL243">
        <v>0</v>
      </c>
      <c r="BM243">
        <v>1</v>
      </c>
      <c r="BN243">
        <v>1</v>
      </c>
      <c r="BO243">
        <v>0</v>
      </c>
      <c r="CP243" t="s">
        <v>5283</v>
      </c>
      <c r="CQ243" t="s">
        <v>6818</v>
      </c>
      <c r="CR243" t="s">
        <v>1169</v>
      </c>
      <c r="CS243">
        <v>1</v>
      </c>
      <c r="CT243">
        <v>0</v>
      </c>
      <c r="CU243">
        <v>0</v>
      </c>
      <c r="CV243">
        <v>1</v>
      </c>
      <c r="CW243">
        <v>1</v>
      </c>
      <c r="CX243">
        <v>0</v>
      </c>
      <c r="CY243">
        <v>0</v>
      </c>
      <c r="CZ243">
        <v>0</v>
      </c>
      <c r="DT243" t="s">
        <v>178</v>
      </c>
      <c r="DU243" t="s">
        <v>204</v>
      </c>
      <c r="DW243" t="s">
        <v>205</v>
      </c>
      <c r="DX243" t="s">
        <v>206</v>
      </c>
      <c r="DY243" t="s">
        <v>211</v>
      </c>
      <c r="EU243" t="s">
        <v>178</v>
      </c>
      <c r="EV243" t="s">
        <v>212</v>
      </c>
      <c r="EW243" t="s">
        <v>213</v>
      </c>
      <c r="EX243" t="s">
        <v>5284</v>
      </c>
      <c r="EZ243" t="s">
        <v>6995</v>
      </c>
      <c r="FA243" t="s">
        <v>6994</v>
      </c>
      <c r="FB243" t="s">
        <v>5285</v>
      </c>
      <c r="FC243" t="s">
        <v>178</v>
      </c>
      <c r="FD243" t="s">
        <v>6989</v>
      </c>
      <c r="FE243" t="s">
        <v>5286</v>
      </c>
      <c r="FF243" t="s">
        <v>893</v>
      </c>
      <c r="FG243">
        <v>0</v>
      </c>
      <c r="FH243">
        <v>0</v>
      </c>
      <c r="FI243">
        <v>1</v>
      </c>
      <c r="FJ243">
        <v>0</v>
      </c>
      <c r="FK243">
        <v>0</v>
      </c>
      <c r="FM243" t="s">
        <v>219</v>
      </c>
      <c r="FN243" s="9">
        <v>1</v>
      </c>
      <c r="FO243" t="s">
        <v>34</v>
      </c>
      <c r="FP243">
        <v>0</v>
      </c>
      <c r="FQ243">
        <v>0</v>
      </c>
      <c r="FR243">
        <v>0</v>
      </c>
      <c r="FS243">
        <v>0</v>
      </c>
      <c r="FT243">
        <v>0</v>
      </c>
      <c r="FU243">
        <v>0</v>
      </c>
      <c r="FV243">
        <v>1</v>
      </c>
      <c r="FW243" t="s">
        <v>222</v>
      </c>
      <c r="FX243" t="s">
        <v>224</v>
      </c>
      <c r="FY243">
        <v>0</v>
      </c>
      <c r="FZ243">
        <v>1</v>
      </c>
      <c r="GA243">
        <v>0</v>
      </c>
      <c r="GC243" t="s">
        <v>178</v>
      </c>
      <c r="GD243" t="s">
        <v>5287</v>
      </c>
      <c r="GE243" t="s">
        <v>5288</v>
      </c>
      <c r="GF243" t="s">
        <v>5289</v>
      </c>
      <c r="GG243" t="s">
        <v>5290</v>
      </c>
      <c r="GH243">
        <v>242</v>
      </c>
    </row>
    <row r="244" spans="1:190" x14ac:dyDescent="0.25">
      <c r="A244" t="s">
        <v>178</v>
      </c>
      <c r="B244" t="s">
        <v>821</v>
      </c>
      <c r="C244" t="s">
        <v>5293</v>
      </c>
      <c r="D244" t="s">
        <v>5294</v>
      </c>
      <c r="E244" t="s">
        <v>5295</v>
      </c>
      <c r="F244" t="s">
        <v>5296</v>
      </c>
      <c r="G244" t="s">
        <v>1211</v>
      </c>
      <c r="H244" t="s">
        <v>4958</v>
      </c>
      <c r="I244" t="s">
        <v>6806</v>
      </c>
      <c r="J244" t="s">
        <v>6807</v>
      </c>
      <c r="M244" t="s">
        <v>4102</v>
      </c>
      <c r="N244" t="s">
        <v>5297</v>
      </c>
      <c r="O244" t="s">
        <v>858</v>
      </c>
      <c r="P244">
        <v>5</v>
      </c>
      <c r="Q244" t="s">
        <v>5298</v>
      </c>
      <c r="U244">
        <f>COUNTA(Table210[[#This Row],[ما هي مصادر دخلك؟ يرجى اختيار كل ما ينطبق.]:[ما هي مصادر دخلك؟ يرجى اختيار كل ما ينطبق. 4]])</f>
        <v>1</v>
      </c>
      <c r="V244" t="s">
        <v>4725</v>
      </c>
      <c r="W244" t="s">
        <v>363</v>
      </c>
      <c r="X244">
        <v>1</v>
      </c>
      <c r="Y244">
        <v>0</v>
      </c>
      <c r="Z244">
        <v>0</v>
      </c>
      <c r="AA244">
        <v>0</v>
      </c>
      <c r="AB244" t="s">
        <v>1234</v>
      </c>
      <c r="AC244">
        <v>1</v>
      </c>
      <c r="AD244">
        <v>1</v>
      </c>
      <c r="AE244">
        <v>1</v>
      </c>
      <c r="AF244">
        <v>1</v>
      </c>
      <c r="AG244">
        <v>0</v>
      </c>
      <c r="AH244">
        <v>0</v>
      </c>
      <c r="AI244">
        <v>0</v>
      </c>
      <c r="AK244" t="s">
        <v>3471</v>
      </c>
      <c r="AL244">
        <v>0</v>
      </c>
      <c r="AM244">
        <v>0</v>
      </c>
      <c r="AN244">
        <v>1</v>
      </c>
      <c r="AO244">
        <v>1</v>
      </c>
      <c r="AP244">
        <v>0</v>
      </c>
      <c r="AQ244">
        <v>0</v>
      </c>
      <c r="AR244">
        <v>1</v>
      </c>
      <c r="AS244">
        <v>0</v>
      </c>
      <c r="AU244" t="s">
        <v>178</v>
      </c>
      <c r="AV244" t="s">
        <v>198</v>
      </c>
      <c r="AW244">
        <v>0</v>
      </c>
      <c r="AX244">
        <v>1</v>
      </c>
      <c r="AY244">
        <v>0</v>
      </c>
      <c r="BB244" t="s">
        <v>178</v>
      </c>
      <c r="BC244" t="s">
        <v>199</v>
      </c>
      <c r="BD244">
        <v>1</v>
      </c>
      <c r="BE244">
        <v>1</v>
      </c>
      <c r="BF244">
        <v>0</v>
      </c>
      <c r="BG244" t="s">
        <v>274</v>
      </c>
      <c r="BH244" t="s">
        <v>5299</v>
      </c>
      <c r="BI244" t="s">
        <v>1167</v>
      </c>
      <c r="BJ244">
        <v>0</v>
      </c>
      <c r="BK244">
        <v>0</v>
      </c>
      <c r="BL244">
        <v>1</v>
      </c>
      <c r="BM244">
        <v>1</v>
      </c>
      <c r="BN244">
        <v>1</v>
      </c>
      <c r="BO244">
        <v>0</v>
      </c>
      <c r="CP244" t="s">
        <v>5300</v>
      </c>
      <c r="CQ244" t="s">
        <v>6817</v>
      </c>
      <c r="CR244" t="s">
        <v>1258</v>
      </c>
      <c r="CS244">
        <v>1</v>
      </c>
      <c r="CT244">
        <v>0</v>
      </c>
      <c r="CU244">
        <v>0</v>
      </c>
      <c r="CV244">
        <v>1</v>
      </c>
      <c r="CW244">
        <v>1</v>
      </c>
      <c r="CX244">
        <v>0</v>
      </c>
      <c r="CY244">
        <v>0</v>
      </c>
      <c r="CZ244">
        <v>0</v>
      </c>
      <c r="DT244" t="s">
        <v>211</v>
      </c>
      <c r="DW244" t="s">
        <v>205</v>
      </c>
      <c r="DX244" t="s">
        <v>206</v>
      </c>
      <c r="DY244" t="s">
        <v>211</v>
      </c>
      <c r="EU244" t="s">
        <v>178</v>
      </c>
      <c r="EV244" t="s">
        <v>212</v>
      </c>
      <c r="EW244" t="s">
        <v>213</v>
      </c>
      <c r="EX244" t="s">
        <v>5301</v>
      </c>
      <c r="EZ244" t="s">
        <v>6995</v>
      </c>
      <c r="FA244" t="s">
        <v>6994</v>
      </c>
      <c r="FB244" t="s">
        <v>3475</v>
      </c>
      <c r="FC244" t="s">
        <v>178</v>
      </c>
      <c r="FD244" t="s">
        <v>6989</v>
      </c>
      <c r="FE244" t="s">
        <v>5302</v>
      </c>
      <c r="FF244" t="s">
        <v>893</v>
      </c>
      <c r="FG244">
        <v>0</v>
      </c>
      <c r="FH244">
        <v>0</v>
      </c>
      <c r="FI244">
        <v>1</v>
      </c>
      <c r="FJ244">
        <v>0</v>
      </c>
      <c r="FK244">
        <v>0</v>
      </c>
      <c r="FM244" t="s">
        <v>219</v>
      </c>
      <c r="FN244" s="9">
        <v>0.5</v>
      </c>
      <c r="FO244" t="s">
        <v>34</v>
      </c>
      <c r="FP244">
        <v>0</v>
      </c>
      <c r="FQ244">
        <v>0</v>
      </c>
      <c r="FR244">
        <v>0</v>
      </c>
      <c r="FS244">
        <v>0</v>
      </c>
      <c r="FT244">
        <v>0</v>
      </c>
      <c r="FU244">
        <v>0</v>
      </c>
      <c r="FV244">
        <v>1</v>
      </c>
      <c r="FW244" t="s">
        <v>287</v>
      </c>
      <c r="FX244" t="s">
        <v>224</v>
      </c>
      <c r="FY244">
        <v>0</v>
      </c>
      <c r="FZ244">
        <v>1</v>
      </c>
      <c r="GA244">
        <v>0</v>
      </c>
      <c r="GC244" t="s">
        <v>178</v>
      </c>
      <c r="GD244" t="s">
        <v>5303</v>
      </c>
      <c r="GE244" t="s">
        <v>5304</v>
      </c>
      <c r="GF244" t="s">
        <v>5305</v>
      </c>
      <c r="GG244" t="s">
        <v>5306</v>
      </c>
      <c r="GH244">
        <v>243</v>
      </c>
    </row>
    <row r="245" spans="1:190" x14ac:dyDescent="0.25">
      <c r="A245" t="s">
        <v>178</v>
      </c>
      <c r="B245" t="s">
        <v>821</v>
      </c>
      <c r="C245" t="s">
        <v>5309</v>
      </c>
      <c r="D245" t="s">
        <v>5310</v>
      </c>
      <c r="E245" t="s">
        <v>5311</v>
      </c>
      <c r="F245" t="s">
        <v>5312</v>
      </c>
      <c r="G245" t="s">
        <v>1748</v>
      </c>
      <c r="H245" t="s">
        <v>4958</v>
      </c>
      <c r="I245" t="s">
        <v>6806</v>
      </c>
      <c r="J245" t="s">
        <v>6807</v>
      </c>
      <c r="M245" t="s">
        <v>5313</v>
      </c>
      <c r="N245" t="s">
        <v>5314</v>
      </c>
      <c r="O245" t="s">
        <v>858</v>
      </c>
      <c r="P245">
        <v>5</v>
      </c>
      <c r="Q245" t="s">
        <v>4725</v>
      </c>
      <c r="U245">
        <f>COUNTA(Table210[[#This Row],[ما هي مصادر دخلك؟ يرجى اختيار كل ما ينطبق.]:[ما هي مصادر دخلك؟ يرجى اختيار كل ما ينطبق. 4]])</f>
        <v>1</v>
      </c>
      <c r="V245" t="s">
        <v>4725</v>
      </c>
      <c r="W245" t="s">
        <v>193</v>
      </c>
      <c r="X245">
        <v>1</v>
      </c>
      <c r="Y245">
        <v>1</v>
      </c>
      <c r="Z245">
        <v>0</v>
      </c>
      <c r="AA245">
        <v>0</v>
      </c>
      <c r="AB245" t="s">
        <v>1234</v>
      </c>
      <c r="AC245">
        <v>1</v>
      </c>
      <c r="AD245">
        <v>1</v>
      </c>
      <c r="AE245">
        <v>1</v>
      </c>
      <c r="AF245">
        <v>1</v>
      </c>
      <c r="AG245">
        <v>0</v>
      </c>
      <c r="AH245">
        <v>0</v>
      </c>
      <c r="AI245">
        <v>0</v>
      </c>
      <c r="AK245" t="s">
        <v>3471</v>
      </c>
      <c r="AL245">
        <v>0</v>
      </c>
      <c r="AM245">
        <v>0</v>
      </c>
      <c r="AN245">
        <v>1</v>
      </c>
      <c r="AO245">
        <v>1</v>
      </c>
      <c r="AP245">
        <v>0</v>
      </c>
      <c r="AQ245">
        <v>0</v>
      </c>
      <c r="AR245">
        <v>1</v>
      </c>
      <c r="AS245">
        <v>0</v>
      </c>
      <c r="AU245" t="s">
        <v>178</v>
      </c>
      <c r="AV245" t="s">
        <v>198</v>
      </c>
      <c r="AW245">
        <v>0</v>
      </c>
      <c r="AX245">
        <v>1</v>
      </c>
      <c r="AY245">
        <v>0</v>
      </c>
      <c r="BB245" t="s">
        <v>178</v>
      </c>
      <c r="BC245" t="s">
        <v>199</v>
      </c>
      <c r="BD245">
        <v>1</v>
      </c>
      <c r="BE245">
        <v>1</v>
      </c>
      <c r="BF245">
        <v>0</v>
      </c>
      <c r="BG245" t="s">
        <v>200</v>
      </c>
      <c r="BH245" t="s">
        <v>5315</v>
      </c>
      <c r="CR245" t="s">
        <v>1258</v>
      </c>
      <c r="CS245">
        <v>1</v>
      </c>
      <c r="CT245">
        <v>0</v>
      </c>
      <c r="CU245">
        <v>0</v>
      </c>
      <c r="CV245">
        <v>1</v>
      </c>
      <c r="CW245">
        <v>1</v>
      </c>
      <c r="CX245">
        <v>0</v>
      </c>
      <c r="CY245">
        <v>0</v>
      </c>
      <c r="CZ245">
        <v>0</v>
      </c>
      <c r="DK245" t="s">
        <v>34</v>
      </c>
      <c r="DL245">
        <v>0</v>
      </c>
      <c r="DM245">
        <v>0</v>
      </c>
      <c r="DN245">
        <v>0</v>
      </c>
      <c r="DO245">
        <v>0</v>
      </c>
      <c r="DP245">
        <v>0</v>
      </c>
      <c r="DQ245">
        <v>0</v>
      </c>
      <c r="DR245">
        <v>1</v>
      </c>
      <c r="DS245" t="s">
        <v>3457</v>
      </c>
      <c r="DT245" t="s">
        <v>211</v>
      </c>
      <c r="DW245" t="s">
        <v>205</v>
      </c>
      <c r="DX245" t="s">
        <v>206</v>
      </c>
      <c r="DY245" t="s">
        <v>211</v>
      </c>
      <c r="EU245" t="s">
        <v>178</v>
      </c>
      <c r="EV245" t="s">
        <v>212</v>
      </c>
      <c r="EW245" t="s">
        <v>213</v>
      </c>
      <c r="EX245" t="s">
        <v>5317</v>
      </c>
      <c r="EZ245" t="s">
        <v>6995</v>
      </c>
      <c r="FA245" t="s">
        <v>6994</v>
      </c>
      <c r="FB245" t="s">
        <v>344</v>
      </c>
      <c r="FC245" t="s">
        <v>178</v>
      </c>
      <c r="FD245" t="s">
        <v>6989</v>
      </c>
      <c r="FE245" t="s">
        <v>5318</v>
      </c>
      <c r="FF245" t="s">
        <v>285</v>
      </c>
      <c r="FG245">
        <v>1</v>
      </c>
      <c r="FH245">
        <v>0</v>
      </c>
      <c r="FI245">
        <v>1</v>
      </c>
      <c r="FJ245">
        <v>0</v>
      </c>
      <c r="FK245">
        <v>0</v>
      </c>
      <c r="FM245" t="s">
        <v>219</v>
      </c>
      <c r="FN245" s="9">
        <v>0.5</v>
      </c>
      <c r="FO245" t="s">
        <v>34</v>
      </c>
      <c r="FP245">
        <v>0</v>
      </c>
      <c r="FQ245">
        <v>0</v>
      </c>
      <c r="FR245">
        <v>0</v>
      </c>
      <c r="FS245">
        <v>0</v>
      </c>
      <c r="FT245">
        <v>0</v>
      </c>
      <c r="FU245">
        <v>0</v>
      </c>
      <c r="FV245">
        <v>1</v>
      </c>
      <c r="FW245" t="s">
        <v>287</v>
      </c>
      <c r="FX245" t="s">
        <v>224</v>
      </c>
      <c r="FY245">
        <v>0</v>
      </c>
      <c r="FZ245">
        <v>1</v>
      </c>
      <c r="GA245">
        <v>0</v>
      </c>
      <c r="GC245" t="s">
        <v>178</v>
      </c>
      <c r="GD245" t="s">
        <v>5319</v>
      </c>
      <c r="GE245" t="s">
        <v>5320</v>
      </c>
      <c r="GF245" t="s">
        <v>5321</v>
      </c>
      <c r="GH245">
        <v>244</v>
      </c>
    </row>
    <row r="246" spans="1:190" x14ac:dyDescent="0.25">
      <c r="A246" t="s">
        <v>178</v>
      </c>
      <c r="B246" t="s">
        <v>821</v>
      </c>
      <c r="C246" t="s">
        <v>5323</v>
      </c>
      <c r="D246" t="s">
        <v>5324</v>
      </c>
      <c r="E246" t="s">
        <v>5325</v>
      </c>
      <c r="F246" t="s">
        <v>5326</v>
      </c>
      <c r="G246" t="s">
        <v>619</v>
      </c>
      <c r="H246" t="s">
        <v>4958</v>
      </c>
      <c r="I246" t="s">
        <v>6806</v>
      </c>
      <c r="J246" t="s">
        <v>6807</v>
      </c>
      <c r="M246" t="s">
        <v>5313</v>
      </c>
      <c r="N246" t="s">
        <v>5327</v>
      </c>
      <c r="O246" t="s">
        <v>858</v>
      </c>
      <c r="P246">
        <v>5</v>
      </c>
      <c r="Q246" t="s">
        <v>4725</v>
      </c>
      <c r="U246">
        <f>COUNTA(Table210[[#This Row],[ما هي مصادر دخلك؟ يرجى اختيار كل ما ينطبق.]:[ما هي مصادر دخلك؟ يرجى اختيار كل ما ينطبق. 4]])</f>
        <v>1</v>
      </c>
      <c r="V246" t="s">
        <v>4725</v>
      </c>
      <c r="W246" t="s">
        <v>238</v>
      </c>
      <c r="X246">
        <v>1</v>
      </c>
      <c r="Y246">
        <v>1</v>
      </c>
      <c r="Z246">
        <v>0</v>
      </c>
      <c r="AA246">
        <v>0</v>
      </c>
      <c r="AB246" t="s">
        <v>196</v>
      </c>
      <c r="AC246">
        <v>1</v>
      </c>
      <c r="AD246">
        <v>1</v>
      </c>
      <c r="AE246">
        <v>1</v>
      </c>
      <c r="AF246">
        <v>0</v>
      </c>
      <c r="AG246">
        <v>0</v>
      </c>
      <c r="AH246">
        <v>0</v>
      </c>
      <c r="AI246">
        <v>0</v>
      </c>
      <c r="AK246" t="s">
        <v>1255</v>
      </c>
      <c r="AL246">
        <v>0</v>
      </c>
      <c r="AM246">
        <v>0</v>
      </c>
      <c r="AN246">
        <v>1</v>
      </c>
      <c r="AO246">
        <v>1</v>
      </c>
      <c r="AP246">
        <v>0</v>
      </c>
      <c r="AQ246">
        <v>0</v>
      </c>
      <c r="AR246">
        <v>1</v>
      </c>
      <c r="AS246">
        <v>0</v>
      </c>
      <c r="AU246" t="s">
        <v>178</v>
      </c>
      <c r="AV246" t="s">
        <v>198</v>
      </c>
      <c r="AW246">
        <v>0</v>
      </c>
      <c r="AX246">
        <v>1</v>
      </c>
      <c r="AY246">
        <v>0</v>
      </c>
      <c r="BB246" t="s">
        <v>178</v>
      </c>
      <c r="BC246" t="s">
        <v>199</v>
      </c>
      <c r="BD246">
        <v>1</v>
      </c>
      <c r="BE246">
        <v>1</v>
      </c>
      <c r="BF246">
        <v>0</v>
      </c>
      <c r="BG246" t="s">
        <v>274</v>
      </c>
      <c r="BH246" t="s">
        <v>5328</v>
      </c>
      <c r="BI246" t="s">
        <v>3438</v>
      </c>
      <c r="BJ246">
        <v>0</v>
      </c>
      <c r="BK246">
        <v>0</v>
      </c>
      <c r="BL246">
        <v>1</v>
      </c>
      <c r="BM246">
        <v>1</v>
      </c>
      <c r="BN246">
        <v>1</v>
      </c>
      <c r="BO246">
        <v>0</v>
      </c>
      <c r="CP246" t="s">
        <v>5300</v>
      </c>
      <c r="CQ246" t="s">
        <v>6817</v>
      </c>
      <c r="CR246" t="s">
        <v>1169</v>
      </c>
      <c r="CS246">
        <v>1</v>
      </c>
      <c r="CT246">
        <v>0</v>
      </c>
      <c r="CU246">
        <v>0</v>
      </c>
      <c r="CV246">
        <v>1</v>
      </c>
      <c r="CW246">
        <v>1</v>
      </c>
      <c r="CX246">
        <v>0</v>
      </c>
      <c r="CY246">
        <v>0</v>
      </c>
      <c r="CZ246">
        <v>0</v>
      </c>
      <c r="DT246" t="s">
        <v>211</v>
      </c>
      <c r="DW246" t="s">
        <v>205</v>
      </c>
      <c r="DX246" t="s">
        <v>206</v>
      </c>
      <c r="DY246" t="s">
        <v>178</v>
      </c>
      <c r="DZ246" t="s">
        <v>207</v>
      </c>
      <c r="EB246" t="s">
        <v>1436</v>
      </c>
      <c r="EC246">
        <v>1</v>
      </c>
      <c r="ED246">
        <v>1</v>
      </c>
      <c r="EE246">
        <v>0</v>
      </c>
      <c r="EF246">
        <v>1</v>
      </c>
      <c r="EG246">
        <v>1</v>
      </c>
      <c r="EH246">
        <v>0</v>
      </c>
      <c r="EJ246" t="s">
        <v>209</v>
      </c>
      <c r="EK246" t="s">
        <v>5329</v>
      </c>
      <c r="EL246" t="s">
        <v>178</v>
      </c>
      <c r="EM246" t="s">
        <v>1316</v>
      </c>
      <c r="EN246">
        <v>1</v>
      </c>
      <c r="EO246">
        <v>1</v>
      </c>
      <c r="EP246">
        <v>0</v>
      </c>
      <c r="EQ246">
        <v>1</v>
      </c>
      <c r="ER246">
        <v>1</v>
      </c>
      <c r="ES246">
        <v>0</v>
      </c>
      <c r="EU246" t="s">
        <v>178</v>
      </c>
      <c r="EV246" t="s">
        <v>212</v>
      </c>
      <c r="EW246" t="s">
        <v>213</v>
      </c>
      <c r="EX246" t="s">
        <v>5330</v>
      </c>
      <c r="EZ246" t="s">
        <v>6995</v>
      </c>
      <c r="FA246" t="s">
        <v>6994</v>
      </c>
      <c r="FB246" t="s">
        <v>2868</v>
      </c>
      <c r="FC246" t="s">
        <v>178</v>
      </c>
      <c r="FD246" t="s">
        <v>6989</v>
      </c>
      <c r="FE246" t="s">
        <v>4768</v>
      </c>
      <c r="FF246" t="s">
        <v>396</v>
      </c>
      <c r="FG246">
        <v>1</v>
      </c>
      <c r="FH246">
        <v>0</v>
      </c>
      <c r="FI246">
        <v>1</v>
      </c>
      <c r="FJ246">
        <v>0</v>
      </c>
      <c r="FK246">
        <v>0</v>
      </c>
      <c r="FM246" t="s">
        <v>219</v>
      </c>
      <c r="FN246" s="9">
        <v>1</v>
      </c>
      <c r="FO246" t="s">
        <v>34</v>
      </c>
      <c r="FP246">
        <v>0</v>
      </c>
      <c r="FQ246">
        <v>0</v>
      </c>
      <c r="FR246">
        <v>0</v>
      </c>
      <c r="FS246">
        <v>0</v>
      </c>
      <c r="FT246">
        <v>0</v>
      </c>
      <c r="FU246">
        <v>0</v>
      </c>
      <c r="FV246">
        <v>1</v>
      </c>
      <c r="FW246" t="s">
        <v>287</v>
      </c>
      <c r="FX246" t="s">
        <v>224</v>
      </c>
      <c r="FY246">
        <v>0</v>
      </c>
      <c r="FZ246">
        <v>1</v>
      </c>
      <c r="GA246">
        <v>0</v>
      </c>
      <c r="GC246" t="s">
        <v>178</v>
      </c>
      <c r="GD246" t="s">
        <v>5331</v>
      </c>
      <c r="GE246" t="s">
        <v>5332</v>
      </c>
      <c r="GF246" t="s">
        <v>5333</v>
      </c>
      <c r="GG246" t="s">
        <v>5334</v>
      </c>
      <c r="GH246">
        <v>245</v>
      </c>
    </row>
    <row r="247" spans="1:190" x14ac:dyDescent="0.25">
      <c r="A247" t="s">
        <v>178</v>
      </c>
      <c r="B247" t="s">
        <v>402</v>
      </c>
      <c r="C247" t="s">
        <v>5337</v>
      </c>
      <c r="D247" t="s">
        <v>5338</v>
      </c>
      <c r="E247" t="s">
        <v>5339</v>
      </c>
      <c r="F247" t="s">
        <v>2067</v>
      </c>
      <c r="G247" t="s">
        <v>5340</v>
      </c>
      <c r="H247" t="s">
        <v>4958</v>
      </c>
      <c r="I247" t="s">
        <v>6809</v>
      </c>
      <c r="L247" t="s">
        <v>6813</v>
      </c>
      <c r="M247" t="s">
        <v>5342</v>
      </c>
      <c r="N247" t="s">
        <v>5343</v>
      </c>
      <c r="O247" t="s">
        <v>647</v>
      </c>
      <c r="P247">
        <v>4</v>
      </c>
      <c r="Q247" t="s">
        <v>647</v>
      </c>
      <c r="U247">
        <f>COUNTA(Table210[[#This Row],[ما هي مصادر دخلك؟ يرجى اختيار كل ما ينطبق.]:[ما هي مصادر دخلك؟ يرجى اختيار كل ما ينطبق. 4]])</f>
        <v>1</v>
      </c>
      <c r="V247" t="s">
        <v>647</v>
      </c>
      <c r="W247" t="s">
        <v>363</v>
      </c>
      <c r="X247">
        <v>1</v>
      </c>
      <c r="Y247">
        <v>0</v>
      </c>
      <c r="Z247">
        <v>0</v>
      </c>
      <c r="AA247">
        <v>0</v>
      </c>
      <c r="AB247" t="s">
        <v>1823</v>
      </c>
      <c r="AC247">
        <v>1</v>
      </c>
      <c r="AD247">
        <v>1</v>
      </c>
      <c r="AE247">
        <v>0</v>
      </c>
      <c r="AF247">
        <v>0</v>
      </c>
      <c r="AG247">
        <v>0</v>
      </c>
      <c r="AH247">
        <v>0</v>
      </c>
      <c r="AI247">
        <v>0</v>
      </c>
      <c r="AK247" t="s">
        <v>2708</v>
      </c>
      <c r="AL247">
        <v>1</v>
      </c>
      <c r="AM247">
        <v>0</v>
      </c>
      <c r="AN247">
        <v>1</v>
      </c>
      <c r="AO247">
        <v>1</v>
      </c>
      <c r="AP247">
        <v>0</v>
      </c>
      <c r="AQ247">
        <v>0</v>
      </c>
      <c r="AR247">
        <v>0</v>
      </c>
      <c r="AS247">
        <v>0</v>
      </c>
      <c r="AU247" t="s">
        <v>211</v>
      </c>
      <c r="AZ247" t="s">
        <v>6999</v>
      </c>
      <c r="BA247" t="s">
        <v>5344</v>
      </c>
      <c r="BB247" t="s">
        <v>178</v>
      </c>
      <c r="BC247" t="s">
        <v>863</v>
      </c>
      <c r="BD247">
        <v>1</v>
      </c>
      <c r="BE247">
        <v>1</v>
      </c>
      <c r="BF247">
        <v>1</v>
      </c>
      <c r="BG247" t="s">
        <v>241</v>
      </c>
      <c r="BH247" t="s">
        <v>5345</v>
      </c>
      <c r="CR247" t="s">
        <v>5346</v>
      </c>
      <c r="CS247">
        <v>1</v>
      </c>
      <c r="CT247">
        <v>1</v>
      </c>
      <c r="CU247">
        <v>1</v>
      </c>
      <c r="CV247">
        <v>0</v>
      </c>
      <c r="CW247">
        <v>0</v>
      </c>
      <c r="CX247">
        <v>0</v>
      </c>
      <c r="CY247">
        <v>0</v>
      </c>
      <c r="CZ247">
        <v>0</v>
      </c>
      <c r="DK247" t="s">
        <v>203</v>
      </c>
      <c r="DL247">
        <v>0</v>
      </c>
      <c r="DM247">
        <v>0</v>
      </c>
      <c r="DN247">
        <v>0</v>
      </c>
      <c r="DO247">
        <v>0</v>
      </c>
      <c r="DP247">
        <v>1</v>
      </c>
      <c r="DQ247">
        <v>0</v>
      </c>
      <c r="DR247">
        <v>0</v>
      </c>
      <c r="DT247" t="s">
        <v>178</v>
      </c>
      <c r="DU247" t="s">
        <v>245</v>
      </c>
      <c r="DW247" t="s">
        <v>205</v>
      </c>
      <c r="DX247" t="s">
        <v>206</v>
      </c>
      <c r="DY247" t="s">
        <v>178</v>
      </c>
      <c r="DZ247" t="s">
        <v>419</v>
      </c>
      <c r="EB247" t="s">
        <v>1898</v>
      </c>
      <c r="EC247">
        <v>0</v>
      </c>
      <c r="ED247">
        <v>1</v>
      </c>
      <c r="EE247">
        <v>0</v>
      </c>
      <c r="EF247">
        <v>0</v>
      </c>
      <c r="EG247">
        <v>0</v>
      </c>
      <c r="EH247">
        <v>1</v>
      </c>
      <c r="EI247" t="s">
        <v>6830</v>
      </c>
      <c r="EJ247" t="s">
        <v>209</v>
      </c>
      <c r="EK247" t="s">
        <v>5348</v>
      </c>
      <c r="EL247" t="s">
        <v>178</v>
      </c>
      <c r="EM247" t="s">
        <v>5349</v>
      </c>
      <c r="EN247">
        <v>1</v>
      </c>
      <c r="EO247">
        <v>1</v>
      </c>
      <c r="EP247">
        <v>0</v>
      </c>
      <c r="EQ247">
        <v>0</v>
      </c>
      <c r="ER247">
        <v>0</v>
      </c>
      <c r="ES247">
        <v>1</v>
      </c>
      <c r="ET247" t="s">
        <v>6997</v>
      </c>
      <c r="EU247" t="s">
        <v>211</v>
      </c>
      <c r="EW247" t="s">
        <v>213</v>
      </c>
      <c r="EX247" t="s">
        <v>5350</v>
      </c>
      <c r="EZ247" t="s">
        <v>5351</v>
      </c>
      <c r="FA247" t="s">
        <v>6994</v>
      </c>
      <c r="FB247" t="s">
        <v>394</v>
      </c>
      <c r="FC247" t="s">
        <v>178</v>
      </c>
      <c r="FD247" t="s">
        <v>6989</v>
      </c>
      <c r="FE247" t="s">
        <v>5352</v>
      </c>
      <c r="FF247" t="s">
        <v>1046</v>
      </c>
      <c r="FG247">
        <v>1</v>
      </c>
      <c r="FH247">
        <v>0</v>
      </c>
      <c r="FI247">
        <v>0</v>
      </c>
      <c r="FJ247">
        <v>1</v>
      </c>
      <c r="FK247">
        <v>0</v>
      </c>
      <c r="FM247" t="s">
        <v>219</v>
      </c>
      <c r="FN247" s="9">
        <v>1</v>
      </c>
      <c r="FO247" t="s">
        <v>34</v>
      </c>
      <c r="FP247">
        <v>0</v>
      </c>
      <c r="FQ247">
        <v>0</v>
      </c>
      <c r="FR247">
        <v>0</v>
      </c>
      <c r="FS247">
        <v>0</v>
      </c>
      <c r="FT247">
        <v>0</v>
      </c>
      <c r="FU247">
        <v>0</v>
      </c>
      <c r="FV247">
        <v>1</v>
      </c>
      <c r="FW247" t="s">
        <v>287</v>
      </c>
      <c r="FX247" t="s">
        <v>5354</v>
      </c>
      <c r="FY247">
        <v>1</v>
      </c>
      <c r="FZ247">
        <v>1</v>
      </c>
      <c r="GA247">
        <v>1</v>
      </c>
      <c r="GB247" t="s">
        <v>5355</v>
      </c>
      <c r="GC247" t="s">
        <v>5356</v>
      </c>
      <c r="GD247" t="s">
        <v>5357</v>
      </c>
      <c r="GE247" t="s">
        <v>5358</v>
      </c>
      <c r="GF247" t="s">
        <v>5359</v>
      </c>
      <c r="GG247" t="s">
        <v>5360</v>
      </c>
      <c r="GH247">
        <v>246</v>
      </c>
    </row>
    <row r="248" spans="1:190" x14ac:dyDescent="0.25">
      <c r="A248" t="s">
        <v>178</v>
      </c>
      <c r="B248" t="s">
        <v>402</v>
      </c>
      <c r="C248" t="s">
        <v>5363</v>
      </c>
      <c r="D248" t="s">
        <v>5364</v>
      </c>
      <c r="E248" t="s">
        <v>5365</v>
      </c>
      <c r="F248" t="s">
        <v>5366</v>
      </c>
      <c r="G248" t="s">
        <v>619</v>
      </c>
      <c r="H248" t="s">
        <v>4958</v>
      </c>
      <c r="I248" t="s">
        <v>6809</v>
      </c>
      <c r="L248" t="s">
        <v>6813</v>
      </c>
      <c r="M248" t="s">
        <v>5342</v>
      </c>
      <c r="N248" t="s">
        <v>5367</v>
      </c>
      <c r="O248" t="s">
        <v>328</v>
      </c>
      <c r="P248">
        <v>4</v>
      </c>
      <c r="Q248" t="s">
        <v>328</v>
      </c>
      <c r="U248">
        <f>COUNTA(Table210[[#This Row],[ما هي مصادر دخلك؟ يرجى اختيار كل ما ينطبق.]:[ما هي مصادر دخلك؟ يرجى اختيار كل ما ينطبق. 4]])</f>
        <v>1</v>
      </c>
      <c r="V248" t="s">
        <v>328</v>
      </c>
      <c r="W248" t="s">
        <v>941</v>
      </c>
      <c r="X248">
        <v>0</v>
      </c>
      <c r="Y248">
        <v>0</v>
      </c>
      <c r="Z248">
        <v>1</v>
      </c>
      <c r="AA248">
        <v>0</v>
      </c>
      <c r="AB248" t="s">
        <v>5368</v>
      </c>
      <c r="AC248">
        <v>1</v>
      </c>
      <c r="AD248">
        <v>1</v>
      </c>
      <c r="AE248">
        <v>0</v>
      </c>
      <c r="AF248">
        <v>0</v>
      </c>
      <c r="AG248">
        <v>1</v>
      </c>
      <c r="AH248">
        <v>0</v>
      </c>
      <c r="AI248">
        <v>0</v>
      </c>
      <c r="AK248" t="s">
        <v>5369</v>
      </c>
      <c r="AL248">
        <v>1</v>
      </c>
      <c r="AM248">
        <v>0</v>
      </c>
      <c r="AN248">
        <v>1</v>
      </c>
      <c r="AO248">
        <v>1</v>
      </c>
      <c r="AP248">
        <v>0</v>
      </c>
      <c r="AQ248">
        <v>0</v>
      </c>
      <c r="AR248">
        <v>1</v>
      </c>
      <c r="AS248">
        <v>0</v>
      </c>
      <c r="AU248" t="s">
        <v>178</v>
      </c>
      <c r="AV248" t="s">
        <v>198</v>
      </c>
      <c r="AW248">
        <v>0</v>
      </c>
      <c r="AX248">
        <v>1</v>
      </c>
      <c r="AY248">
        <v>0</v>
      </c>
      <c r="BB248" t="s">
        <v>178</v>
      </c>
      <c r="BC248" t="s">
        <v>863</v>
      </c>
      <c r="BD248">
        <v>1</v>
      </c>
      <c r="BE248">
        <v>1</v>
      </c>
      <c r="BF248">
        <v>1</v>
      </c>
      <c r="BG248" t="s">
        <v>241</v>
      </c>
      <c r="BH248" t="s">
        <v>5370</v>
      </c>
      <c r="CR248" t="s">
        <v>5371</v>
      </c>
      <c r="CS248">
        <v>1</v>
      </c>
      <c r="CT248">
        <v>1</v>
      </c>
      <c r="CU248">
        <v>1</v>
      </c>
      <c r="CV248">
        <v>0</v>
      </c>
      <c r="CW248">
        <v>1</v>
      </c>
      <c r="CX248">
        <v>0</v>
      </c>
      <c r="CY248">
        <v>0</v>
      </c>
      <c r="CZ248">
        <v>0</v>
      </c>
      <c r="DK248" t="s">
        <v>3589</v>
      </c>
      <c r="DL248">
        <v>0</v>
      </c>
      <c r="DM248">
        <v>0</v>
      </c>
      <c r="DN248">
        <v>0</v>
      </c>
      <c r="DO248">
        <v>0</v>
      </c>
      <c r="DP248">
        <v>1</v>
      </c>
      <c r="DQ248">
        <v>0</v>
      </c>
      <c r="DR248">
        <v>1</v>
      </c>
      <c r="DS248" t="s">
        <v>3457</v>
      </c>
      <c r="DT248" t="s">
        <v>211</v>
      </c>
      <c r="DW248" t="s">
        <v>205</v>
      </c>
      <c r="DX248" t="s">
        <v>206</v>
      </c>
      <c r="DY248" t="s">
        <v>211</v>
      </c>
      <c r="EU248" t="s">
        <v>178</v>
      </c>
      <c r="EV248" t="s">
        <v>281</v>
      </c>
      <c r="EW248" t="s">
        <v>213</v>
      </c>
      <c r="EX248" t="s">
        <v>5374</v>
      </c>
      <c r="EZ248" t="s">
        <v>6995</v>
      </c>
      <c r="FA248" t="s">
        <v>6994</v>
      </c>
      <c r="FB248" t="s">
        <v>394</v>
      </c>
      <c r="FC248" t="s">
        <v>178</v>
      </c>
      <c r="FD248" t="s">
        <v>6989</v>
      </c>
      <c r="FE248" t="s">
        <v>5375</v>
      </c>
      <c r="FF248" t="s">
        <v>285</v>
      </c>
      <c r="FG248">
        <v>1</v>
      </c>
      <c r="FH248">
        <v>0</v>
      </c>
      <c r="FI248">
        <v>1</v>
      </c>
      <c r="FJ248">
        <v>0</v>
      </c>
      <c r="FK248">
        <v>0</v>
      </c>
      <c r="FM248" t="s">
        <v>219</v>
      </c>
      <c r="FN248" s="9">
        <v>1</v>
      </c>
      <c r="FO248" t="s">
        <v>286</v>
      </c>
      <c r="FP248">
        <v>1</v>
      </c>
      <c r="FQ248">
        <v>0</v>
      </c>
      <c r="FR248">
        <v>0</v>
      </c>
      <c r="FS248">
        <v>0</v>
      </c>
      <c r="FT248">
        <v>0</v>
      </c>
      <c r="FU248">
        <v>0</v>
      </c>
      <c r="FV248">
        <v>0</v>
      </c>
      <c r="FW248" t="s">
        <v>287</v>
      </c>
      <c r="FX248" t="s">
        <v>608</v>
      </c>
      <c r="FY248">
        <v>1</v>
      </c>
      <c r="FZ248">
        <v>1</v>
      </c>
      <c r="GA248">
        <v>0</v>
      </c>
      <c r="GC248" t="s">
        <v>5377</v>
      </c>
      <c r="GD248" t="s">
        <v>5378</v>
      </c>
      <c r="GE248" t="s">
        <v>5379</v>
      </c>
      <c r="GF248" t="s">
        <v>5380</v>
      </c>
      <c r="GG248" t="s">
        <v>5381</v>
      </c>
      <c r="GH248">
        <v>247</v>
      </c>
    </row>
    <row r="249" spans="1:190" x14ac:dyDescent="0.25">
      <c r="A249" t="s">
        <v>178</v>
      </c>
      <c r="B249" t="s">
        <v>402</v>
      </c>
      <c r="C249" t="s">
        <v>5384</v>
      </c>
      <c r="D249" t="s">
        <v>5385</v>
      </c>
      <c r="E249" t="s">
        <v>5386</v>
      </c>
      <c r="F249" t="s">
        <v>5387</v>
      </c>
      <c r="G249" t="s">
        <v>1365</v>
      </c>
      <c r="H249" t="s">
        <v>4958</v>
      </c>
      <c r="I249" t="s">
        <v>6809</v>
      </c>
      <c r="L249" t="s">
        <v>6813</v>
      </c>
      <c r="M249" t="s">
        <v>5388</v>
      </c>
      <c r="N249" t="s">
        <v>5389</v>
      </c>
      <c r="O249" t="s">
        <v>328</v>
      </c>
      <c r="P249">
        <v>4</v>
      </c>
      <c r="Q249" t="s">
        <v>328</v>
      </c>
      <c r="U249">
        <f>COUNTA(Table210[[#This Row],[ما هي مصادر دخلك؟ يرجى اختيار كل ما ينطبق.]:[ما هي مصادر دخلك؟ يرجى اختيار كل ما ينطبق. 4]])</f>
        <v>1</v>
      </c>
      <c r="V249" t="s">
        <v>328</v>
      </c>
      <c r="W249" t="s">
        <v>414</v>
      </c>
      <c r="X249">
        <v>0</v>
      </c>
      <c r="Y249">
        <v>0</v>
      </c>
      <c r="Z249">
        <v>0</v>
      </c>
      <c r="AA249">
        <v>1</v>
      </c>
      <c r="AB249" t="s">
        <v>304</v>
      </c>
      <c r="AC249">
        <v>0</v>
      </c>
      <c r="AD249">
        <v>1</v>
      </c>
      <c r="AE249">
        <v>0</v>
      </c>
      <c r="AF249">
        <v>0</v>
      </c>
      <c r="AG249">
        <v>0</v>
      </c>
      <c r="AH249">
        <v>0</v>
      </c>
      <c r="AI249">
        <v>0</v>
      </c>
      <c r="AK249" t="s">
        <v>5390</v>
      </c>
      <c r="AL249">
        <v>1</v>
      </c>
      <c r="AM249">
        <v>0</v>
      </c>
      <c r="AN249">
        <v>0</v>
      </c>
      <c r="AO249">
        <v>1</v>
      </c>
      <c r="AP249">
        <v>0</v>
      </c>
      <c r="AQ249">
        <v>0</v>
      </c>
      <c r="AR249">
        <v>1</v>
      </c>
      <c r="AS249">
        <v>0</v>
      </c>
      <c r="AU249" t="s">
        <v>178</v>
      </c>
      <c r="AV249" t="s">
        <v>198</v>
      </c>
      <c r="AW249">
        <v>0</v>
      </c>
      <c r="AX249">
        <v>1</v>
      </c>
      <c r="AY249">
        <v>0</v>
      </c>
      <c r="BB249" t="s">
        <v>178</v>
      </c>
      <c r="BC249" t="s">
        <v>863</v>
      </c>
      <c r="BD249">
        <v>1</v>
      </c>
      <c r="BE249">
        <v>1</v>
      </c>
      <c r="BF249">
        <v>1</v>
      </c>
      <c r="BG249" t="s">
        <v>241</v>
      </c>
      <c r="BH249" t="s">
        <v>5391</v>
      </c>
      <c r="CR249" t="s">
        <v>5392</v>
      </c>
      <c r="CS249">
        <v>1</v>
      </c>
      <c r="CT249">
        <v>1</v>
      </c>
      <c r="CU249">
        <v>0</v>
      </c>
      <c r="CV249">
        <v>0</v>
      </c>
      <c r="CW249">
        <v>0</v>
      </c>
      <c r="CX249">
        <v>0</v>
      </c>
      <c r="CY249">
        <v>0</v>
      </c>
      <c r="CZ249">
        <v>0</v>
      </c>
      <c r="DK249" t="s">
        <v>203</v>
      </c>
      <c r="DL249">
        <v>0</v>
      </c>
      <c r="DM249">
        <v>0</v>
      </c>
      <c r="DN249">
        <v>0</v>
      </c>
      <c r="DO249">
        <v>0</v>
      </c>
      <c r="DP249">
        <v>1</v>
      </c>
      <c r="DQ249">
        <v>0</v>
      </c>
      <c r="DR249">
        <v>0</v>
      </c>
      <c r="DT249" t="s">
        <v>178</v>
      </c>
      <c r="DU249" t="s">
        <v>245</v>
      </c>
      <c r="DW249" t="s">
        <v>205</v>
      </c>
      <c r="DX249" t="s">
        <v>206</v>
      </c>
      <c r="DY249" t="s">
        <v>178</v>
      </c>
      <c r="DZ249" t="s">
        <v>419</v>
      </c>
      <c r="EB249" t="s">
        <v>5393</v>
      </c>
      <c r="EC249">
        <v>1</v>
      </c>
      <c r="ED249">
        <v>1</v>
      </c>
      <c r="EE249">
        <v>0</v>
      </c>
      <c r="EF249">
        <v>0</v>
      </c>
      <c r="EG249">
        <v>0</v>
      </c>
      <c r="EH249">
        <v>1</v>
      </c>
      <c r="EI249" t="s">
        <v>6830</v>
      </c>
      <c r="EJ249" t="s">
        <v>969</v>
      </c>
      <c r="EK249" t="s">
        <v>5395</v>
      </c>
      <c r="EL249" t="s">
        <v>211</v>
      </c>
      <c r="EU249" t="s">
        <v>178</v>
      </c>
      <c r="EV249" t="s">
        <v>212</v>
      </c>
      <c r="EW249" t="s">
        <v>205</v>
      </c>
      <c r="EX249" t="s">
        <v>5396</v>
      </c>
      <c r="EZ249" t="s">
        <v>5397</v>
      </c>
      <c r="FA249" t="s">
        <v>6994</v>
      </c>
      <c r="FB249" t="s">
        <v>426</v>
      </c>
      <c r="FC249" t="s">
        <v>178</v>
      </c>
      <c r="FD249" t="s">
        <v>6989</v>
      </c>
      <c r="FE249" t="s">
        <v>5398</v>
      </c>
      <c r="FF249" t="s">
        <v>949</v>
      </c>
      <c r="FG249">
        <v>1</v>
      </c>
      <c r="FH249">
        <v>0</v>
      </c>
      <c r="FI249">
        <v>0</v>
      </c>
      <c r="FJ249">
        <v>1</v>
      </c>
      <c r="FK249">
        <v>0</v>
      </c>
      <c r="FM249" t="s">
        <v>219</v>
      </c>
      <c r="FN249" s="9">
        <v>1</v>
      </c>
      <c r="FO249" t="s">
        <v>34</v>
      </c>
      <c r="FP249">
        <v>0</v>
      </c>
      <c r="FQ249">
        <v>0</v>
      </c>
      <c r="FR249">
        <v>0</v>
      </c>
      <c r="FS249">
        <v>0</v>
      </c>
      <c r="FT249">
        <v>0</v>
      </c>
      <c r="FU249">
        <v>0</v>
      </c>
      <c r="FV249">
        <v>1</v>
      </c>
      <c r="FW249" t="s">
        <v>287</v>
      </c>
      <c r="FX249" t="s">
        <v>34</v>
      </c>
      <c r="FY249">
        <v>0</v>
      </c>
      <c r="FZ249">
        <v>0</v>
      </c>
      <c r="GA249">
        <v>1</v>
      </c>
      <c r="GB249" s="3" t="s">
        <v>5400</v>
      </c>
      <c r="GC249" t="s">
        <v>5401</v>
      </c>
      <c r="GD249" t="s">
        <v>5402</v>
      </c>
      <c r="GE249" t="s">
        <v>5403</v>
      </c>
      <c r="GF249" t="s">
        <v>5404</v>
      </c>
      <c r="GG249" t="s">
        <v>5405</v>
      </c>
      <c r="GH249">
        <v>248</v>
      </c>
    </row>
    <row r="250" spans="1:190" x14ac:dyDescent="0.25">
      <c r="A250" t="s">
        <v>178</v>
      </c>
      <c r="B250" t="s">
        <v>402</v>
      </c>
      <c r="C250" t="s">
        <v>5408</v>
      </c>
      <c r="D250" t="s">
        <v>5409</v>
      </c>
      <c r="E250" t="s">
        <v>5410</v>
      </c>
      <c r="F250" t="s">
        <v>5411</v>
      </c>
      <c r="G250" t="s">
        <v>962</v>
      </c>
      <c r="H250" t="s">
        <v>4958</v>
      </c>
      <c r="I250" t="s">
        <v>6809</v>
      </c>
      <c r="L250" t="s">
        <v>6813</v>
      </c>
      <c r="M250" t="s">
        <v>5412</v>
      </c>
      <c r="N250" t="s">
        <v>5413</v>
      </c>
      <c r="O250" t="s">
        <v>858</v>
      </c>
      <c r="P250">
        <v>4</v>
      </c>
      <c r="Q250" t="s">
        <v>387</v>
      </c>
      <c r="R250" t="s">
        <v>5414</v>
      </c>
      <c r="U250">
        <f>COUNTA(Table210[[#This Row],[ما هي مصادر دخلك؟ يرجى اختيار كل ما ينطبق.]:[ما هي مصادر دخلك؟ يرجى اختيار كل ما ينطبق. 4]])</f>
        <v>2</v>
      </c>
      <c r="V250" t="s">
        <v>387</v>
      </c>
      <c r="W250" t="s">
        <v>363</v>
      </c>
      <c r="X250">
        <v>1</v>
      </c>
      <c r="Y250">
        <v>0</v>
      </c>
      <c r="Z250">
        <v>0</v>
      </c>
      <c r="AA250">
        <v>0</v>
      </c>
      <c r="AB250" t="s">
        <v>1823</v>
      </c>
      <c r="AC250">
        <v>1</v>
      </c>
      <c r="AD250">
        <v>1</v>
      </c>
      <c r="AE250">
        <v>0</v>
      </c>
      <c r="AF250">
        <v>0</v>
      </c>
      <c r="AG250">
        <v>0</v>
      </c>
      <c r="AH250">
        <v>0</v>
      </c>
      <c r="AI250">
        <v>0</v>
      </c>
      <c r="AK250" t="s">
        <v>5415</v>
      </c>
      <c r="AL250">
        <v>1</v>
      </c>
      <c r="AM250">
        <v>1</v>
      </c>
      <c r="AN250">
        <v>0</v>
      </c>
      <c r="AO250">
        <v>1</v>
      </c>
      <c r="AP250">
        <v>0</v>
      </c>
      <c r="AQ250">
        <v>1</v>
      </c>
      <c r="AR250">
        <v>0</v>
      </c>
      <c r="AS250">
        <v>0</v>
      </c>
      <c r="AU250" t="s">
        <v>178</v>
      </c>
      <c r="AV250" t="s">
        <v>198</v>
      </c>
      <c r="AW250">
        <v>0</v>
      </c>
      <c r="AX250">
        <v>1</v>
      </c>
      <c r="AY250">
        <v>0</v>
      </c>
      <c r="BB250" t="s">
        <v>178</v>
      </c>
      <c r="BC250" t="s">
        <v>863</v>
      </c>
      <c r="BD250">
        <v>1</v>
      </c>
      <c r="BE250">
        <v>1</v>
      </c>
      <c r="BF250">
        <v>1</v>
      </c>
      <c r="BG250" t="s">
        <v>241</v>
      </c>
      <c r="BH250" t="s">
        <v>5416</v>
      </c>
      <c r="CR250" t="s">
        <v>4847</v>
      </c>
      <c r="CS250">
        <v>1</v>
      </c>
      <c r="CT250">
        <v>1</v>
      </c>
      <c r="CU250">
        <v>0</v>
      </c>
      <c r="CV250">
        <v>1</v>
      </c>
      <c r="CW250">
        <v>1</v>
      </c>
      <c r="CX250">
        <v>0</v>
      </c>
      <c r="CY250">
        <v>0</v>
      </c>
      <c r="CZ250">
        <v>0</v>
      </c>
      <c r="DK250" t="s">
        <v>3589</v>
      </c>
      <c r="DL250">
        <v>0</v>
      </c>
      <c r="DM250">
        <v>0</v>
      </c>
      <c r="DN250">
        <v>0</v>
      </c>
      <c r="DO250">
        <v>0</v>
      </c>
      <c r="DP250">
        <v>1</v>
      </c>
      <c r="DQ250">
        <v>0</v>
      </c>
      <c r="DR250">
        <v>1</v>
      </c>
      <c r="DS250" t="s">
        <v>6825</v>
      </c>
      <c r="DT250" t="s">
        <v>178</v>
      </c>
      <c r="DU250" t="s">
        <v>245</v>
      </c>
      <c r="DW250" t="s">
        <v>205</v>
      </c>
      <c r="DX250" t="s">
        <v>206</v>
      </c>
      <c r="DY250" t="s">
        <v>211</v>
      </c>
      <c r="EU250" t="s">
        <v>178</v>
      </c>
      <c r="EV250" t="s">
        <v>281</v>
      </c>
      <c r="EW250" t="s">
        <v>205</v>
      </c>
      <c r="EX250" t="s">
        <v>5418</v>
      </c>
      <c r="EZ250" t="s">
        <v>5419</v>
      </c>
      <c r="FA250" t="s">
        <v>6994</v>
      </c>
      <c r="FB250" t="s">
        <v>394</v>
      </c>
      <c r="FC250" t="s">
        <v>178</v>
      </c>
      <c r="FD250" t="s">
        <v>6989</v>
      </c>
      <c r="FE250" t="s">
        <v>5420</v>
      </c>
      <c r="FF250" t="s">
        <v>949</v>
      </c>
      <c r="FG250">
        <v>1</v>
      </c>
      <c r="FH250">
        <v>0</v>
      </c>
      <c r="FI250">
        <v>0</v>
      </c>
      <c r="FJ250">
        <v>1</v>
      </c>
      <c r="FK250">
        <v>0</v>
      </c>
      <c r="FM250" t="s">
        <v>219</v>
      </c>
      <c r="FN250" s="9">
        <v>1</v>
      </c>
      <c r="FO250" t="s">
        <v>34</v>
      </c>
      <c r="FP250">
        <v>0</v>
      </c>
      <c r="FQ250">
        <v>0</v>
      </c>
      <c r="FR250">
        <v>0</v>
      </c>
      <c r="FS250">
        <v>0</v>
      </c>
      <c r="FT250">
        <v>0</v>
      </c>
      <c r="FU250">
        <v>0</v>
      </c>
      <c r="FV250">
        <v>1</v>
      </c>
      <c r="FW250" t="s">
        <v>287</v>
      </c>
      <c r="FX250" t="s">
        <v>34</v>
      </c>
      <c r="FY250">
        <v>0</v>
      </c>
      <c r="FZ250">
        <v>0</v>
      </c>
      <c r="GA250">
        <v>1</v>
      </c>
      <c r="GB250" t="s">
        <v>5422</v>
      </c>
      <c r="GC250" t="s">
        <v>5423</v>
      </c>
      <c r="GD250" t="s">
        <v>996</v>
      </c>
      <c r="GE250" t="s">
        <v>5424</v>
      </c>
      <c r="GF250" t="s">
        <v>5425</v>
      </c>
      <c r="GG250" t="s">
        <v>5426</v>
      </c>
      <c r="GH250">
        <v>249</v>
      </c>
    </row>
    <row r="251" spans="1:190" x14ac:dyDescent="0.25">
      <c r="A251" t="s">
        <v>178</v>
      </c>
      <c r="B251" t="s">
        <v>899</v>
      </c>
      <c r="H251" t="s">
        <v>4958</v>
      </c>
      <c r="I251" t="s">
        <v>6809</v>
      </c>
      <c r="L251" t="s">
        <v>6813</v>
      </c>
      <c r="M251" t="s">
        <v>5429</v>
      </c>
      <c r="N251" t="s">
        <v>5430</v>
      </c>
      <c r="O251" t="s">
        <v>5431</v>
      </c>
      <c r="P251">
        <v>4</v>
      </c>
      <c r="Q251" t="s">
        <v>5432</v>
      </c>
      <c r="R251" t="s">
        <v>5433</v>
      </c>
      <c r="U251">
        <f>COUNTA(Table210[[#This Row],[ما هي مصادر دخلك؟ يرجى اختيار كل ما ينطبق.]:[ما هي مصادر دخلك؟ يرجى اختيار كل ما ينطبق. 4]])</f>
        <v>2</v>
      </c>
      <c r="V251" t="s">
        <v>5434</v>
      </c>
      <c r="W251" t="s">
        <v>363</v>
      </c>
      <c r="X251">
        <v>1</v>
      </c>
      <c r="Y251">
        <v>0</v>
      </c>
      <c r="Z251">
        <v>0</v>
      </c>
      <c r="AA251">
        <v>0</v>
      </c>
      <c r="AB251" t="s">
        <v>2319</v>
      </c>
      <c r="AC251">
        <v>1</v>
      </c>
      <c r="AD251">
        <v>0</v>
      </c>
      <c r="AE251">
        <v>0</v>
      </c>
      <c r="AF251">
        <v>1</v>
      </c>
      <c r="AG251">
        <v>0</v>
      </c>
      <c r="AH251">
        <v>0</v>
      </c>
      <c r="AI251">
        <v>0</v>
      </c>
      <c r="AK251" t="s">
        <v>5435</v>
      </c>
      <c r="AL251">
        <v>1</v>
      </c>
      <c r="AM251">
        <v>0</v>
      </c>
      <c r="AN251">
        <v>0</v>
      </c>
      <c r="AO251">
        <v>1</v>
      </c>
      <c r="AP251">
        <v>0</v>
      </c>
      <c r="AQ251">
        <v>1</v>
      </c>
      <c r="AR251">
        <v>0</v>
      </c>
      <c r="AS251">
        <v>0</v>
      </c>
      <c r="AU251" t="s">
        <v>211</v>
      </c>
      <c r="AZ251" t="s">
        <v>6999</v>
      </c>
      <c r="BA251" t="s">
        <v>5436</v>
      </c>
      <c r="BB251" t="s">
        <v>178</v>
      </c>
      <c r="BC251" t="s">
        <v>1113</v>
      </c>
      <c r="BD251">
        <v>1</v>
      </c>
      <c r="BE251">
        <v>1</v>
      </c>
      <c r="BF251">
        <v>1</v>
      </c>
      <c r="BG251" t="s">
        <v>274</v>
      </c>
      <c r="BH251" t="s">
        <v>5437</v>
      </c>
      <c r="BI251" t="s">
        <v>626</v>
      </c>
      <c r="BJ251">
        <v>0</v>
      </c>
      <c r="BK251">
        <v>1</v>
      </c>
      <c r="BL251">
        <v>0</v>
      </c>
      <c r="BM251">
        <v>0</v>
      </c>
      <c r="BN251">
        <v>1</v>
      </c>
      <c r="BO251">
        <v>0</v>
      </c>
      <c r="CP251" t="s">
        <v>5438</v>
      </c>
      <c r="CQ251" t="s">
        <v>6818</v>
      </c>
      <c r="CR251" t="s">
        <v>767</v>
      </c>
      <c r="CS251">
        <v>1</v>
      </c>
      <c r="CT251">
        <v>1</v>
      </c>
      <c r="CU251">
        <v>0</v>
      </c>
      <c r="CV251">
        <v>0</v>
      </c>
      <c r="CW251">
        <v>1</v>
      </c>
      <c r="CX251">
        <v>0</v>
      </c>
      <c r="CY251">
        <v>0</v>
      </c>
      <c r="CZ251">
        <v>0</v>
      </c>
      <c r="DB251" t="s">
        <v>750</v>
      </c>
      <c r="DC251">
        <v>0</v>
      </c>
      <c r="DD251">
        <v>1</v>
      </c>
      <c r="DE251">
        <v>0</v>
      </c>
      <c r="DF251">
        <v>0</v>
      </c>
      <c r="DG251">
        <v>1</v>
      </c>
      <c r="DH251">
        <v>1</v>
      </c>
      <c r="DI251">
        <v>0</v>
      </c>
      <c r="DT251" t="s">
        <v>178</v>
      </c>
      <c r="DU251" t="s">
        <v>245</v>
      </c>
      <c r="DW251" t="s">
        <v>205</v>
      </c>
      <c r="DX251" t="s">
        <v>206</v>
      </c>
      <c r="DY251" t="s">
        <v>178</v>
      </c>
      <c r="DZ251" t="s">
        <v>207</v>
      </c>
      <c r="EB251" t="s">
        <v>1017</v>
      </c>
      <c r="EC251">
        <v>1</v>
      </c>
      <c r="ED251">
        <v>1</v>
      </c>
      <c r="EE251">
        <v>0</v>
      </c>
      <c r="EF251">
        <v>0</v>
      </c>
      <c r="EG251">
        <v>1</v>
      </c>
      <c r="EH251">
        <v>0</v>
      </c>
      <c r="EJ251" t="s">
        <v>209</v>
      </c>
      <c r="EK251" t="s">
        <v>5439</v>
      </c>
      <c r="EL251" t="s">
        <v>178</v>
      </c>
      <c r="EM251" t="s">
        <v>1017</v>
      </c>
      <c r="EN251">
        <v>1</v>
      </c>
      <c r="EO251">
        <v>1</v>
      </c>
      <c r="EP251">
        <v>0</v>
      </c>
      <c r="EQ251">
        <v>0</v>
      </c>
      <c r="ER251">
        <v>1</v>
      </c>
      <c r="ES251">
        <v>0</v>
      </c>
      <c r="EU251" t="s">
        <v>178</v>
      </c>
      <c r="EV251" t="s">
        <v>281</v>
      </c>
      <c r="EW251" t="s">
        <v>213</v>
      </c>
      <c r="EX251" t="s">
        <v>5440</v>
      </c>
      <c r="EZ251" t="s">
        <v>5441</v>
      </c>
      <c r="FA251" t="s">
        <v>6994</v>
      </c>
      <c r="FB251" t="s">
        <v>460</v>
      </c>
      <c r="FC251" t="s">
        <v>178</v>
      </c>
      <c r="FD251" t="s">
        <v>6989</v>
      </c>
      <c r="FE251" t="s">
        <v>5442</v>
      </c>
      <c r="FF251" t="s">
        <v>893</v>
      </c>
      <c r="FG251">
        <v>0</v>
      </c>
      <c r="FH251">
        <v>0</v>
      </c>
      <c r="FI251">
        <v>1</v>
      </c>
      <c r="FJ251">
        <v>0</v>
      </c>
      <c r="FK251">
        <v>0</v>
      </c>
      <c r="FM251" t="s">
        <v>219</v>
      </c>
      <c r="FN251" s="9">
        <v>0.5</v>
      </c>
      <c r="FO251" t="s">
        <v>34</v>
      </c>
      <c r="FP251">
        <v>0</v>
      </c>
      <c r="FQ251">
        <v>0</v>
      </c>
      <c r="FR251">
        <v>0</v>
      </c>
      <c r="FS251">
        <v>0</v>
      </c>
      <c r="FT251">
        <v>0</v>
      </c>
      <c r="FU251">
        <v>0</v>
      </c>
      <c r="FV251">
        <v>1</v>
      </c>
      <c r="FW251" t="s">
        <v>287</v>
      </c>
      <c r="FX251" t="s">
        <v>224</v>
      </c>
      <c r="FY251">
        <v>0</v>
      </c>
      <c r="FZ251">
        <v>1</v>
      </c>
      <c r="GA251">
        <v>0</v>
      </c>
      <c r="GC251" t="s">
        <v>5444</v>
      </c>
      <c r="GD251" t="s">
        <v>5445</v>
      </c>
      <c r="GE251" t="s">
        <v>5446</v>
      </c>
      <c r="GF251" t="s">
        <v>5447</v>
      </c>
      <c r="GG251" t="s">
        <v>5448</v>
      </c>
      <c r="GH251">
        <v>250</v>
      </c>
    </row>
    <row r="252" spans="1:190" x14ac:dyDescent="0.25">
      <c r="A252" t="s">
        <v>178</v>
      </c>
      <c r="B252" t="s">
        <v>899</v>
      </c>
      <c r="H252" t="s">
        <v>4958</v>
      </c>
      <c r="I252" t="s">
        <v>6809</v>
      </c>
      <c r="L252" t="s">
        <v>6813</v>
      </c>
      <c r="M252" t="s">
        <v>5412</v>
      </c>
      <c r="N252" t="s">
        <v>5451</v>
      </c>
      <c r="O252" t="s">
        <v>328</v>
      </c>
      <c r="P252">
        <v>4</v>
      </c>
      <c r="Q252" t="s">
        <v>329</v>
      </c>
      <c r="U252">
        <f>COUNTA(Table210[[#This Row],[ما هي مصادر دخلك؟ يرجى اختيار كل ما ينطبق.]:[ما هي مصادر دخلك؟ يرجى اختيار كل ما ينطبق. 4]])</f>
        <v>1</v>
      </c>
      <c r="V252" t="s">
        <v>329</v>
      </c>
      <c r="W252" t="s">
        <v>303</v>
      </c>
      <c r="X252">
        <v>0</v>
      </c>
      <c r="Y252">
        <v>1</v>
      </c>
      <c r="Z252">
        <v>0</v>
      </c>
      <c r="AA252">
        <v>0</v>
      </c>
      <c r="AB252" t="s">
        <v>330</v>
      </c>
      <c r="AC252">
        <v>1</v>
      </c>
      <c r="AD252">
        <v>0</v>
      </c>
      <c r="AE252">
        <v>1</v>
      </c>
      <c r="AF252">
        <v>0</v>
      </c>
      <c r="AG252">
        <v>0</v>
      </c>
      <c r="AH252">
        <v>0</v>
      </c>
      <c r="AI252">
        <v>0</v>
      </c>
      <c r="AK252" t="s">
        <v>2708</v>
      </c>
      <c r="AL252">
        <v>1</v>
      </c>
      <c r="AM252">
        <v>0</v>
      </c>
      <c r="AN252">
        <v>1</v>
      </c>
      <c r="AO252">
        <v>1</v>
      </c>
      <c r="AP252">
        <v>0</v>
      </c>
      <c r="AQ252">
        <v>0</v>
      </c>
      <c r="AR252">
        <v>0</v>
      </c>
      <c r="AS252">
        <v>0</v>
      </c>
      <c r="AU252" t="s">
        <v>178</v>
      </c>
      <c r="AV252" t="s">
        <v>34</v>
      </c>
      <c r="AW252">
        <v>0</v>
      </c>
      <c r="AX252">
        <v>1</v>
      </c>
      <c r="AY252">
        <v>0</v>
      </c>
      <c r="BB252" t="s">
        <v>178</v>
      </c>
      <c r="BC252" t="s">
        <v>1750</v>
      </c>
      <c r="BD252">
        <v>1</v>
      </c>
      <c r="BE252">
        <v>1</v>
      </c>
      <c r="BF252">
        <v>1</v>
      </c>
      <c r="BG252" t="s">
        <v>200</v>
      </c>
      <c r="BH252" t="s">
        <v>5453</v>
      </c>
      <c r="CR252" t="s">
        <v>1169</v>
      </c>
      <c r="CS252">
        <v>1</v>
      </c>
      <c r="CT252">
        <v>0</v>
      </c>
      <c r="CU252">
        <v>0</v>
      </c>
      <c r="CV252">
        <v>1</v>
      </c>
      <c r="CW252">
        <v>1</v>
      </c>
      <c r="CX252">
        <v>0</v>
      </c>
      <c r="CY252">
        <v>0</v>
      </c>
      <c r="CZ252">
        <v>0</v>
      </c>
      <c r="DK252" t="s">
        <v>34</v>
      </c>
      <c r="DL252">
        <v>0</v>
      </c>
      <c r="DM252">
        <v>0</v>
      </c>
      <c r="DN252">
        <v>0</v>
      </c>
      <c r="DO252">
        <v>0</v>
      </c>
      <c r="DP252">
        <v>0</v>
      </c>
      <c r="DQ252">
        <v>0</v>
      </c>
      <c r="DR252">
        <v>1</v>
      </c>
      <c r="DS252" t="s">
        <v>6827</v>
      </c>
      <c r="DT252" t="s">
        <v>178</v>
      </c>
      <c r="DU252" t="s">
        <v>245</v>
      </c>
      <c r="DW252" t="s">
        <v>205</v>
      </c>
      <c r="DX252" t="s">
        <v>206</v>
      </c>
      <c r="DY252" t="s">
        <v>211</v>
      </c>
      <c r="EU252" t="s">
        <v>178</v>
      </c>
      <c r="EV252" t="s">
        <v>212</v>
      </c>
      <c r="EW252" t="s">
        <v>213</v>
      </c>
      <c r="EX252" t="s">
        <v>5455</v>
      </c>
      <c r="EZ252" t="s">
        <v>6995</v>
      </c>
      <c r="FA252" t="s">
        <v>6994</v>
      </c>
      <c r="FB252" t="s">
        <v>394</v>
      </c>
      <c r="FC252" t="s">
        <v>178</v>
      </c>
      <c r="FD252" t="s">
        <v>6989</v>
      </c>
      <c r="FE252" t="s">
        <v>5457</v>
      </c>
      <c r="FF252" t="s">
        <v>373</v>
      </c>
      <c r="FG252">
        <v>1</v>
      </c>
      <c r="FH252">
        <v>0</v>
      </c>
      <c r="FI252">
        <v>0</v>
      </c>
      <c r="FJ252">
        <v>0</v>
      </c>
      <c r="FK252">
        <v>0</v>
      </c>
      <c r="FM252" t="s">
        <v>219</v>
      </c>
      <c r="FN252" s="9">
        <v>0.5</v>
      </c>
      <c r="FO252" t="s">
        <v>34</v>
      </c>
      <c r="FP252">
        <v>0</v>
      </c>
      <c r="FQ252">
        <v>0</v>
      </c>
      <c r="FR252">
        <v>0</v>
      </c>
      <c r="FS252">
        <v>0</v>
      </c>
      <c r="FT252">
        <v>0</v>
      </c>
      <c r="FU252">
        <v>0</v>
      </c>
      <c r="FV252">
        <v>1</v>
      </c>
      <c r="FW252" t="s">
        <v>287</v>
      </c>
      <c r="FX252" t="s">
        <v>34</v>
      </c>
      <c r="FY252">
        <v>0</v>
      </c>
      <c r="FZ252">
        <v>0</v>
      </c>
      <c r="GA252">
        <v>1</v>
      </c>
      <c r="GB252" s="3" t="s">
        <v>5459</v>
      </c>
      <c r="GC252" t="s">
        <v>5460</v>
      </c>
      <c r="GD252" t="s">
        <v>5461</v>
      </c>
      <c r="GE252" t="s">
        <v>5462</v>
      </c>
      <c r="GF252" t="s">
        <v>5463</v>
      </c>
      <c r="GH252">
        <v>251</v>
      </c>
    </row>
    <row r="253" spans="1:190" x14ac:dyDescent="0.25">
      <c r="A253" t="s">
        <v>178</v>
      </c>
      <c r="B253" t="s">
        <v>899</v>
      </c>
      <c r="H253" t="s">
        <v>4958</v>
      </c>
      <c r="I253" t="s">
        <v>6809</v>
      </c>
      <c r="L253" t="s">
        <v>6813</v>
      </c>
      <c r="M253" t="s">
        <v>5412</v>
      </c>
      <c r="N253" t="s">
        <v>5466</v>
      </c>
      <c r="O253" t="s">
        <v>6837</v>
      </c>
      <c r="P253">
        <v>4</v>
      </c>
      <c r="Q253" t="s">
        <v>2605</v>
      </c>
      <c r="R253" t="s">
        <v>387</v>
      </c>
      <c r="U253">
        <f>COUNTA(Table210[[#This Row],[ما هي مصادر دخلك؟ يرجى اختيار كل ما ينطبق.]:[ما هي مصادر دخلك؟ يرجى اختيار كل ما ينطبق. 4]])</f>
        <v>2</v>
      </c>
      <c r="V253" t="s">
        <v>2345</v>
      </c>
      <c r="W253" t="s">
        <v>414</v>
      </c>
      <c r="X253">
        <v>0</v>
      </c>
      <c r="Y253">
        <v>0</v>
      </c>
      <c r="Z253">
        <v>0</v>
      </c>
      <c r="AA253">
        <v>1</v>
      </c>
      <c r="AB253" t="s">
        <v>1234</v>
      </c>
      <c r="AC253">
        <v>1</v>
      </c>
      <c r="AD253">
        <v>1</v>
      </c>
      <c r="AE253">
        <v>1</v>
      </c>
      <c r="AF253">
        <v>1</v>
      </c>
      <c r="AG253">
        <v>0</v>
      </c>
      <c r="AH253">
        <v>0</v>
      </c>
      <c r="AI253">
        <v>0</v>
      </c>
      <c r="AK253" t="s">
        <v>5468</v>
      </c>
      <c r="AL253">
        <v>1</v>
      </c>
      <c r="AM253">
        <v>0</v>
      </c>
      <c r="AN253">
        <v>0</v>
      </c>
      <c r="AO253">
        <v>1</v>
      </c>
      <c r="AP253">
        <v>0</v>
      </c>
      <c r="AQ253">
        <v>0</v>
      </c>
      <c r="AR253">
        <v>1</v>
      </c>
      <c r="AS253">
        <v>0</v>
      </c>
      <c r="AU253" t="s">
        <v>178</v>
      </c>
      <c r="AV253" t="s">
        <v>5469</v>
      </c>
      <c r="AW253">
        <v>0</v>
      </c>
      <c r="AX253">
        <v>1</v>
      </c>
      <c r="AY253">
        <v>0</v>
      </c>
      <c r="BB253" t="s">
        <v>178</v>
      </c>
      <c r="BC253" t="s">
        <v>199</v>
      </c>
      <c r="BD253">
        <v>1</v>
      </c>
      <c r="BE253">
        <v>1</v>
      </c>
      <c r="BF253">
        <v>0</v>
      </c>
      <c r="BG253" t="s">
        <v>200</v>
      </c>
      <c r="BH253" t="s">
        <v>5471</v>
      </c>
      <c r="CR253" t="s">
        <v>5472</v>
      </c>
      <c r="CS253">
        <v>1</v>
      </c>
      <c r="CT253">
        <v>1</v>
      </c>
      <c r="CU253">
        <v>0</v>
      </c>
      <c r="CV253">
        <v>1</v>
      </c>
      <c r="CW253">
        <v>1</v>
      </c>
      <c r="CX253">
        <v>0</v>
      </c>
      <c r="CY253">
        <v>0</v>
      </c>
      <c r="CZ253">
        <v>0</v>
      </c>
      <c r="DK253" t="s">
        <v>992</v>
      </c>
      <c r="DL253">
        <v>0</v>
      </c>
      <c r="DM253">
        <v>0</v>
      </c>
      <c r="DN253">
        <v>1</v>
      </c>
      <c r="DO253">
        <v>0</v>
      </c>
      <c r="DP253">
        <v>0</v>
      </c>
      <c r="DQ253">
        <v>1</v>
      </c>
      <c r="DR253">
        <v>0</v>
      </c>
      <c r="DT253" t="s">
        <v>211</v>
      </c>
      <c r="DW253" t="s">
        <v>205</v>
      </c>
      <c r="DX253" t="s">
        <v>206</v>
      </c>
      <c r="DY253" t="s">
        <v>178</v>
      </c>
      <c r="DZ253" t="s">
        <v>207</v>
      </c>
      <c r="EB253" t="s">
        <v>1017</v>
      </c>
      <c r="EC253">
        <v>1</v>
      </c>
      <c r="ED253">
        <v>1</v>
      </c>
      <c r="EE253">
        <v>0</v>
      </c>
      <c r="EF253">
        <v>0</v>
      </c>
      <c r="EG253">
        <v>1</v>
      </c>
      <c r="EH253">
        <v>0</v>
      </c>
      <c r="EJ253" t="s">
        <v>969</v>
      </c>
      <c r="EK253" t="s">
        <v>5473</v>
      </c>
      <c r="EL253" t="s">
        <v>178</v>
      </c>
      <c r="EM253" t="s">
        <v>1017</v>
      </c>
      <c r="EN253">
        <v>1</v>
      </c>
      <c r="EO253">
        <v>1</v>
      </c>
      <c r="EP253">
        <v>0</v>
      </c>
      <c r="EQ253">
        <v>0</v>
      </c>
      <c r="ER253">
        <v>1</v>
      </c>
      <c r="ES253">
        <v>0</v>
      </c>
      <c r="EU253" t="s">
        <v>178</v>
      </c>
      <c r="EV253" t="s">
        <v>281</v>
      </c>
      <c r="EW253" t="s">
        <v>205</v>
      </c>
      <c r="EX253" t="s">
        <v>5474</v>
      </c>
      <c r="EZ253" t="s">
        <v>425</v>
      </c>
      <c r="FA253" t="s">
        <v>6994</v>
      </c>
      <c r="FB253" t="s">
        <v>394</v>
      </c>
      <c r="FC253" t="s">
        <v>178</v>
      </c>
      <c r="FD253" t="s">
        <v>6989</v>
      </c>
      <c r="FE253" t="s">
        <v>5475</v>
      </c>
      <c r="FF253" t="s">
        <v>893</v>
      </c>
      <c r="FG253">
        <v>0</v>
      </c>
      <c r="FH253">
        <v>0</v>
      </c>
      <c r="FI253">
        <v>1</v>
      </c>
      <c r="FJ253">
        <v>0</v>
      </c>
      <c r="FK253">
        <v>0</v>
      </c>
      <c r="FM253" t="s">
        <v>219</v>
      </c>
      <c r="FN253" s="9">
        <v>0.5</v>
      </c>
      <c r="FO253" t="s">
        <v>34</v>
      </c>
      <c r="FP253">
        <v>0</v>
      </c>
      <c r="FQ253">
        <v>0</v>
      </c>
      <c r="FR253">
        <v>0</v>
      </c>
      <c r="FS253">
        <v>0</v>
      </c>
      <c r="FT253">
        <v>0</v>
      </c>
      <c r="FU253">
        <v>0</v>
      </c>
      <c r="FV253">
        <v>1</v>
      </c>
      <c r="FW253" t="s">
        <v>287</v>
      </c>
      <c r="FX253" t="s">
        <v>224</v>
      </c>
      <c r="FY253">
        <v>0</v>
      </c>
      <c r="FZ253">
        <v>1</v>
      </c>
      <c r="GA253">
        <v>0</v>
      </c>
      <c r="GC253" t="s">
        <v>5477</v>
      </c>
      <c r="GD253" t="s">
        <v>5478</v>
      </c>
      <c r="GE253" t="s">
        <v>5479</v>
      </c>
      <c r="GF253" t="s">
        <v>5480</v>
      </c>
      <c r="GG253" t="s">
        <v>5481</v>
      </c>
      <c r="GH253">
        <v>252</v>
      </c>
    </row>
    <row r="254" spans="1:190" x14ac:dyDescent="0.25">
      <c r="A254" t="s">
        <v>178</v>
      </c>
      <c r="B254" t="s">
        <v>899</v>
      </c>
      <c r="H254" t="s">
        <v>4958</v>
      </c>
      <c r="I254" t="s">
        <v>6809</v>
      </c>
      <c r="L254" t="s">
        <v>6813</v>
      </c>
      <c r="M254" t="s">
        <v>5412</v>
      </c>
      <c r="N254" t="s">
        <v>5484</v>
      </c>
      <c r="O254" t="s">
        <v>328</v>
      </c>
      <c r="P254">
        <v>4</v>
      </c>
      <c r="Q254" t="s">
        <v>329</v>
      </c>
      <c r="U254">
        <f>COUNTA(Table210[[#This Row],[ما هي مصادر دخلك؟ يرجى اختيار كل ما ينطبق.]:[ما هي مصادر دخلك؟ يرجى اختيار كل ما ينطبق. 4]])</f>
        <v>1</v>
      </c>
      <c r="V254" t="s">
        <v>329</v>
      </c>
      <c r="W254" t="s">
        <v>363</v>
      </c>
      <c r="X254">
        <v>1</v>
      </c>
      <c r="Y254">
        <v>0</v>
      </c>
      <c r="Z254">
        <v>0</v>
      </c>
      <c r="AA254">
        <v>0</v>
      </c>
      <c r="AB254" t="s">
        <v>1802</v>
      </c>
      <c r="AC254">
        <v>1</v>
      </c>
      <c r="AD254">
        <v>1</v>
      </c>
      <c r="AE254">
        <v>0</v>
      </c>
      <c r="AF254">
        <v>0</v>
      </c>
      <c r="AG254">
        <v>0</v>
      </c>
      <c r="AH254">
        <v>0</v>
      </c>
      <c r="AI254">
        <v>0</v>
      </c>
      <c r="AK254" t="s">
        <v>5390</v>
      </c>
      <c r="AL254">
        <v>1</v>
      </c>
      <c r="AM254">
        <v>0</v>
      </c>
      <c r="AN254">
        <v>0</v>
      </c>
      <c r="AO254">
        <v>1</v>
      </c>
      <c r="AP254">
        <v>0</v>
      </c>
      <c r="AQ254">
        <v>0</v>
      </c>
      <c r="AR254">
        <v>1</v>
      </c>
      <c r="AS254">
        <v>0</v>
      </c>
      <c r="AU254" t="s">
        <v>178</v>
      </c>
      <c r="AV254" t="s">
        <v>198</v>
      </c>
      <c r="AW254">
        <v>0</v>
      </c>
      <c r="AX254">
        <v>1</v>
      </c>
      <c r="AY254">
        <v>0</v>
      </c>
      <c r="BB254" t="s">
        <v>178</v>
      </c>
      <c r="BC254" t="s">
        <v>863</v>
      </c>
      <c r="BD254">
        <v>1</v>
      </c>
      <c r="BE254">
        <v>1</v>
      </c>
      <c r="BF254">
        <v>1</v>
      </c>
      <c r="BG254" t="s">
        <v>274</v>
      </c>
      <c r="BH254" t="s">
        <v>5485</v>
      </c>
      <c r="BI254" t="s">
        <v>308</v>
      </c>
      <c r="BJ254">
        <v>0</v>
      </c>
      <c r="BK254">
        <v>0</v>
      </c>
      <c r="BL254">
        <v>0</v>
      </c>
      <c r="BM254">
        <v>0</v>
      </c>
      <c r="BN254">
        <v>1</v>
      </c>
      <c r="BO254">
        <v>0</v>
      </c>
      <c r="CP254" t="s">
        <v>5486</v>
      </c>
      <c r="CQ254" t="s">
        <v>6817</v>
      </c>
      <c r="CR254" t="s">
        <v>5487</v>
      </c>
      <c r="CS254">
        <v>1</v>
      </c>
      <c r="CT254">
        <v>1</v>
      </c>
      <c r="CU254">
        <v>1</v>
      </c>
      <c r="CV254">
        <v>0</v>
      </c>
      <c r="CW254">
        <v>1</v>
      </c>
      <c r="CX254">
        <v>1</v>
      </c>
      <c r="CY254">
        <v>0</v>
      </c>
      <c r="CZ254">
        <v>0</v>
      </c>
      <c r="DT254" t="s">
        <v>178</v>
      </c>
      <c r="DU254" t="s">
        <v>245</v>
      </c>
      <c r="DW254" t="s">
        <v>205</v>
      </c>
      <c r="DX254" t="s">
        <v>206</v>
      </c>
      <c r="DY254" t="s">
        <v>178</v>
      </c>
      <c r="DZ254" t="s">
        <v>207</v>
      </c>
      <c r="EB254" t="s">
        <v>1017</v>
      </c>
      <c r="EC254">
        <v>1</v>
      </c>
      <c r="ED254">
        <v>1</v>
      </c>
      <c r="EE254">
        <v>0</v>
      </c>
      <c r="EF254">
        <v>0</v>
      </c>
      <c r="EG254">
        <v>1</v>
      </c>
      <c r="EH254">
        <v>0</v>
      </c>
      <c r="EJ254" t="s">
        <v>209</v>
      </c>
      <c r="EK254" t="s">
        <v>5488</v>
      </c>
      <c r="EL254" t="s">
        <v>178</v>
      </c>
      <c r="EM254" t="s">
        <v>1017</v>
      </c>
      <c r="EN254">
        <v>1</v>
      </c>
      <c r="EO254">
        <v>1</v>
      </c>
      <c r="EP254">
        <v>0</v>
      </c>
      <c r="EQ254">
        <v>0</v>
      </c>
      <c r="ER254">
        <v>1</v>
      </c>
      <c r="ES254">
        <v>0</v>
      </c>
      <c r="EU254" t="s">
        <v>211</v>
      </c>
      <c r="EW254" t="s">
        <v>213</v>
      </c>
      <c r="EX254" t="s">
        <v>5489</v>
      </c>
      <c r="EZ254" t="s">
        <v>5490</v>
      </c>
      <c r="FA254" t="s">
        <v>6994</v>
      </c>
      <c r="FB254" t="s">
        <v>394</v>
      </c>
      <c r="FC254" t="s">
        <v>178</v>
      </c>
      <c r="FD254" t="s">
        <v>6989</v>
      </c>
      <c r="FE254" t="s">
        <v>5491</v>
      </c>
      <c r="FF254" t="s">
        <v>285</v>
      </c>
      <c r="FG254">
        <v>1</v>
      </c>
      <c r="FH254">
        <v>0</v>
      </c>
      <c r="FI254">
        <v>1</v>
      </c>
      <c r="FJ254">
        <v>0</v>
      </c>
      <c r="FK254">
        <v>0</v>
      </c>
      <c r="FM254" t="s">
        <v>219</v>
      </c>
      <c r="FN254" s="9">
        <v>0.5</v>
      </c>
      <c r="FO254" t="s">
        <v>34</v>
      </c>
      <c r="FP254">
        <v>0</v>
      </c>
      <c r="FQ254">
        <v>0</v>
      </c>
      <c r="FR254">
        <v>0</v>
      </c>
      <c r="FS254">
        <v>0</v>
      </c>
      <c r="FT254">
        <v>0</v>
      </c>
      <c r="FU254">
        <v>0</v>
      </c>
      <c r="FV254">
        <v>1</v>
      </c>
      <c r="FW254" t="s">
        <v>287</v>
      </c>
      <c r="FX254" t="s">
        <v>224</v>
      </c>
      <c r="FY254">
        <v>0</v>
      </c>
      <c r="FZ254">
        <v>1</v>
      </c>
      <c r="GA254">
        <v>0</v>
      </c>
      <c r="GC254" t="s">
        <v>5493</v>
      </c>
      <c r="GD254" t="s">
        <v>5494</v>
      </c>
      <c r="GE254" t="s">
        <v>5495</v>
      </c>
      <c r="GH254">
        <v>253</v>
      </c>
    </row>
    <row r="255" spans="1:190" x14ac:dyDescent="0.25">
      <c r="A255" t="s">
        <v>178</v>
      </c>
      <c r="B255" t="s">
        <v>899</v>
      </c>
      <c r="H255" t="s">
        <v>4958</v>
      </c>
      <c r="I255" t="s">
        <v>6809</v>
      </c>
      <c r="L255" t="s">
        <v>6813</v>
      </c>
      <c r="M255" t="s">
        <v>5412</v>
      </c>
      <c r="N255" t="s">
        <v>5498</v>
      </c>
      <c r="O255" t="s">
        <v>858</v>
      </c>
      <c r="P255">
        <v>4</v>
      </c>
      <c r="Q255" t="s">
        <v>3038</v>
      </c>
      <c r="U255">
        <f>COUNTA(Table210[[#This Row],[ما هي مصادر دخلك؟ يرجى اختيار كل ما ينطبق.]:[ما هي مصادر دخلك؟ يرجى اختيار كل ما ينطبق. 4]])</f>
        <v>1</v>
      </c>
      <c r="V255" t="s">
        <v>3038</v>
      </c>
      <c r="W255" t="s">
        <v>941</v>
      </c>
      <c r="X255">
        <v>0</v>
      </c>
      <c r="Y255">
        <v>0</v>
      </c>
      <c r="Z255">
        <v>1</v>
      </c>
      <c r="AA255">
        <v>0</v>
      </c>
      <c r="AB255" t="s">
        <v>5499</v>
      </c>
      <c r="AC255">
        <v>1</v>
      </c>
      <c r="AD255">
        <v>0</v>
      </c>
      <c r="AE255">
        <v>0</v>
      </c>
      <c r="AF255">
        <v>0</v>
      </c>
      <c r="AG255">
        <v>0</v>
      </c>
      <c r="AH255">
        <v>1</v>
      </c>
      <c r="AI255">
        <v>0</v>
      </c>
      <c r="AK255" t="s">
        <v>5500</v>
      </c>
      <c r="AL255">
        <v>1</v>
      </c>
      <c r="AM255">
        <v>1</v>
      </c>
      <c r="AN255">
        <v>0</v>
      </c>
      <c r="AO255">
        <v>1</v>
      </c>
      <c r="AP255">
        <v>0</v>
      </c>
      <c r="AQ255">
        <v>0</v>
      </c>
      <c r="AR255">
        <v>0</v>
      </c>
      <c r="AS255">
        <v>0</v>
      </c>
      <c r="AU255" t="s">
        <v>178</v>
      </c>
      <c r="AV255" t="s">
        <v>198</v>
      </c>
      <c r="AW255">
        <v>0</v>
      </c>
      <c r="AX255">
        <v>1</v>
      </c>
      <c r="AY255">
        <v>0</v>
      </c>
      <c r="BB255" t="s">
        <v>178</v>
      </c>
      <c r="BC255" t="s">
        <v>834</v>
      </c>
      <c r="BD255">
        <v>1</v>
      </c>
      <c r="BE255">
        <v>1</v>
      </c>
      <c r="BF255">
        <v>1</v>
      </c>
      <c r="BG255" t="s">
        <v>241</v>
      </c>
      <c r="BH255" t="s">
        <v>5501</v>
      </c>
      <c r="CR255" t="s">
        <v>5502</v>
      </c>
      <c r="CS255">
        <v>1</v>
      </c>
      <c r="CT255">
        <v>1</v>
      </c>
      <c r="CU255">
        <v>0</v>
      </c>
      <c r="CV255">
        <v>0</v>
      </c>
      <c r="CW255">
        <v>1</v>
      </c>
      <c r="CX255">
        <v>0</v>
      </c>
      <c r="CY255">
        <v>0</v>
      </c>
      <c r="CZ255">
        <v>0</v>
      </c>
      <c r="DK255" t="s">
        <v>5503</v>
      </c>
      <c r="DL255">
        <v>0</v>
      </c>
      <c r="DM255">
        <v>0</v>
      </c>
      <c r="DN255">
        <v>1</v>
      </c>
      <c r="DO255">
        <v>0</v>
      </c>
      <c r="DP255">
        <v>0</v>
      </c>
      <c r="DQ255">
        <v>1</v>
      </c>
      <c r="DR255">
        <v>1</v>
      </c>
      <c r="DS255" t="s">
        <v>6827</v>
      </c>
      <c r="DT255" t="s">
        <v>211</v>
      </c>
      <c r="DW255" t="s">
        <v>205</v>
      </c>
      <c r="DX255" t="s">
        <v>206</v>
      </c>
      <c r="DY255" t="s">
        <v>211</v>
      </c>
      <c r="EU255" t="s">
        <v>211</v>
      </c>
      <c r="EW255" t="s">
        <v>213</v>
      </c>
      <c r="EX255" t="s">
        <v>5505</v>
      </c>
      <c r="EZ255" t="s">
        <v>5506</v>
      </c>
      <c r="FA255" t="s">
        <v>6994</v>
      </c>
      <c r="FB255" t="s">
        <v>394</v>
      </c>
      <c r="FC255" t="s">
        <v>178</v>
      </c>
      <c r="FD255" t="s">
        <v>6989</v>
      </c>
      <c r="FE255" t="s">
        <v>5507</v>
      </c>
      <c r="FF255" t="s">
        <v>5508</v>
      </c>
      <c r="FG255">
        <v>1</v>
      </c>
      <c r="FH255">
        <v>0</v>
      </c>
      <c r="FI255">
        <v>0</v>
      </c>
      <c r="FJ255">
        <v>0</v>
      </c>
      <c r="FK255">
        <v>1</v>
      </c>
      <c r="FL255" t="s">
        <v>5509</v>
      </c>
      <c r="FM255" t="s">
        <v>219</v>
      </c>
      <c r="FN255" s="9">
        <v>0.5</v>
      </c>
      <c r="FO255" t="s">
        <v>34</v>
      </c>
      <c r="FP255">
        <v>0</v>
      </c>
      <c r="FQ255">
        <v>0</v>
      </c>
      <c r="FR255">
        <v>0</v>
      </c>
      <c r="FS255">
        <v>0</v>
      </c>
      <c r="FT255">
        <v>0</v>
      </c>
      <c r="FU255">
        <v>0</v>
      </c>
      <c r="FV255">
        <v>1</v>
      </c>
      <c r="FW255" t="s">
        <v>287</v>
      </c>
      <c r="FX255" t="s">
        <v>224</v>
      </c>
      <c r="FY255">
        <v>0</v>
      </c>
      <c r="FZ255">
        <v>1</v>
      </c>
      <c r="GA255">
        <v>0</v>
      </c>
      <c r="GC255" t="s">
        <v>5511</v>
      </c>
      <c r="GD255" t="s">
        <v>5512</v>
      </c>
      <c r="GE255" t="s">
        <v>5513</v>
      </c>
      <c r="GF255" t="s">
        <v>5514</v>
      </c>
      <c r="GG255" t="s">
        <v>5515</v>
      </c>
      <c r="GH255">
        <v>254</v>
      </c>
    </row>
    <row r="256" spans="1:190" x14ac:dyDescent="0.25">
      <c r="A256" t="s">
        <v>178</v>
      </c>
      <c r="B256" t="s">
        <v>899</v>
      </c>
      <c r="H256" t="s">
        <v>4958</v>
      </c>
      <c r="I256" t="s">
        <v>6809</v>
      </c>
      <c r="L256" t="s">
        <v>6813</v>
      </c>
      <c r="M256" t="s">
        <v>5412</v>
      </c>
      <c r="N256" t="s">
        <v>5518</v>
      </c>
      <c r="O256" t="s">
        <v>647</v>
      </c>
      <c r="P256">
        <v>4</v>
      </c>
      <c r="Q256" t="s">
        <v>2516</v>
      </c>
      <c r="U256">
        <f>COUNTA(Table210[[#This Row],[ما هي مصادر دخلك؟ يرجى اختيار كل ما ينطبق.]:[ما هي مصادر دخلك؟ يرجى اختيار كل ما ينطبق. 4]])</f>
        <v>1</v>
      </c>
      <c r="V256" t="s">
        <v>2516</v>
      </c>
      <c r="W256" t="s">
        <v>4105</v>
      </c>
      <c r="X256">
        <v>1</v>
      </c>
      <c r="Y256">
        <v>1</v>
      </c>
      <c r="Z256">
        <v>1</v>
      </c>
      <c r="AA256">
        <v>1</v>
      </c>
      <c r="AB256" t="s">
        <v>5520</v>
      </c>
      <c r="AC256">
        <v>1</v>
      </c>
      <c r="AD256">
        <v>0</v>
      </c>
      <c r="AE256">
        <v>1</v>
      </c>
      <c r="AF256">
        <v>0</v>
      </c>
      <c r="AG256">
        <v>1</v>
      </c>
      <c r="AH256">
        <v>0</v>
      </c>
      <c r="AI256">
        <v>0</v>
      </c>
      <c r="AK256" t="s">
        <v>5521</v>
      </c>
      <c r="AL256">
        <v>1</v>
      </c>
      <c r="AM256">
        <v>0</v>
      </c>
      <c r="AN256">
        <v>1</v>
      </c>
      <c r="AO256">
        <v>0</v>
      </c>
      <c r="AP256">
        <v>0</v>
      </c>
      <c r="AQ256">
        <v>1</v>
      </c>
      <c r="AR256">
        <v>0</v>
      </c>
      <c r="AS256">
        <v>0</v>
      </c>
      <c r="AU256" t="s">
        <v>178</v>
      </c>
      <c r="AV256" t="s">
        <v>198</v>
      </c>
      <c r="AW256">
        <v>0</v>
      </c>
      <c r="AX256">
        <v>1</v>
      </c>
      <c r="AY256">
        <v>0</v>
      </c>
      <c r="BB256" t="s">
        <v>178</v>
      </c>
      <c r="BC256" t="s">
        <v>863</v>
      </c>
      <c r="BD256">
        <v>1</v>
      </c>
      <c r="BE256">
        <v>1</v>
      </c>
      <c r="BF256">
        <v>1</v>
      </c>
      <c r="BG256" t="s">
        <v>241</v>
      </c>
      <c r="BH256" t="s">
        <v>5522</v>
      </c>
      <c r="CR256" t="s">
        <v>787</v>
      </c>
      <c r="CS256">
        <v>1</v>
      </c>
      <c r="CT256">
        <v>1</v>
      </c>
      <c r="CU256">
        <v>1</v>
      </c>
      <c r="CV256">
        <v>1</v>
      </c>
      <c r="CW256">
        <v>0</v>
      </c>
      <c r="CX256">
        <v>0</v>
      </c>
      <c r="CY256">
        <v>0</v>
      </c>
      <c r="CZ256">
        <v>0</v>
      </c>
      <c r="DK256" t="s">
        <v>34</v>
      </c>
      <c r="DL256">
        <v>0</v>
      </c>
      <c r="DM256">
        <v>0</v>
      </c>
      <c r="DN256">
        <v>0</v>
      </c>
      <c r="DO256">
        <v>0</v>
      </c>
      <c r="DP256">
        <v>0</v>
      </c>
      <c r="DQ256">
        <v>0</v>
      </c>
      <c r="DR256">
        <v>1</v>
      </c>
      <c r="DS256" t="s">
        <v>6827</v>
      </c>
      <c r="DT256" t="s">
        <v>211</v>
      </c>
      <c r="DW256" t="s">
        <v>246</v>
      </c>
      <c r="DX256" t="s">
        <v>206</v>
      </c>
      <c r="DY256" t="s">
        <v>178</v>
      </c>
      <c r="DZ256" t="s">
        <v>207</v>
      </c>
      <c r="EB256" t="s">
        <v>601</v>
      </c>
      <c r="EC256">
        <v>1</v>
      </c>
      <c r="ED256">
        <v>1</v>
      </c>
      <c r="EE256">
        <v>0</v>
      </c>
      <c r="EF256">
        <v>0</v>
      </c>
      <c r="EG256">
        <v>0</v>
      </c>
      <c r="EH256">
        <v>0</v>
      </c>
      <c r="EJ256" t="s">
        <v>969</v>
      </c>
      <c r="EK256" t="s">
        <v>5524</v>
      </c>
      <c r="EL256" t="s">
        <v>211</v>
      </c>
      <c r="EU256" t="s">
        <v>211</v>
      </c>
      <c r="EW256" t="s">
        <v>213</v>
      </c>
      <c r="EX256" t="s">
        <v>5525</v>
      </c>
      <c r="EZ256" t="s">
        <v>5506</v>
      </c>
      <c r="FA256" t="s">
        <v>6994</v>
      </c>
      <c r="FB256" t="s">
        <v>909</v>
      </c>
      <c r="FC256" t="s">
        <v>178</v>
      </c>
      <c r="FD256" t="s">
        <v>6989</v>
      </c>
      <c r="FE256" t="s">
        <v>5526</v>
      </c>
      <c r="FF256" t="s">
        <v>893</v>
      </c>
      <c r="FG256">
        <v>0</v>
      </c>
      <c r="FH256">
        <v>0</v>
      </c>
      <c r="FI256">
        <v>1</v>
      </c>
      <c r="FJ256">
        <v>0</v>
      </c>
      <c r="FK256">
        <v>0</v>
      </c>
      <c r="FM256" t="s">
        <v>219</v>
      </c>
      <c r="FN256" s="9">
        <v>0.5</v>
      </c>
      <c r="FO256" t="s">
        <v>34</v>
      </c>
      <c r="FP256">
        <v>0</v>
      </c>
      <c r="FQ256">
        <v>0</v>
      </c>
      <c r="FR256">
        <v>0</v>
      </c>
      <c r="FS256">
        <v>0</v>
      </c>
      <c r="FT256">
        <v>0</v>
      </c>
      <c r="FU256">
        <v>0</v>
      </c>
      <c r="FV256">
        <v>1</v>
      </c>
      <c r="FW256" t="s">
        <v>287</v>
      </c>
      <c r="FX256" t="s">
        <v>1685</v>
      </c>
      <c r="FY256">
        <v>1</v>
      </c>
      <c r="FZ256">
        <v>1</v>
      </c>
      <c r="GA256">
        <v>0</v>
      </c>
      <c r="GC256" t="s">
        <v>5528</v>
      </c>
      <c r="GD256" t="s">
        <v>5529</v>
      </c>
      <c r="GE256" t="s">
        <v>5530</v>
      </c>
      <c r="GF256" t="s">
        <v>5531</v>
      </c>
      <c r="GG256" t="s">
        <v>5532</v>
      </c>
      <c r="GH256">
        <v>255</v>
      </c>
    </row>
    <row r="257" spans="1:190" x14ac:dyDescent="0.25">
      <c r="A257" t="s">
        <v>178</v>
      </c>
      <c r="B257" t="s">
        <v>899</v>
      </c>
      <c r="C257" t="s">
        <v>5535</v>
      </c>
      <c r="D257" t="s">
        <v>5536</v>
      </c>
      <c r="E257" t="s">
        <v>5537</v>
      </c>
      <c r="F257" t="s">
        <v>5538</v>
      </c>
      <c r="G257" t="s">
        <v>5539</v>
      </c>
      <c r="H257" t="s">
        <v>4958</v>
      </c>
      <c r="I257" t="s">
        <v>6809</v>
      </c>
      <c r="L257" t="s">
        <v>6813</v>
      </c>
      <c r="M257" t="s">
        <v>5412</v>
      </c>
      <c r="N257" t="s">
        <v>5540</v>
      </c>
      <c r="O257" t="s">
        <v>4552</v>
      </c>
      <c r="P257">
        <v>4</v>
      </c>
      <c r="Q257" t="s">
        <v>5541</v>
      </c>
      <c r="U257">
        <f>COUNTA(Table210[[#This Row],[ما هي مصادر دخلك؟ يرجى اختيار كل ما ينطبق.]:[ما هي مصادر دخلك؟ يرجى اختيار كل ما ينطبق. 4]])</f>
        <v>1</v>
      </c>
      <c r="V257" t="s">
        <v>5541</v>
      </c>
      <c r="W257" t="s">
        <v>593</v>
      </c>
      <c r="X257">
        <v>1</v>
      </c>
      <c r="Y257">
        <v>1</v>
      </c>
      <c r="Z257">
        <v>1</v>
      </c>
      <c r="AA257">
        <v>0</v>
      </c>
      <c r="AB257" t="s">
        <v>5542</v>
      </c>
      <c r="AC257">
        <v>1</v>
      </c>
      <c r="AD257">
        <v>1</v>
      </c>
      <c r="AE257">
        <v>0</v>
      </c>
      <c r="AF257">
        <v>1</v>
      </c>
      <c r="AG257">
        <v>0</v>
      </c>
      <c r="AH257">
        <v>0</v>
      </c>
      <c r="AI257">
        <v>0</v>
      </c>
      <c r="AK257" t="s">
        <v>305</v>
      </c>
      <c r="AL257">
        <v>1</v>
      </c>
      <c r="AM257">
        <v>0</v>
      </c>
      <c r="AN257">
        <v>0</v>
      </c>
      <c r="AO257">
        <v>0</v>
      </c>
      <c r="AP257">
        <v>1</v>
      </c>
      <c r="AQ257">
        <v>0</v>
      </c>
      <c r="AR257">
        <v>0</v>
      </c>
      <c r="AS257">
        <v>0</v>
      </c>
      <c r="AU257" t="s">
        <v>178</v>
      </c>
      <c r="AV257" t="s">
        <v>919</v>
      </c>
      <c r="AW257">
        <v>1</v>
      </c>
      <c r="AX257">
        <v>0</v>
      </c>
      <c r="AY257">
        <v>0</v>
      </c>
      <c r="BB257" t="s">
        <v>178</v>
      </c>
      <c r="BC257" t="s">
        <v>1750</v>
      </c>
      <c r="BD257">
        <v>1</v>
      </c>
      <c r="BE257">
        <v>1</v>
      </c>
      <c r="BF257">
        <v>1</v>
      </c>
      <c r="BG257" t="s">
        <v>241</v>
      </c>
      <c r="BH257" t="s">
        <v>5543</v>
      </c>
      <c r="CR257" t="s">
        <v>5544</v>
      </c>
      <c r="CS257">
        <v>1</v>
      </c>
      <c r="CT257">
        <v>1</v>
      </c>
      <c r="CU257">
        <v>0</v>
      </c>
      <c r="CV257">
        <v>0</v>
      </c>
      <c r="CW257">
        <v>1</v>
      </c>
      <c r="CX257">
        <v>1</v>
      </c>
      <c r="CY257">
        <v>0</v>
      </c>
      <c r="CZ257">
        <v>0</v>
      </c>
      <c r="DK257" t="s">
        <v>5545</v>
      </c>
      <c r="DL257">
        <v>0</v>
      </c>
      <c r="DM257">
        <v>1</v>
      </c>
      <c r="DN257">
        <v>1</v>
      </c>
      <c r="DO257">
        <v>0</v>
      </c>
      <c r="DP257">
        <v>0</v>
      </c>
      <c r="DQ257">
        <v>1</v>
      </c>
      <c r="DR257">
        <v>0</v>
      </c>
      <c r="DT257" t="s">
        <v>178</v>
      </c>
      <c r="DU257" t="s">
        <v>245</v>
      </c>
      <c r="DW257" t="s">
        <v>205</v>
      </c>
      <c r="DX257" t="s">
        <v>206</v>
      </c>
      <c r="DY257" t="s">
        <v>178</v>
      </c>
      <c r="DZ257" t="s">
        <v>207</v>
      </c>
      <c r="EB257" t="s">
        <v>1219</v>
      </c>
      <c r="EC257">
        <v>0</v>
      </c>
      <c r="ED257">
        <v>1</v>
      </c>
      <c r="EE257">
        <v>0</v>
      </c>
      <c r="EF257">
        <v>0</v>
      </c>
      <c r="EG257">
        <v>1</v>
      </c>
      <c r="EH257">
        <v>0</v>
      </c>
      <c r="EJ257" t="s">
        <v>209</v>
      </c>
      <c r="EK257" t="s">
        <v>5546</v>
      </c>
      <c r="EL257" t="s">
        <v>178</v>
      </c>
      <c r="EM257" t="s">
        <v>1219</v>
      </c>
      <c r="EN257">
        <v>0</v>
      </c>
      <c r="EO257">
        <v>1</v>
      </c>
      <c r="EP257">
        <v>0</v>
      </c>
      <c r="EQ257">
        <v>0</v>
      </c>
      <c r="ER257">
        <v>1</v>
      </c>
      <c r="ES257">
        <v>0</v>
      </c>
      <c r="EU257" t="s">
        <v>178</v>
      </c>
      <c r="EV257" t="s">
        <v>212</v>
      </c>
      <c r="EW257" t="s">
        <v>205</v>
      </c>
      <c r="EX257" t="s">
        <v>5547</v>
      </c>
      <c r="EZ257" t="s">
        <v>5548</v>
      </c>
      <c r="FA257" t="s">
        <v>6994</v>
      </c>
      <c r="FB257" t="s">
        <v>5549</v>
      </c>
      <c r="FC257" t="s">
        <v>178</v>
      </c>
      <c r="FD257" t="s">
        <v>6989</v>
      </c>
      <c r="FE257" t="s">
        <v>5550</v>
      </c>
      <c r="FF257" t="s">
        <v>893</v>
      </c>
      <c r="FG257">
        <v>0</v>
      </c>
      <c r="FH257">
        <v>0</v>
      </c>
      <c r="FI257">
        <v>1</v>
      </c>
      <c r="FJ257">
        <v>0</v>
      </c>
      <c r="FK257">
        <v>0</v>
      </c>
      <c r="FM257" t="s">
        <v>219</v>
      </c>
      <c r="FN257" s="9">
        <v>0.5</v>
      </c>
      <c r="FO257" t="s">
        <v>5175</v>
      </c>
      <c r="FP257">
        <v>0</v>
      </c>
      <c r="FQ257">
        <v>0</v>
      </c>
      <c r="FR257">
        <v>0</v>
      </c>
      <c r="FS257">
        <v>0</v>
      </c>
      <c r="FT257">
        <v>0</v>
      </c>
      <c r="FU257">
        <v>1</v>
      </c>
      <c r="FV257">
        <v>1</v>
      </c>
      <c r="FW257" t="s">
        <v>222</v>
      </c>
      <c r="FX257" t="s">
        <v>224</v>
      </c>
      <c r="FY257">
        <v>0</v>
      </c>
      <c r="FZ257">
        <v>1</v>
      </c>
      <c r="GA257">
        <v>0</v>
      </c>
      <c r="GC257" t="s">
        <v>5552</v>
      </c>
      <c r="GD257" t="s">
        <v>5553</v>
      </c>
      <c r="GE257" t="s">
        <v>5554</v>
      </c>
      <c r="GF257" t="s">
        <v>5555</v>
      </c>
      <c r="GG257" t="s">
        <v>5556</v>
      </c>
      <c r="GH257">
        <v>256</v>
      </c>
    </row>
    <row r="258" spans="1:190" x14ac:dyDescent="0.25">
      <c r="A258" t="s">
        <v>178</v>
      </c>
      <c r="B258" t="s">
        <v>899</v>
      </c>
      <c r="C258" t="s">
        <v>5559</v>
      </c>
      <c r="D258" t="s">
        <v>5560</v>
      </c>
      <c r="E258" t="s">
        <v>5561</v>
      </c>
      <c r="F258" t="s">
        <v>5562</v>
      </c>
      <c r="G258" t="s">
        <v>1033</v>
      </c>
      <c r="H258" t="s">
        <v>4958</v>
      </c>
      <c r="I258" t="s">
        <v>6809</v>
      </c>
      <c r="L258" t="s">
        <v>6813</v>
      </c>
      <c r="M258" t="s">
        <v>5563</v>
      </c>
      <c r="N258" t="s">
        <v>5564</v>
      </c>
      <c r="O258" t="s">
        <v>858</v>
      </c>
      <c r="P258">
        <v>4</v>
      </c>
      <c r="Q258" t="s">
        <v>387</v>
      </c>
      <c r="U258">
        <f>COUNTA(Table210[[#This Row],[ما هي مصادر دخلك؟ يرجى اختيار كل ما ينطبق.]:[ما هي مصادر دخلك؟ يرجى اختيار كل ما ينطبق. 4]])</f>
        <v>1</v>
      </c>
      <c r="V258" t="s">
        <v>387</v>
      </c>
      <c r="W258" t="s">
        <v>238</v>
      </c>
      <c r="X258">
        <v>1</v>
      </c>
      <c r="Y258">
        <v>1</v>
      </c>
      <c r="Z258">
        <v>0</v>
      </c>
      <c r="AA258">
        <v>0</v>
      </c>
      <c r="AB258" t="s">
        <v>5565</v>
      </c>
      <c r="AC258">
        <v>1</v>
      </c>
      <c r="AD258">
        <v>1</v>
      </c>
      <c r="AE258">
        <v>0</v>
      </c>
      <c r="AF258">
        <v>0</v>
      </c>
      <c r="AG258">
        <v>1</v>
      </c>
      <c r="AH258">
        <v>1</v>
      </c>
      <c r="AI258">
        <v>0</v>
      </c>
      <c r="AK258" t="s">
        <v>5566</v>
      </c>
      <c r="AL258">
        <v>0</v>
      </c>
      <c r="AM258">
        <v>1</v>
      </c>
      <c r="AN258">
        <v>0</v>
      </c>
      <c r="AO258">
        <v>1</v>
      </c>
      <c r="AP258">
        <v>0</v>
      </c>
      <c r="AQ258">
        <v>0</v>
      </c>
      <c r="AR258">
        <v>0</v>
      </c>
      <c r="AS258">
        <v>0</v>
      </c>
      <c r="AU258" t="s">
        <v>178</v>
      </c>
      <c r="AV258" t="s">
        <v>198</v>
      </c>
      <c r="AW258">
        <v>0</v>
      </c>
      <c r="AX258">
        <v>1</v>
      </c>
      <c r="AY258">
        <v>0</v>
      </c>
      <c r="BB258" t="s">
        <v>178</v>
      </c>
      <c r="BC258" t="s">
        <v>863</v>
      </c>
      <c r="BD258">
        <v>1</v>
      </c>
      <c r="BE258">
        <v>1</v>
      </c>
      <c r="BF258">
        <v>1</v>
      </c>
      <c r="BG258" t="s">
        <v>241</v>
      </c>
      <c r="BH258" t="s">
        <v>5567</v>
      </c>
      <c r="CR258" t="s">
        <v>767</v>
      </c>
      <c r="CS258">
        <v>1</v>
      </c>
      <c r="CT258">
        <v>1</v>
      </c>
      <c r="CU258">
        <v>0</v>
      </c>
      <c r="CV258">
        <v>0</v>
      </c>
      <c r="CW258">
        <v>1</v>
      </c>
      <c r="CX258">
        <v>0</v>
      </c>
      <c r="CY258">
        <v>0</v>
      </c>
      <c r="CZ258">
        <v>0</v>
      </c>
      <c r="DK258" t="s">
        <v>5568</v>
      </c>
      <c r="DL258">
        <v>0</v>
      </c>
      <c r="DM258">
        <v>0</v>
      </c>
      <c r="DN258">
        <v>0</v>
      </c>
      <c r="DO258">
        <v>1</v>
      </c>
      <c r="DP258">
        <v>0</v>
      </c>
      <c r="DQ258">
        <v>1</v>
      </c>
      <c r="DR258">
        <v>1</v>
      </c>
      <c r="DS258" t="s">
        <v>6827</v>
      </c>
      <c r="DT258" t="s">
        <v>211</v>
      </c>
      <c r="DW258" t="s">
        <v>205</v>
      </c>
      <c r="DX258" t="s">
        <v>206</v>
      </c>
      <c r="DY258" t="s">
        <v>178</v>
      </c>
      <c r="DZ258" t="s">
        <v>419</v>
      </c>
      <c r="EB258" t="s">
        <v>1219</v>
      </c>
      <c r="EC258">
        <v>0</v>
      </c>
      <c r="ED258">
        <v>1</v>
      </c>
      <c r="EE258">
        <v>0</v>
      </c>
      <c r="EF258">
        <v>0</v>
      </c>
      <c r="EG258">
        <v>1</v>
      </c>
      <c r="EH258">
        <v>0</v>
      </c>
      <c r="EJ258" t="s">
        <v>969</v>
      </c>
      <c r="EK258" t="s">
        <v>5570</v>
      </c>
      <c r="EL258" t="s">
        <v>178</v>
      </c>
      <c r="EM258" t="s">
        <v>1017</v>
      </c>
      <c r="EN258">
        <v>1</v>
      </c>
      <c r="EO258">
        <v>1</v>
      </c>
      <c r="EP258">
        <v>0</v>
      </c>
      <c r="EQ258">
        <v>0</v>
      </c>
      <c r="ER258">
        <v>1</v>
      </c>
      <c r="ES258">
        <v>0</v>
      </c>
      <c r="EU258" t="s">
        <v>211</v>
      </c>
      <c r="EW258" t="s">
        <v>213</v>
      </c>
      <c r="EX258" t="s">
        <v>5571</v>
      </c>
      <c r="EZ258" t="s">
        <v>6995</v>
      </c>
      <c r="FA258" t="s">
        <v>6994</v>
      </c>
      <c r="FB258" t="s">
        <v>394</v>
      </c>
      <c r="FC258" t="s">
        <v>178</v>
      </c>
      <c r="FD258" t="s">
        <v>6989</v>
      </c>
      <c r="FE258" t="s">
        <v>5572</v>
      </c>
      <c r="FF258" t="s">
        <v>285</v>
      </c>
      <c r="FG258">
        <v>1</v>
      </c>
      <c r="FH258">
        <v>0</v>
      </c>
      <c r="FI258">
        <v>1</v>
      </c>
      <c r="FJ258">
        <v>0</v>
      </c>
      <c r="FK258">
        <v>0</v>
      </c>
      <c r="FM258" t="s">
        <v>219</v>
      </c>
      <c r="FN258" s="9">
        <v>0.5</v>
      </c>
      <c r="FO258" t="s">
        <v>34</v>
      </c>
      <c r="FP258">
        <v>0</v>
      </c>
      <c r="FQ258">
        <v>0</v>
      </c>
      <c r="FR258">
        <v>0</v>
      </c>
      <c r="FS258">
        <v>0</v>
      </c>
      <c r="FT258">
        <v>0</v>
      </c>
      <c r="FU258">
        <v>0</v>
      </c>
      <c r="FV258">
        <v>1</v>
      </c>
      <c r="FW258" t="s">
        <v>222</v>
      </c>
      <c r="FX258" t="s">
        <v>34</v>
      </c>
      <c r="FY258">
        <v>0</v>
      </c>
      <c r="FZ258">
        <v>0</v>
      </c>
      <c r="GA258">
        <v>1</v>
      </c>
      <c r="GB258" s="3" t="s">
        <v>5574</v>
      </c>
      <c r="GC258" t="s">
        <v>5575</v>
      </c>
      <c r="GD258" t="s">
        <v>5576</v>
      </c>
      <c r="GE258" t="s">
        <v>5577</v>
      </c>
      <c r="GF258" t="s">
        <v>5578</v>
      </c>
      <c r="GG258" t="s">
        <v>5579</v>
      </c>
      <c r="GH258">
        <v>257</v>
      </c>
    </row>
    <row r="259" spans="1:190" x14ac:dyDescent="0.25">
      <c r="A259" t="s">
        <v>178</v>
      </c>
      <c r="B259" t="s">
        <v>899</v>
      </c>
      <c r="C259" t="s">
        <v>5582</v>
      </c>
      <c r="D259" t="s">
        <v>5583</v>
      </c>
      <c r="E259" t="s">
        <v>5584</v>
      </c>
      <c r="F259" t="s">
        <v>5585</v>
      </c>
      <c r="G259" t="s">
        <v>5586</v>
      </c>
      <c r="H259" t="s">
        <v>5587</v>
      </c>
      <c r="I259" t="s">
        <v>6809</v>
      </c>
      <c r="L259" t="s">
        <v>6813</v>
      </c>
      <c r="M259" t="s">
        <v>5588</v>
      </c>
      <c r="N259" t="s">
        <v>5589</v>
      </c>
      <c r="O259" t="s">
        <v>4308</v>
      </c>
      <c r="P259">
        <v>4</v>
      </c>
      <c r="Q259" t="s">
        <v>4509</v>
      </c>
      <c r="R259" t="s">
        <v>5591</v>
      </c>
      <c r="U259">
        <f>COUNTA(Table210[[#This Row],[ما هي مصادر دخلك؟ يرجى اختيار كل ما ينطبق.]:[ما هي مصادر دخلك؟ يرجى اختيار كل ما ينطبق. 4]])</f>
        <v>2</v>
      </c>
      <c r="V259" t="s">
        <v>5592</v>
      </c>
      <c r="W259" t="s">
        <v>303</v>
      </c>
      <c r="X259">
        <v>0</v>
      </c>
      <c r="Y259">
        <v>1</v>
      </c>
      <c r="Z259">
        <v>0</v>
      </c>
      <c r="AA259">
        <v>0</v>
      </c>
      <c r="AB259" t="s">
        <v>5593</v>
      </c>
      <c r="AC259">
        <v>1</v>
      </c>
      <c r="AD259">
        <v>0</v>
      </c>
      <c r="AE259">
        <v>0</v>
      </c>
      <c r="AF259">
        <v>0</v>
      </c>
      <c r="AG259">
        <v>1</v>
      </c>
      <c r="AH259">
        <v>0</v>
      </c>
      <c r="AI259">
        <v>0</v>
      </c>
      <c r="AK259" t="s">
        <v>5594</v>
      </c>
      <c r="AL259">
        <v>1</v>
      </c>
      <c r="AM259">
        <v>0</v>
      </c>
      <c r="AN259">
        <v>0</v>
      </c>
      <c r="AO259">
        <v>0</v>
      </c>
      <c r="AP259">
        <v>0</v>
      </c>
      <c r="AQ259">
        <v>1</v>
      </c>
      <c r="AR259">
        <v>1</v>
      </c>
      <c r="AS259">
        <v>0</v>
      </c>
      <c r="AU259" t="s">
        <v>178</v>
      </c>
      <c r="AV259" t="s">
        <v>198</v>
      </c>
      <c r="AW259">
        <v>0</v>
      </c>
      <c r="AX259">
        <v>1</v>
      </c>
      <c r="AY259">
        <v>0</v>
      </c>
      <c r="BB259" t="s">
        <v>178</v>
      </c>
      <c r="BC259" t="s">
        <v>863</v>
      </c>
      <c r="BD259">
        <v>1</v>
      </c>
      <c r="BE259">
        <v>1</v>
      </c>
      <c r="BF259">
        <v>1</v>
      </c>
      <c r="BG259" t="s">
        <v>274</v>
      </c>
      <c r="BH259" t="s">
        <v>5595</v>
      </c>
      <c r="BI259" t="s">
        <v>2864</v>
      </c>
      <c r="BJ259">
        <v>0</v>
      </c>
      <c r="BK259">
        <v>0</v>
      </c>
      <c r="BL259">
        <v>0</v>
      </c>
      <c r="BM259">
        <v>1</v>
      </c>
      <c r="BN259">
        <v>1</v>
      </c>
      <c r="BO259">
        <v>0</v>
      </c>
      <c r="CP259" t="s">
        <v>5596</v>
      </c>
      <c r="CQ259" t="s">
        <v>6818</v>
      </c>
      <c r="CR259" t="s">
        <v>5597</v>
      </c>
      <c r="CS259">
        <v>1</v>
      </c>
      <c r="CT259">
        <v>1</v>
      </c>
      <c r="CU259">
        <v>0</v>
      </c>
      <c r="CV259">
        <v>0</v>
      </c>
      <c r="CW259">
        <v>1</v>
      </c>
      <c r="CX259">
        <v>1</v>
      </c>
      <c r="CY259">
        <v>0</v>
      </c>
      <c r="CZ259">
        <v>0</v>
      </c>
      <c r="DT259" t="s">
        <v>178</v>
      </c>
      <c r="DU259" t="s">
        <v>311</v>
      </c>
      <c r="DW259" t="s">
        <v>205</v>
      </c>
      <c r="DX259" t="s">
        <v>206</v>
      </c>
      <c r="DY259" t="s">
        <v>178</v>
      </c>
      <c r="DZ259" t="s">
        <v>207</v>
      </c>
      <c r="EB259" t="s">
        <v>1539</v>
      </c>
      <c r="EC259">
        <v>1</v>
      </c>
      <c r="ED259">
        <v>1</v>
      </c>
      <c r="EE259">
        <v>0</v>
      </c>
      <c r="EF259">
        <v>0</v>
      </c>
      <c r="EG259">
        <v>0</v>
      </c>
      <c r="EH259">
        <v>0</v>
      </c>
      <c r="EJ259" t="s">
        <v>209</v>
      </c>
      <c r="EK259" t="s">
        <v>5598</v>
      </c>
      <c r="EL259" t="s">
        <v>178</v>
      </c>
      <c r="EM259" t="s">
        <v>1539</v>
      </c>
      <c r="EN259">
        <v>1</v>
      </c>
      <c r="EO259">
        <v>1</v>
      </c>
      <c r="EP259">
        <v>0</v>
      </c>
      <c r="EQ259">
        <v>0</v>
      </c>
      <c r="ER259">
        <v>0</v>
      </c>
      <c r="ES259">
        <v>0</v>
      </c>
      <c r="EU259" t="s">
        <v>178</v>
      </c>
      <c r="EV259" t="s">
        <v>281</v>
      </c>
      <c r="EW259" t="s">
        <v>213</v>
      </c>
      <c r="EX259" t="s">
        <v>5599</v>
      </c>
      <c r="EZ259" t="s">
        <v>6995</v>
      </c>
      <c r="FA259" t="s">
        <v>6994</v>
      </c>
      <c r="FB259" t="s">
        <v>5549</v>
      </c>
      <c r="FC259" t="s">
        <v>178</v>
      </c>
      <c r="FD259" t="s">
        <v>6989</v>
      </c>
      <c r="FE259" t="s">
        <v>5601</v>
      </c>
      <c r="FF259" t="s">
        <v>396</v>
      </c>
      <c r="FG259">
        <v>1</v>
      </c>
      <c r="FH259">
        <v>0</v>
      </c>
      <c r="FI259">
        <v>1</v>
      </c>
      <c r="FJ259">
        <v>0</v>
      </c>
      <c r="FK259">
        <v>0</v>
      </c>
      <c r="FM259" t="s">
        <v>219</v>
      </c>
      <c r="FN259" s="9">
        <v>0.5</v>
      </c>
      <c r="FO259" t="s">
        <v>34</v>
      </c>
      <c r="FP259">
        <v>0</v>
      </c>
      <c r="FQ259">
        <v>0</v>
      </c>
      <c r="FR259">
        <v>0</v>
      </c>
      <c r="FS259">
        <v>0</v>
      </c>
      <c r="FT259">
        <v>0</v>
      </c>
      <c r="FU259">
        <v>0</v>
      </c>
      <c r="FV259">
        <v>1</v>
      </c>
      <c r="FW259" t="s">
        <v>287</v>
      </c>
      <c r="FX259" t="s">
        <v>224</v>
      </c>
      <c r="FY259">
        <v>0</v>
      </c>
      <c r="FZ259">
        <v>1</v>
      </c>
      <c r="GA259">
        <v>0</v>
      </c>
      <c r="GC259" t="s">
        <v>5603</v>
      </c>
      <c r="GD259" t="s">
        <v>5604</v>
      </c>
      <c r="GE259" t="s">
        <v>5605</v>
      </c>
      <c r="GF259" t="s">
        <v>5606</v>
      </c>
      <c r="GG259" t="s">
        <v>5607</v>
      </c>
      <c r="GH259">
        <v>258</v>
      </c>
    </row>
    <row r="260" spans="1:190" x14ac:dyDescent="0.25">
      <c r="A260" t="s">
        <v>178</v>
      </c>
      <c r="B260" t="s">
        <v>899</v>
      </c>
      <c r="H260" t="s">
        <v>5587</v>
      </c>
      <c r="I260" t="s">
        <v>6809</v>
      </c>
      <c r="L260" t="s">
        <v>6813</v>
      </c>
      <c r="M260" t="s">
        <v>5610</v>
      </c>
      <c r="N260" t="s">
        <v>5611</v>
      </c>
      <c r="O260" t="s">
        <v>328</v>
      </c>
      <c r="P260">
        <v>4</v>
      </c>
      <c r="Q260" t="s">
        <v>329</v>
      </c>
      <c r="R260" t="s">
        <v>5612</v>
      </c>
      <c r="U260">
        <f>COUNTA(Table210[[#This Row],[ما هي مصادر دخلك؟ يرجى اختيار كل ما ينطبق.]:[ما هي مصادر دخلك؟ يرجى اختيار كل ما ينطبق. 4]])</f>
        <v>2</v>
      </c>
      <c r="V260" t="s">
        <v>329</v>
      </c>
      <c r="W260" t="s">
        <v>363</v>
      </c>
      <c r="X260">
        <v>1</v>
      </c>
      <c r="Y260">
        <v>0</v>
      </c>
      <c r="Z260">
        <v>0</v>
      </c>
      <c r="AA260">
        <v>0</v>
      </c>
      <c r="AB260" t="s">
        <v>1214</v>
      </c>
      <c r="AC260">
        <v>1</v>
      </c>
      <c r="AD260">
        <v>0</v>
      </c>
      <c r="AE260">
        <v>0</v>
      </c>
      <c r="AF260">
        <v>1</v>
      </c>
      <c r="AG260">
        <v>0</v>
      </c>
      <c r="AH260">
        <v>0</v>
      </c>
      <c r="AI260">
        <v>0</v>
      </c>
      <c r="AK260" t="s">
        <v>5613</v>
      </c>
      <c r="AL260">
        <v>1</v>
      </c>
      <c r="AM260">
        <v>0</v>
      </c>
      <c r="AN260">
        <v>0</v>
      </c>
      <c r="AO260">
        <v>1</v>
      </c>
      <c r="AP260">
        <v>0</v>
      </c>
      <c r="AQ260">
        <v>1</v>
      </c>
      <c r="AR260">
        <v>1</v>
      </c>
      <c r="AS260">
        <v>0</v>
      </c>
      <c r="AU260" t="s">
        <v>178</v>
      </c>
      <c r="AV260" t="s">
        <v>919</v>
      </c>
      <c r="AW260">
        <v>1</v>
      </c>
      <c r="AX260">
        <v>0</v>
      </c>
      <c r="AY260">
        <v>0</v>
      </c>
      <c r="BB260" t="s">
        <v>178</v>
      </c>
      <c r="BC260" t="s">
        <v>863</v>
      </c>
      <c r="BD260">
        <v>1</v>
      </c>
      <c r="BE260">
        <v>1</v>
      </c>
      <c r="BF260">
        <v>1</v>
      </c>
      <c r="BG260" t="s">
        <v>241</v>
      </c>
      <c r="BH260" t="s">
        <v>5614</v>
      </c>
      <c r="CR260" t="s">
        <v>1080</v>
      </c>
      <c r="CS260">
        <v>1</v>
      </c>
      <c r="CT260">
        <v>0</v>
      </c>
      <c r="CU260">
        <v>0</v>
      </c>
      <c r="CV260">
        <v>0</v>
      </c>
      <c r="CW260">
        <v>1</v>
      </c>
      <c r="CX260">
        <v>0</v>
      </c>
      <c r="CY260">
        <v>0</v>
      </c>
      <c r="CZ260">
        <v>0</v>
      </c>
      <c r="DK260" t="s">
        <v>907</v>
      </c>
      <c r="DL260">
        <v>0</v>
      </c>
      <c r="DM260">
        <v>0</v>
      </c>
      <c r="DN260">
        <v>1</v>
      </c>
      <c r="DO260">
        <v>0</v>
      </c>
      <c r="DP260">
        <v>1</v>
      </c>
      <c r="DQ260">
        <v>0</v>
      </c>
      <c r="DR260">
        <v>0</v>
      </c>
      <c r="DT260" t="s">
        <v>211</v>
      </c>
      <c r="DW260" t="s">
        <v>205</v>
      </c>
      <c r="DX260" t="s">
        <v>206</v>
      </c>
      <c r="DY260" t="s">
        <v>178</v>
      </c>
      <c r="DZ260" t="s">
        <v>207</v>
      </c>
      <c r="EB260" t="s">
        <v>1219</v>
      </c>
      <c r="EC260">
        <v>0</v>
      </c>
      <c r="ED260">
        <v>1</v>
      </c>
      <c r="EE260">
        <v>0</v>
      </c>
      <c r="EF260">
        <v>0</v>
      </c>
      <c r="EG260">
        <v>1</v>
      </c>
      <c r="EH260">
        <v>0</v>
      </c>
      <c r="EJ260" t="s">
        <v>209</v>
      </c>
      <c r="EK260" t="s">
        <v>5615</v>
      </c>
      <c r="EL260" t="s">
        <v>178</v>
      </c>
      <c r="EM260" t="s">
        <v>1219</v>
      </c>
      <c r="EN260">
        <v>0</v>
      </c>
      <c r="EO260">
        <v>1</v>
      </c>
      <c r="EP260">
        <v>0</v>
      </c>
      <c r="EQ260">
        <v>0</v>
      </c>
      <c r="ER260">
        <v>1</v>
      </c>
      <c r="ES260">
        <v>0</v>
      </c>
      <c r="EU260" t="s">
        <v>178</v>
      </c>
      <c r="EV260" t="s">
        <v>281</v>
      </c>
      <c r="EW260" t="s">
        <v>213</v>
      </c>
      <c r="EX260" t="s">
        <v>5616</v>
      </c>
      <c r="EZ260" t="s">
        <v>6995</v>
      </c>
      <c r="FA260" t="s">
        <v>6994</v>
      </c>
      <c r="FB260" t="s">
        <v>909</v>
      </c>
      <c r="FC260" t="s">
        <v>178</v>
      </c>
      <c r="FD260" t="s">
        <v>6989</v>
      </c>
      <c r="FE260" t="s">
        <v>5617</v>
      </c>
      <c r="FF260" t="s">
        <v>396</v>
      </c>
      <c r="FG260">
        <v>1</v>
      </c>
      <c r="FH260">
        <v>0</v>
      </c>
      <c r="FI260">
        <v>1</v>
      </c>
      <c r="FJ260">
        <v>0</v>
      </c>
      <c r="FK260">
        <v>0</v>
      </c>
      <c r="FM260" t="s">
        <v>219</v>
      </c>
      <c r="FN260" s="9">
        <v>0.5</v>
      </c>
      <c r="FO260" t="s">
        <v>34</v>
      </c>
      <c r="FP260">
        <v>0</v>
      </c>
      <c r="FQ260">
        <v>0</v>
      </c>
      <c r="FR260">
        <v>0</v>
      </c>
      <c r="FS260">
        <v>0</v>
      </c>
      <c r="FT260">
        <v>0</v>
      </c>
      <c r="FU260">
        <v>0</v>
      </c>
      <c r="FV260">
        <v>1</v>
      </c>
      <c r="FW260" t="s">
        <v>287</v>
      </c>
      <c r="FX260" t="s">
        <v>224</v>
      </c>
      <c r="FY260">
        <v>0</v>
      </c>
      <c r="FZ260">
        <v>1</v>
      </c>
      <c r="GA260">
        <v>0</v>
      </c>
      <c r="GC260" t="s">
        <v>5619</v>
      </c>
      <c r="GD260" t="s">
        <v>5620</v>
      </c>
      <c r="GE260" t="s">
        <v>5621</v>
      </c>
      <c r="GF260" t="s">
        <v>5622</v>
      </c>
      <c r="GG260" t="s">
        <v>5623</v>
      </c>
      <c r="GH260">
        <v>259</v>
      </c>
    </row>
    <row r="261" spans="1:190" x14ac:dyDescent="0.25">
      <c r="A261" t="s">
        <v>178</v>
      </c>
      <c r="B261" t="s">
        <v>899</v>
      </c>
      <c r="H261" t="s">
        <v>5587</v>
      </c>
      <c r="I261" t="s">
        <v>6809</v>
      </c>
      <c r="L261" t="s">
        <v>6813</v>
      </c>
      <c r="M261" t="s">
        <v>5626</v>
      </c>
      <c r="N261" t="s">
        <v>5627</v>
      </c>
      <c r="O261" t="s">
        <v>4308</v>
      </c>
      <c r="P261">
        <v>4</v>
      </c>
      <c r="Q261" t="s">
        <v>5628</v>
      </c>
      <c r="U261">
        <f>COUNTA(Table210[[#This Row],[ما هي مصادر دخلك؟ يرجى اختيار كل ما ينطبق.]:[ما هي مصادر دخلك؟ يرجى اختيار كل ما ينطبق. 4]])</f>
        <v>1</v>
      </c>
      <c r="V261" t="s">
        <v>4509</v>
      </c>
      <c r="W261" t="s">
        <v>303</v>
      </c>
      <c r="X261">
        <v>0</v>
      </c>
      <c r="Y261">
        <v>1</v>
      </c>
      <c r="Z261">
        <v>0</v>
      </c>
      <c r="AA261">
        <v>0</v>
      </c>
      <c r="AB261" t="s">
        <v>5629</v>
      </c>
      <c r="AC261">
        <v>1</v>
      </c>
      <c r="AD261">
        <v>0</v>
      </c>
      <c r="AE261">
        <v>1</v>
      </c>
      <c r="AF261">
        <v>0</v>
      </c>
      <c r="AG261">
        <v>1</v>
      </c>
      <c r="AH261">
        <v>0</v>
      </c>
      <c r="AI261">
        <v>0</v>
      </c>
      <c r="AK261" t="s">
        <v>5435</v>
      </c>
      <c r="AL261">
        <v>1</v>
      </c>
      <c r="AM261">
        <v>0</v>
      </c>
      <c r="AN261">
        <v>0</v>
      </c>
      <c r="AO261">
        <v>1</v>
      </c>
      <c r="AP261">
        <v>0</v>
      </c>
      <c r="AQ261">
        <v>1</v>
      </c>
      <c r="AR261">
        <v>0</v>
      </c>
      <c r="AS261">
        <v>0</v>
      </c>
      <c r="AU261" t="s">
        <v>178</v>
      </c>
      <c r="AV261" t="s">
        <v>5630</v>
      </c>
      <c r="AW261">
        <v>0</v>
      </c>
      <c r="AX261">
        <v>0</v>
      </c>
      <c r="AY261">
        <v>1</v>
      </c>
      <c r="BB261" t="s">
        <v>178</v>
      </c>
      <c r="BC261" t="s">
        <v>834</v>
      </c>
      <c r="BD261">
        <v>1</v>
      </c>
      <c r="BE261">
        <v>1</v>
      </c>
      <c r="BF261">
        <v>1</v>
      </c>
      <c r="BG261" t="s">
        <v>274</v>
      </c>
      <c r="BH261" t="s">
        <v>5632</v>
      </c>
      <c r="BI261" t="s">
        <v>1752</v>
      </c>
      <c r="BJ261">
        <v>0</v>
      </c>
      <c r="BK261">
        <v>1</v>
      </c>
      <c r="BL261">
        <v>1</v>
      </c>
      <c r="BM261">
        <v>0</v>
      </c>
      <c r="BN261">
        <v>1</v>
      </c>
      <c r="BO261">
        <v>0</v>
      </c>
      <c r="CP261" t="s">
        <v>5633</v>
      </c>
      <c r="CQ261" t="s">
        <v>6821</v>
      </c>
      <c r="CR261" t="s">
        <v>1769</v>
      </c>
      <c r="CS261">
        <v>1</v>
      </c>
      <c r="CT261">
        <v>0</v>
      </c>
      <c r="CU261">
        <v>1</v>
      </c>
      <c r="CV261">
        <v>0</v>
      </c>
      <c r="CW261">
        <v>1</v>
      </c>
      <c r="CX261">
        <v>0</v>
      </c>
      <c r="CY261">
        <v>0</v>
      </c>
      <c r="CZ261">
        <v>0</v>
      </c>
      <c r="DB261" t="s">
        <v>5634</v>
      </c>
      <c r="DC261">
        <v>0</v>
      </c>
      <c r="DD261">
        <v>1</v>
      </c>
      <c r="DE261">
        <v>0</v>
      </c>
      <c r="DF261">
        <v>1</v>
      </c>
      <c r="DG261">
        <v>1</v>
      </c>
      <c r="DH261">
        <v>1</v>
      </c>
      <c r="DI261">
        <v>0</v>
      </c>
      <c r="DT261" t="s">
        <v>178</v>
      </c>
      <c r="DU261" t="s">
        <v>311</v>
      </c>
      <c r="DW261" t="s">
        <v>246</v>
      </c>
      <c r="DX261" t="s">
        <v>206</v>
      </c>
      <c r="DY261" t="s">
        <v>211</v>
      </c>
      <c r="EU261" t="s">
        <v>178</v>
      </c>
      <c r="EV261" t="s">
        <v>281</v>
      </c>
      <c r="EW261" t="s">
        <v>213</v>
      </c>
      <c r="EX261" t="s">
        <v>5635</v>
      </c>
      <c r="EZ261" t="s">
        <v>6995</v>
      </c>
      <c r="FA261" t="s">
        <v>6994</v>
      </c>
      <c r="FB261" t="s">
        <v>460</v>
      </c>
      <c r="FC261" t="s">
        <v>178</v>
      </c>
      <c r="FD261" t="s">
        <v>6989</v>
      </c>
      <c r="FE261" t="s">
        <v>5636</v>
      </c>
      <c r="FF261" t="s">
        <v>893</v>
      </c>
      <c r="FG261">
        <v>0</v>
      </c>
      <c r="FH261">
        <v>0</v>
      </c>
      <c r="FI261">
        <v>1</v>
      </c>
      <c r="FJ261">
        <v>0</v>
      </c>
      <c r="FK261">
        <v>0</v>
      </c>
      <c r="FM261" t="s">
        <v>219</v>
      </c>
      <c r="FN261" s="9">
        <v>0.25</v>
      </c>
      <c r="FO261" t="s">
        <v>34</v>
      </c>
      <c r="FP261">
        <v>0</v>
      </c>
      <c r="FQ261">
        <v>0</v>
      </c>
      <c r="FR261">
        <v>0</v>
      </c>
      <c r="FS261">
        <v>0</v>
      </c>
      <c r="FT261">
        <v>0</v>
      </c>
      <c r="FU261">
        <v>0</v>
      </c>
      <c r="FV261">
        <v>1</v>
      </c>
      <c r="FW261" t="s">
        <v>287</v>
      </c>
      <c r="FX261" t="s">
        <v>34</v>
      </c>
      <c r="FY261">
        <v>0</v>
      </c>
      <c r="FZ261">
        <v>0</v>
      </c>
      <c r="GA261">
        <v>1</v>
      </c>
      <c r="GB261" s="3" t="s">
        <v>5638</v>
      </c>
      <c r="GC261" t="s">
        <v>5639</v>
      </c>
      <c r="GD261" t="s">
        <v>5640</v>
      </c>
      <c r="GE261" t="s">
        <v>5641</v>
      </c>
      <c r="GF261" t="s">
        <v>5642</v>
      </c>
      <c r="GG261" t="s">
        <v>5643</v>
      </c>
      <c r="GH261">
        <v>260</v>
      </c>
    </row>
    <row r="262" spans="1:190" x14ac:dyDescent="0.25">
      <c r="A262" t="s">
        <v>178</v>
      </c>
      <c r="B262" t="s">
        <v>899</v>
      </c>
      <c r="H262" t="s">
        <v>5587</v>
      </c>
      <c r="I262" t="s">
        <v>6809</v>
      </c>
      <c r="L262" t="s">
        <v>6813</v>
      </c>
      <c r="M262" t="s">
        <v>5588</v>
      </c>
      <c r="N262" t="s">
        <v>5646</v>
      </c>
      <c r="O262" t="s">
        <v>5431</v>
      </c>
      <c r="P262">
        <v>4</v>
      </c>
      <c r="Q262" t="s">
        <v>5648</v>
      </c>
      <c r="U262">
        <f>COUNTA(Table210[[#This Row],[ما هي مصادر دخلك؟ يرجى اختيار كل ما ينطبق.]:[ما هي مصادر دخلك؟ يرجى اختيار كل ما ينطبق. 4]])</f>
        <v>1</v>
      </c>
      <c r="V262" t="s">
        <v>5648</v>
      </c>
      <c r="W262" t="s">
        <v>414</v>
      </c>
      <c r="X262">
        <v>0</v>
      </c>
      <c r="Y262">
        <v>0</v>
      </c>
      <c r="Z262">
        <v>0</v>
      </c>
      <c r="AA262">
        <v>1</v>
      </c>
      <c r="AB262" t="s">
        <v>196</v>
      </c>
      <c r="AC262">
        <v>1</v>
      </c>
      <c r="AD262">
        <v>1</v>
      </c>
      <c r="AE262">
        <v>1</v>
      </c>
      <c r="AF262">
        <v>0</v>
      </c>
      <c r="AG262">
        <v>0</v>
      </c>
      <c r="AH262">
        <v>0</v>
      </c>
      <c r="AI262">
        <v>0</v>
      </c>
      <c r="AK262" t="s">
        <v>5649</v>
      </c>
      <c r="AL262">
        <v>1</v>
      </c>
      <c r="AM262">
        <v>0</v>
      </c>
      <c r="AN262">
        <v>0</v>
      </c>
      <c r="AO262">
        <v>1</v>
      </c>
      <c r="AP262">
        <v>0</v>
      </c>
      <c r="AQ262">
        <v>1</v>
      </c>
      <c r="AR262">
        <v>1</v>
      </c>
      <c r="AS262">
        <v>0</v>
      </c>
      <c r="AU262" t="s">
        <v>178</v>
      </c>
      <c r="AV262" t="s">
        <v>833</v>
      </c>
      <c r="AW262">
        <v>1</v>
      </c>
      <c r="AX262">
        <v>1</v>
      </c>
      <c r="AY262">
        <v>0</v>
      </c>
      <c r="BB262" t="s">
        <v>178</v>
      </c>
      <c r="BC262" t="s">
        <v>199</v>
      </c>
      <c r="BD262">
        <v>1</v>
      </c>
      <c r="BE262">
        <v>1</v>
      </c>
      <c r="BF262">
        <v>0</v>
      </c>
      <c r="BG262" t="s">
        <v>274</v>
      </c>
      <c r="BH262" t="s">
        <v>5650</v>
      </c>
      <c r="BI262" t="s">
        <v>836</v>
      </c>
      <c r="BJ262">
        <v>1</v>
      </c>
      <c r="BK262">
        <v>0</v>
      </c>
      <c r="BL262">
        <v>0</v>
      </c>
      <c r="BM262">
        <v>0</v>
      </c>
      <c r="BN262">
        <v>1</v>
      </c>
      <c r="BO262">
        <v>0</v>
      </c>
      <c r="BQ262">
        <v>0</v>
      </c>
      <c r="BR262">
        <v>0</v>
      </c>
      <c r="BS262">
        <v>0</v>
      </c>
      <c r="BT262">
        <v>0</v>
      </c>
      <c r="BU262">
        <v>4</v>
      </c>
      <c r="BV262">
        <v>7</v>
      </c>
      <c r="BW262">
        <v>6</v>
      </c>
      <c r="BX262">
        <v>10</v>
      </c>
      <c r="BY262" t="s">
        <v>338</v>
      </c>
      <c r="BZ262">
        <v>0</v>
      </c>
      <c r="CA262">
        <v>0</v>
      </c>
      <c r="CB262">
        <v>0</v>
      </c>
      <c r="CC262">
        <v>1</v>
      </c>
      <c r="CH262">
        <v>4</v>
      </c>
      <c r="CI262">
        <v>7</v>
      </c>
      <c r="CJ262">
        <v>6</v>
      </c>
      <c r="CK262">
        <v>10</v>
      </c>
      <c r="CL262" t="s">
        <v>222</v>
      </c>
      <c r="CM262">
        <v>1</v>
      </c>
      <c r="CN262">
        <v>0</v>
      </c>
      <c r="CO262">
        <v>0</v>
      </c>
      <c r="CP262" t="s">
        <v>5653</v>
      </c>
      <c r="CQ262" t="s">
        <v>6823</v>
      </c>
      <c r="CR262" t="s">
        <v>5654</v>
      </c>
      <c r="CS262">
        <v>1</v>
      </c>
      <c r="CT262">
        <v>1</v>
      </c>
      <c r="CU262">
        <v>0</v>
      </c>
      <c r="CV262">
        <v>0</v>
      </c>
      <c r="CW262">
        <v>1</v>
      </c>
      <c r="CX262">
        <v>0</v>
      </c>
      <c r="CY262">
        <v>1</v>
      </c>
      <c r="CZ262">
        <v>0</v>
      </c>
      <c r="DT262" t="s">
        <v>178</v>
      </c>
      <c r="DU262" t="s">
        <v>311</v>
      </c>
      <c r="DW262" t="s">
        <v>205</v>
      </c>
      <c r="DX262" t="s">
        <v>206</v>
      </c>
      <c r="DY262" t="s">
        <v>211</v>
      </c>
      <c r="EU262" t="s">
        <v>178</v>
      </c>
      <c r="EV262" t="s">
        <v>281</v>
      </c>
      <c r="EW262" t="s">
        <v>213</v>
      </c>
      <c r="EX262" t="s">
        <v>5655</v>
      </c>
      <c r="EZ262" t="s">
        <v>2918</v>
      </c>
      <c r="FA262" t="s">
        <v>6994</v>
      </c>
      <c r="FB262" t="s">
        <v>460</v>
      </c>
      <c r="FC262" t="s">
        <v>178</v>
      </c>
      <c r="FD262" t="s">
        <v>6989</v>
      </c>
      <c r="FE262" t="s">
        <v>5656</v>
      </c>
      <c r="FF262" t="s">
        <v>396</v>
      </c>
      <c r="FG262">
        <v>1</v>
      </c>
      <c r="FH262">
        <v>0</v>
      </c>
      <c r="FI262">
        <v>1</v>
      </c>
      <c r="FJ262">
        <v>0</v>
      </c>
      <c r="FK262">
        <v>0</v>
      </c>
      <c r="FM262" t="s">
        <v>219</v>
      </c>
      <c r="FN262" s="9">
        <v>0.25</v>
      </c>
      <c r="FO262" t="s">
        <v>34</v>
      </c>
      <c r="FP262">
        <v>0</v>
      </c>
      <c r="FQ262">
        <v>0</v>
      </c>
      <c r="FR262">
        <v>0</v>
      </c>
      <c r="FS262">
        <v>0</v>
      </c>
      <c r="FT262">
        <v>0</v>
      </c>
      <c r="FU262">
        <v>0</v>
      </c>
      <c r="FV262">
        <v>1</v>
      </c>
      <c r="FW262" t="s">
        <v>287</v>
      </c>
      <c r="FX262" t="s">
        <v>34</v>
      </c>
      <c r="FY262">
        <v>0</v>
      </c>
      <c r="FZ262">
        <v>0</v>
      </c>
      <c r="GA262">
        <v>1</v>
      </c>
      <c r="GB262" s="3" t="s">
        <v>5658</v>
      </c>
      <c r="GC262" t="s">
        <v>5659</v>
      </c>
      <c r="GD262" t="s">
        <v>5660</v>
      </c>
      <c r="GE262" t="s">
        <v>5661</v>
      </c>
      <c r="GF262" t="s">
        <v>5662</v>
      </c>
      <c r="GG262" t="s">
        <v>5663</v>
      </c>
      <c r="GH262">
        <v>261</v>
      </c>
    </row>
    <row r="263" spans="1:190" x14ac:dyDescent="0.25">
      <c r="A263" t="s">
        <v>178</v>
      </c>
      <c r="B263" t="s">
        <v>495</v>
      </c>
      <c r="C263" t="s">
        <v>5665</v>
      </c>
      <c r="D263" t="s">
        <v>5666</v>
      </c>
      <c r="E263" t="s">
        <v>5667</v>
      </c>
      <c r="F263" t="s">
        <v>5668</v>
      </c>
      <c r="G263" t="s">
        <v>1186</v>
      </c>
      <c r="H263" t="s">
        <v>5587</v>
      </c>
      <c r="I263" t="s">
        <v>6806</v>
      </c>
      <c r="J263" t="s">
        <v>6808</v>
      </c>
      <c r="M263" t="s">
        <v>5669</v>
      </c>
      <c r="N263" t="s">
        <v>5670</v>
      </c>
      <c r="O263" t="s">
        <v>621</v>
      </c>
      <c r="P263">
        <v>4</v>
      </c>
      <c r="Q263" t="s">
        <v>387</v>
      </c>
      <c r="R263" t="s">
        <v>2002</v>
      </c>
      <c r="U263">
        <f>COUNTA(Table210[[#This Row],[ما هي مصادر دخلك؟ يرجى اختيار كل ما ينطبق.]:[ما هي مصادر دخلك؟ يرجى اختيار كل ما ينطبق. 4]])</f>
        <v>2</v>
      </c>
      <c r="V263" t="s">
        <v>387</v>
      </c>
      <c r="W263" t="s">
        <v>271</v>
      </c>
      <c r="X263">
        <v>1</v>
      </c>
      <c r="Y263">
        <v>1</v>
      </c>
      <c r="Z263">
        <v>1</v>
      </c>
      <c r="AA263">
        <v>1</v>
      </c>
      <c r="AB263" t="s">
        <v>3115</v>
      </c>
      <c r="AC263">
        <v>1</v>
      </c>
      <c r="AD263">
        <v>1</v>
      </c>
      <c r="AE263">
        <v>1</v>
      </c>
      <c r="AF263">
        <v>1</v>
      </c>
      <c r="AG263">
        <v>0</v>
      </c>
      <c r="AH263">
        <v>0</v>
      </c>
      <c r="AI263">
        <v>0</v>
      </c>
      <c r="AJ263" s="1"/>
      <c r="AK263" t="s">
        <v>1339</v>
      </c>
      <c r="AL263">
        <v>1</v>
      </c>
      <c r="AM263">
        <v>0</v>
      </c>
      <c r="AN263">
        <v>1</v>
      </c>
      <c r="AO263">
        <v>1</v>
      </c>
      <c r="AP263">
        <v>1</v>
      </c>
      <c r="AQ263">
        <v>1</v>
      </c>
      <c r="AR263">
        <v>1</v>
      </c>
      <c r="AS263">
        <v>0</v>
      </c>
      <c r="AU263" t="s">
        <v>178</v>
      </c>
      <c r="AV263" t="s">
        <v>198</v>
      </c>
      <c r="AW263">
        <v>0</v>
      </c>
      <c r="AX263">
        <v>1</v>
      </c>
      <c r="AY263">
        <v>0</v>
      </c>
      <c r="BB263" t="s">
        <v>178</v>
      </c>
      <c r="BC263" t="s">
        <v>511</v>
      </c>
      <c r="BD263">
        <v>1</v>
      </c>
      <c r="BE263">
        <v>0</v>
      </c>
      <c r="BF263">
        <v>0</v>
      </c>
      <c r="BG263" t="s">
        <v>274</v>
      </c>
      <c r="BH263" t="s">
        <v>5671</v>
      </c>
      <c r="BI263" t="s">
        <v>680</v>
      </c>
      <c r="BJ263">
        <v>0</v>
      </c>
      <c r="BK263">
        <v>1</v>
      </c>
      <c r="BL263">
        <v>0</v>
      </c>
      <c r="BM263">
        <v>1</v>
      </c>
      <c r="BN263">
        <v>1</v>
      </c>
      <c r="BO263">
        <v>0</v>
      </c>
      <c r="CP263" t="s">
        <v>5672</v>
      </c>
      <c r="CQ263" t="s">
        <v>6817</v>
      </c>
      <c r="CR263" t="s">
        <v>1718</v>
      </c>
      <c r="CS263">
        <v>1</v>
      </c>
      <c r="CT263">
        <v>1</v>
      </c>
      <c r="CU263">
        <v>0</v>
      </c>
      <c r="CV263">
        <v>0</v>
      </c>
      <c r="CW263">
        <v>0</v>
      </c>
      <c r="CX263">
        <v>0</v>
      </c>
      <c r="CY263">
        <v>0</v>
      </c>
      <c r="CZ263">
        <v>0</v>
      </c>
      <c r="DB263" t="s">
        <v>571</v>
      </c>
      <c r="DC263">
        <v>1</v>
      </c>
      <c r="DD263">
        <v>1</v>
      </c>
      <c r="DE263">
        <v>1</v>
      </c>
      <c r="DF263">
        <v>1</v>
      </c>
      <c r="DG263">
        <v>1</v>
      </c>
      <c r="DH263">
        <v>1</v>
      </c>
      <c r="DI263">
        <v>0</v>
      </c>
      <c r="DT263" t="s">
        <v>211</v>
      </c>
      <c r="DW263" t="s">
        <v>205</v>
      </c>
      <c r="DX263" t="s">
        <v>206</v>
      </c>
      <c r="DY263" t="s">
        <v>178</v>
      </c>
      <c r="DZ263" t="s">
        <v>205</v>
      </c>
      <c r="EA263" t="s">
        <v>5673</v>
      </c>
      <c r="EB263" t="s">
        <v>601</v>
      </c>
      <c r="EC263">
        <v>1</v>
      </c>
      <c r="ED263">
        <v>1</v>
      </c>
      <c r="EE263">
        <v>0</v>
      </c>
      <c r="EF263">
        <v>0</v>
      </c>
      <c r="EG263">
        <v>0</v>
      </c>
      <c r="EH263">
        <v>0</v>
      </c>
      <c r="EJ263" t="s">
        <v>209</v>
      </c>
      <c r="EK263" t="s">
        <v>4338</v>
      </c>
      <c r="EL263" t="s">
        <v>178</v>
      </c>
      <c r="EM263" t="s">
        <v>601</v>
      </c>
      <c r="EN263">
        <v>1</v>
      </c>
      <c r="EO263">
        <v>1</v>
      </c>
      <c r="EP263">
        <v>0</v>
      </c>
      <c r="EQ263">
        <v>0</v>
      </c>
      <c r="ER263">
        <v>0</v>
      </c>
      <c r="ES263">
        <v>0</v>
      </c>
      <c r="EU263" t="s">
        <v>178</v>
      </c>
      <c r="EV263" t="s">
        <v>281</v>
      </c>
      <c r="EW263" t="s">
        <v>213</v>
      </c>
      <c r="EX263" t="s">
        <v>1348</v>
      </c>
      <c r="EZ263" t="s">
        <v>6995</v>
      </c>
      <c r="FA263" t="s">
        <v>6994</v>
      </c>
      <c r="FB263" t="s">
        <v>394</v>
      </c>
      <c r="FC263" t="s">
        <v>178</v>
      </c>
      <c r="FD263" t="s">
        <v>6989</v>
      </c>
      <c r="FE263" t="s">
        <v>5674</v>
      </c>
      <c r="FF263" t="s">
        <v>396</v>
      </c>
      <c r="FG263">
        <v>1</v>
      </c>
      <c r="FH263">
        <v>0</v>
      </c>
      <c r="FI263">
        <v>1</v>
      </c>
      <c r="FJ263">
        <v>0</v>
      </c>
      <c r="FK263">
        <v>0</v>
      </c>
      <c r="FM263" t="s">
        <v>219</v>
      </c>
      <c r="FN263" s="9">
        <v>1</v>
      </c>
      <c r="FO263" t="s">
        <v>34</v>
      </c>
      <c r="FP263">
        <v>0</v>
      </c>
      <c r="FQ263">
        <v>0</v>
      </c>
      <c r="FR263">
        <v>0</v>
      </c>
      <c r="FS263">
        <v>0</v>
      </c>
      <c r="FT263">
        <v>0</v>
      </c>
      <c r="FU263">
        <v>0</v>
      </c>
      <c r="FV263">
        <v>1</v>
      </c>
      <c r="FW263" t="s">
        <v>287</v>
      </c>
      <c r="FX263" t="s">
        <v>224</v>
      </c>
      <c r="FY263">
        <v>0</v>
      </c>
      <c r="FZ263">
        <v>1</v>
      </c>
      <c r="GA263">
        <v>0</v>
      </c>
      <c r="GC263" t="s">
        <v>178</v>
      </c>
      <c r="GD263" t="s">
        <v>5676</v>
      </c>
      <c r="GE263" t="s">
        <v>5677</v>
      </c>
      <c r="GF263" t="s">
        <v>5678</v>
      </c>
      <c r="GG263" t="s">
        <v>5679</v>
      </c>
      <c r="GH263">
        <v>262</v>
      </c>
    </row>
    <row r="264" spans="1:190" x14ac:dyDescent="0.25">
      <c r="A264" t="s">
        <v>178</v>
      </c>
      <c r="B264" t="s">
        <v>495</v>
      </c>
      <c r="C264" t="s">
        <v>5682</v>
      </c>
      <c r="D264" t="s">
        <v>5683</v>
      </c>
      <c r="E264" t="s">
        <v>5684</v>
      </c>
      <c r="F264" t="s">
        <v>5685</v>
      </c>
      <c r="G264" t="s">
        <v>360</v>
      </c>
      <c r="H264" t="s">
        <v>5587</v>
      </c>
      <c r="I264" t="s">
        <v>6806</v>
      </c>
      <c r="J264" t="s">
        <v>6808</v>
      </c>
      <c r="M264" t="s">
        <v>5669</v>
      </c>
      <c r="N264" t="s">
        <v>5686</v>
      </c>
      <c r="O264" t="s">
        <v>858</v>
      </c>
      <c r="P264">
        <v>4</v>
      </c>
      <c r="Q264" t="s">
        <v>387</v>
      </c>
      <c r="R264" t="s">
        <v>2002</v>
      </c>
      <c r="U264">
        <f>COUNTA(Table210[[#This Row],[ما هي مصادر دخلك؟ يرجى اختيار كل ما ينطبق.]:[ما هي مصادر دخلك؟ يرجى اختيار كل ما ينطبق. 4]])</f>
        <v>2</v>
      </c>
      <c r="V264" t="s">
        <v>387</v>
      </c>
      <c r="W264" t="s">
        <v>1672</v>
      </c>
      <c r="X264">
        <v>1</v>
      </c>
      <c r="Y264">
        <v>1</v>
      </c>
      <c r="Z264">
        <v>1</v>
      </c>
      <c r="AA264">
        <v>1</v>
      </c>
      <c r="AB264" t="s">
        <v>5687</v>
      </c>
      <c r="AC264">
        <v>1</v>
      </c>
      <c r="AD264">
        <v>1</v>
      </c>
      <c r="AE264">
        <v>1</v>
      </c>
      <c r="AF264">
        <v>1</v>
      </c>
      <c r="AG264">
        <v>0</v>
      </c>
      <c r="AH264">
        <v>0</v>
      </c>
      <c r="AI264">
        <v>0</v>
      </c>
      <c r="AJ264" s="1"/>
      <c r="AK264" t="s">
        <v>5688</v>
      </c>
      <c r="AL264">
        <v>1</v>
      </c>
      <c r="AM264">
        <v>0</v>
      </c>
      <c r="AN264">
        <v>1</v>
      </c>
      <c r="AO264">
        <v>1</v>
      </c>
      <c r="AP264">
        <v>1</v>
      </c>
      <c r="AQ264">
        <v>1</v>
      </c>
      <c r="AR264">
        <v>1</v>
      </c>
      <c r="AS264">
        <v>1</v>
      </c>
      <c r="AT264" t="s">
        <v>6814</v>
      </c>
      <c r="AU264" t="s">
        <v>178</v>
      </c>
      <c r="AV264" t="s">
        <v>833</v>
      </c>
      <c r="AW264">
        <v>1</v>
      </c>
      <c r="AX264">
        <v>1</v>
      </c>
      <c r="AY264">
        <v>0</v>
      </c>
      <c r="BB264" t="s">
        <v>178</v>
      </c>
      <c r="BC264" t="s">
        <v>511</v>
      </c>
      <c r="BD264">
        <v>1</v>
      </c>
      <c r="BE264">
        <v>0</v>
      </c>
      <c r="BF264">
        <v>0</v>
      </c>
      <c r="BG264" t="s">
        <v>274</v>
      </c>
      <c r="BH264" t="s">
        <v>5689</v>
      </c>
      <c r="BI264" t="s">
        <v>1310</v>
      </c>
      <c r="BJ264">
        <v>1</v>
      </c>
      <c r="BK264">
        <v>1</v>
      </c>
      <c r="BL264">
        <v>1</v>
      </c>
      <c r="BM264">
        <v>1</v>
      </c>
      <c r="BN264">
        <v>1</v>
      </c>
      <c r="BO264">
        <v>0</v>
      </c>
      <c r="BQ264">
        <v>0</v>
      </c>
      <c r="BR264">
        <v>0</v>
      </c>
      <c r="BS264">
        <v>0</v>
      </c>
      <c r="BT264">
        <v>0</v>
      </c>
      <c r="BU264">
        <v>3</v>
      </c>
      <c r="BV264">
        <v>4</v>
      </c>
      <c r="BW264">
        <v>3</v>
      </c>
      <c r="BX264">
        <v>12</v>
      </c>
      <c r="BY264" t="s">
        <v>515</v>
      </c>
      <c r="BZ264">
        <v>0</v>
      </c>
      <c r="CA264">
        <v>0</v>
      </c>
      <c r="CB264">
        <v>1</v>
      </c>
      <c r="CC264">
        <v>0</v>
      </c>
      <c r="CD264">
        <v>3</v>
      </c>
      <c r="CE264">
        <v>4</v>
      </c>
      <c r="CF264">
        <v>3</v>
      </c>
      <c r="CG264">
        <v>12</v>
      </c>
      <c r="CL264" t="s">
        <v>222</v>
      </c>
      <c r="CM264">
        <v>1</v>
      </c>
      <c r="CN264">
        <v>0</v>
      </c>
      <c r="CO264">
        <v>0</v>
      </c>
      <c r="CP264" t="s">
        <v>5690</v>
      </c>
      <c r="CQ264" t="s">
        <v>6816</v>
      </c>
      <c r="CR264" t="s">
        <v>5691</v>
      </c>
      <c r="CS264">
        <v>1</v>
      </c>
      <c r="CT264">
        <v>1</v>
      </c>
      <c r="CU264">
        <v>0</v>
      </c>
      <c r="CV264">
        <v>1</v>
      </c>
      <c r="CW264">
        <v>1</v>
      </c>
      <c r="CX264">
        <v>1</v>
      </c>
      <c r="CY264">
        <v>1</v>
      </c>
      <c r="CZ264">
        <v>0</v>
      </c>
      <c r="DB264" t="s">
        <v>1980</v>
      </c>
      <c r="DC264">
        <v>1</v>
      </c>
      <c r="DD264">
        <v>1</v>
      </c>
      <c r="DE264">
        <v>1</v>
      </c>
      <c r="DF264">
        <v>0</v>
      </c>
      <c r="DG264">
        <v>1</v>
      </c>
      <c r="DH264">
        <v>1</v>
      </c>
      <c r="DI264">
        <v>0</v>
      </c>
      <c r="DT264" t="s">
        <v>211</v>
      </c>
      <c r="DW264" t="s">
        <v>205</v>
      </c>
      <c r="DX264" t="s">
        <v>206</v>
      </c>
      <c r="DY264" t="s">
        <v>178</v>
      </c>
      <c r="DZ264" t="s">
        <v>205</v>
      </c>
      <c r="EA264" t="s">
        <v>4456</v>
      </c>
      <c r="EB264" t="s">
        <v>1195</v>
      </c>
      <c r="EC264">
        <v>1</v>
      </c>
      <c r="ED264">
        <v>1</v>
      </c>
      <c r="EE264">
        <v>0</v>
      </c>
      <c r="EF264">
        <v>1</v>
      </c>
      <c r="EG264">
        <v>1</v>
      </c>
      <c r="EH264">
        <v>0</v>
      </c>
      <c r="EJ264" t="s">
        <v>209</v>
      </c>
      <c r="EK264" t="s">
        <v>5692</v>
      </c>
      <c r="EL264" t="s">
        <v>178</v>
      </c>
      <c r="EM264" t="s">
        <v>1383</v>
      </c>
      <c r="EN264">
        <v>1</v>
      </c>
      <c r="EO264">
        <v>1</v>
      </c>
      <c r="EP264">
        <v>0</v>
      </c>
      <c r="EQ264">
        <v>1</v>
      </c>
      <c r="ER264">
        <v>1</v>
      </c>
      <c r="ES264">
        <v>0</v>
      </c>
      <c r="EU264" t="s">
        <v>178</v>
      </c>
      <c r="EV264" t="s">
        <v>281</v>
      </c>
      <c r="EW264" t="s">
        <v>205</v>
      </c>
      <c r="EX264" t="s">
        <v>1348</v>
      </c>
      <c r="EZ264" t="s">
        <v>6995</v>
      </c>
      <c r="FA264" t="s">
        <v>6994</v>
      </c>
      <c r="FB264" t="s">
        <v>394</v>
      </c>
      <c r="FC264" t="s">
        <v>178</v>
      </c>
      <c r="FD264" t="s">
        <v>6989</v>
      </c>
      <c r="FE264" t="s">
        <v>5693</v>
      </c>
      <c r="FF264" t="s">
        <v>396</v>
      </c>
      <c r="FG264">
        <v>1</v>
      </c>
      <c r="FH264">
        <v>0</v>
      </c>
      <c r="FI264">
        <v>1</v>
      </c>
      <c r="FJ264">
        <v>0</v>
      </c>
      <c r="FK264">
        <v>0</v>
      </c>
      <c r="FM264" t="s">
        <v>219</v>
      </c>
      <c r="FN264" s="9">
        <v>0.5</v>
      </c>
      <c r="FO264" t="s">
        <v>34</v>
      </c>
      <c r="FP264">
        <v>0</v>
      </c>
      <c r="FQ264">
        <v>0</v>
      </c>
      <c r="FR264">
        <v>0</v>
      </c>
      <c r="FS264">
        <v>0</v>
      </c>
      <c r="FT264">
        <v>0</v>
      </c>
      <c r="FU264">
        <v>0</v>
      </c>
      <c r="FV264">
        <v>1</v>
      </c>
      <c r="FW264" t="s">
        <v>347</v>
      </c>
      <c r="FX264" t="s">
        <v>34</v>
      </c>
      <c r="FY264">
        <v>0</v>
      </c>
      <c r="FZ264">
        <v>0</v>
      </c>
      <c r="GA264">
        <v>1</v>
      </c>
      <c r="GB264" t="s">
        <v>5694</v>
      </c>
      <c r="GC264" t="s">
        <v>178</v>
      </c>
      <c r="GD264" t="s">
        <v>5695</v>
      </c>
      <c r="GE264" t="s">
        <v>5696</v>
      </c>
      <c r="GF264" t="s">
        <v>5697</v>
      </c>
      <c r="GG264" t="s">
        <v>5698</v>
      </c>
      <c r="GH264">
        <v>263</v>
      </c>
    </row>
    <row r="265" spans="1:190" x14ac:dyDescent="0.25">
      <c r="A265" t="s">
        <v>178</v>
      </c>
      <c r="B265" t="s">
        <v>495</v>
      </c>
      <c r="C265" t="s">
        <v>5701</v>
      </c>
      <c r="D265" t="s">
        <v>5702</v>
      </c>
      <c r="E265" t="s">
        <v>5667</v>
      </c>
      <c r="F265" t="s">
        <v>5703</v>
      </c>
      <c r="G265" t="s">
        <v>3233</v>
      </c>
      <c r="H265" t="s">
        <v>5587</v>
      </c>
      <c r="I265" t="s">
        <v>6806</v>
      </c>
      <c r="J265" t="s">
        <v>6808</v>
      </c>
      <c r="M265" t="s">
        <v>5669</v>
      </c>
      <c r="N265" t="s">
        <v>5704</v>
      </c>
      <c r="O265" t="s">
        <v>621</v>
      </c>
      <c r="P265">
        <v>4</v>
      </c>
      <c r="Q265" t="s">
        <v>387</v>
      </c>
      <c r="R265" t="s">
        <v>5705</v>
      </c>
      <c r="U265">
        <f>COUNTA(Table210[[#This Row],[ما هي مصادر دخلك؟ يرجى اختيار كل ما ينطبق.]:[ما هي مصادر دخلك؟ يرجى اختيار كل ما ينطبق. 4]])</f>
        <v>2</v>
      </c>
      <c r="V265" t="s">
        <v>387</v>
      </c>
      <c r="W265" t="s">
        <v>593</v>
      </c>
      <c r="X265">
        <v>1</v>
      </c>
      <c r="Y265">
        <v>1</v>
      </c>
      <c r="Z265">
        <v>1</v>
      </c>
      <c r="AA265">
        <v>0</v>
      </c>
      <c r="AB265" t="s">
        <v>3115</v>
      </c>
      <c r="AC265">
        <v>1</v>
      </c>
      <c r="AD265">
        <v>1</v>
      </c>
      <c r="AE265">
        <v>1</v>
      </c>
      <c r="AF265">
        <v>1</v>
      </c>
      <c r="AG265">
        <v>0</v>
      </c>
      <c r="AH265">
        <v>0</v>
      </c>
      <c r="AI265">
        <v>0</v>
      </c>
      <c r="AJ265" s="1"/>
      <c r="AK265" t="s">
        <v>3355</v>
      </c>
      <c r="AL265">
        <v>1</v>
      </c>
      <c r="AM265">
        <v>0</v>
      </c>
      <c r="AN265">
        <v>0</v>
      </c>
      <c r="AO265">
        <v>1</v>
      </c>
      <c r="AP265">
        <v>1</v>
      </c>
      <c r="AQ265">
        <v>1</v>
      </c>
      <c r="AR265">
        <v>1</v>
      </c>
      <c r="AS265">
        <v>0</v>
      </c>
      <c r="AU265" t="s">
        <v>178</v>
      </c>
      <c r="AV265" t="s">
        <v>198</v>
      </c>
      <c r="AW265">
        <v>0</v>
      </c>
      <c r="AX265">
        <v>1</v>
      </c>
      <c r="AY265">
        <v>0</v>
      </c>
      <c r="BB265" t="s">
        <v>178</v>
      </c>
      <c r="BC265" t="s">
        <v>511</v>
      </c>
      <c r="BD265">
        <v>1</v>
      </c>
      <c r="BE265">
        <v>0</v>
      </c>
      <c r="BF265">
        <v>0</v>
      </c>
      <c r="BG265" t="s">
        <v>274</v>
      </c>
      <c r="BH265" t="s">
        <v>5706</v>
      </c>
      <c r="BI265" t="s">
        <v>2008</v>
      </c>
      <c r="BJ265">
        <v>0</v>
      </c>
      <c r="BK265">
        <v>1</v>
      </c>
      <c r="BL265">
        <v>1</v>
      </c>
      <c r="BM265">
        <v>1</v>
      </c>
      <c r="BN265">
        <v>1</v>
      </c>
      <c r="BO265">
        <v>0</v>
      </c>
      <c r="CP265" t="s">
        <v>5707</v>
      </c>
      <c r="CQ265" t="s">
        <v>6817</v>
      </c>
      <c r="CR265" t="s">
        <v>5708</v>
      </c>
      <c r="CS265">
        <v>1</v>
      </c>
      <c r="CT265">
        <v>1</v>
      </c>
      <c r="CU265">
        <v>0</v>
      </c>
      <c r="CV265">
        <v>1</v>
      </c>
      <c r="CW265">
        <v>1</v>
      </c>
      <c r="CX265">
        <v>1</v>
      </c>
      <c r="CY265">
        <v>1</v>
      </c>
      <c r="CZ265">
        <v>0</v>
      </c>
      <c r="DB265" t="s">
        <v>571</v>
      </c>
      <c r="DC265">
        <v>1</v>
      </c>
      <c r="DD265">
        <v>1</v>
      </c>
      <c r="DE265">
        <v>1</v>
      </c>
      <c r="DF265">
        <v>1</v>
      </c>
      <c r="DG265">
        <v>1</v>
      </c>
      <c r="DH265">
        <v>1</v>
      </c>
      <c r="DI265">
        <v>0</v>
      </c>
      <c r="DT265" t="s">
        <v>211</v>
      </c>
      <c r="DW265" t="s">
        <v>205</v>
      </c>
      <c r="DX265" t="s">
        <v>206</v>
      </c>
      <c r="DY265" t="s">
        <v>178</v>
      </c>
      <c r="DZ265" t="s">
        <v>205</v>
      </c>
      <c r="EA265" t="s">
        <v>5709</v>
      </c>
      <c r="EB265" t="s">
        <v>1436</v>
      </c>
      <c r="EC265">
        <v>1</v>
      </c>
      <c r="ED265">
        <v>1</v>
      </c>
      <c r="EE265">
        <v>0</v>
      </c>
      <c r="EF265">
        <v>1</v>
      </c>
      <c r="EG265">
        <v>1</v>
      </c>
      <c r="EH265">
        <v>0</v>
      </c>
      <c r="EJ265" t="s">
        <v>209</v>
      </c>
      <c r="EK265" t="s">
        <v>5710</v>
      </c>
      <c r="EL265" t="s">
        <v>178</v>
      </c>
      <c r="EM265" t="s">
        <v>5711</v>
      </c>
      <c r="EN265">
        <v>1</v>
      </c>
      <c r="EO265">
        <v>1</v>
      </c>
      <c r="EP265">
        <v>0</v>
      </c>
      <c r="EQ265">
        <v>1</v>
      </c>
      <c r="ER265">
        <v>1</v>
      </c>
      <c r="ES265">
        <v>0</v>
      </c>
      <c r="EU265" t="s">
        <v>178</v>
      </c>
      <c r="EV265" t="s">
        <v>281</v>
      </c>
      <c r="EW265" t="s">
        <v>213</v>
      </c>
      <c r="EX265" t="s">
        <v>1348</v>
      </c>
      <c r="EZ265" t="s">
        <v>6995</v>
      </c>
      <c r="FA265" t="s">
        <v>6994</v>
      </c>
      <c r="FB265" t="s">
        <v>394</v>
      </c>
      <c r="FC265" t="s">
        <v>178</v>
      </c>
      <c r="FD265" t="s">
        <v>6989</v>
      </c>
      <c r="FE265" t="s">
        <v>5674</v>
      </c>
      <c r="FF265" t="s">
        <v>396</v>
      </c>
      <c r="FG265">
        <v>1</v>
      </c>
      <c r="FH265">
        <v>0</v>
      </c>
      <c r="FI265">
        <v>1</v>
      </c>
      <c r="FJ265">
        <v>0</v>
      </c>
      <c r="FK265">
        <v>0</v>
      </c>
      <c r="FM265" t="s">
        <v>219</v>
      </c>
      <c r="FN265" s="9">
        <v>1</v>
      </c>
      <c r="FO265" t="s">
        <v>34</v>
      </c>
      <c r="FP265">
        <v>0</v>
      </c>
      <c r="FQ265">
        <v>0</v>
      </c>
      <c r="FR265">
        <v>0</v>
      </c>
      <c r="FS265">
        <v>0</v>
      </c>
      <c r="FT265">
        <v>0</v>
      </c>
      <c r="FU265">
        <v>0</v>
      </c>
      <c r="FV265">
        <v>1</v>
      </c>
      <c r="FW265" t="s">
        <v>347</v>
      </c>
      <c r="FX265" t="s">
        <v>224</v>
      </c>
      <c r="FY265">
        <v>0</v>
      </c>
      <c r="FZ265">
        <v>1</v>
      </c>
      <c r="GA265">
        <v>0</v>
      </c>
      <c r="GC265" t="s">
        <v>178</v>
      </c>
      <c r="GD265" t="s">
        <v>4832</v>
      </c>
      <c r="GE265" t="s">
        <v>5712</v>
      </c>
      <c r="GF265" t="s">
        <v>5713</v>
      </c>
      <c r="GG265" t="s">
        <v>5714</v>
      </c>
      <c r="GH265">
        <v>264</v>
      </c>
    </row>
    <row r="266" spans="1:190" x14ac:dyDescent="0.25">
      <c r="A266" t="s">
        <v>178</v>
      </c>
      <c r="B266" t="s">
        <v>495</v>
      </c>
      <c r="C266" t="s">
        <v>5717</v>
      </c>
      <c r="D266" t="s">
        <v>5718</v>
      </c>
      <c r="E266" t="s">
        <v>5719</v>
      </c>
      <c r="F266" t="s">
        <v>5720</v>
      </c>
      <c r="G266" t="s">
        <v>962</v>
      </c>
      <c r="H266" t="s">
        <v>5587</v>
      </c>
      <c r="I266" t="s">
        <v>6806</v>
      </c>
      <c r="J266" t="s">
        <v>6808</v>
      </c>
      <c r="M266" t="s">
        <v>5669</v>
      </c>
      <c r="N266" t="s">
        <v>5721</v>
      </c>
      <c r="O266" t="s">
        <v>328</v>
      </c>
      <c r="P266">
        <v>4</v>
      </c>
      <c r="Q266" t="s">
        <v>328</v>
      </c>
      <c r="R266" t="s">
        <v>857</v>
      </c>
      <c r="U266">
        <f>COUNTA(Table210[[#This Row],[ما هي مصادر دخلك؟ يرجى اختيار كل ما ينطبق.]:[ما هي مصادر دخلك؟ يرجى اختيار كل ما ينطبق. 4]])</f>
        <v>2</v>
      </c>
      <c r="V266" t="s">
        <v>329</v>
      </c>
      <c r="W266" t="s">
        <v>1303</v>
      </c>
      <c r="X266">
        <v>1</v>
      </c>
      <c r="Y266">
        <v>1</v>
      </c>
      <c r="Z266">
        <v>0</v>
      </c>
      <c r="AA266">
        <v>1</v>
      </c>
      <c r="AB266" t="s">
        <v>3115</v>
      </c>
      <c r="AC266">
        <v>1</v>
      </c>
      <c r="AD266">
        <v>1</v>
      </c>
      <c r="AE266">
        <v>1</v>
      </c>
      <c r="AF266">
        <v>1</v>
      </c>
      <c r="AG266">
        <v>0</v>
      </c>
      <c r="AH266">
        <v>0</v>
      </c>
      <c r="AI266">
        <v>0</v>
      </c>
      <c r="AJ266" s="1"/>
      <c r="AK266" t="s">
        <v>5723</v>
      </c>
      <c r="AL266">
        <v>1</v>
      </c>
      <c r="AM266">
        <v>1</v>
      </c>
      <c r="AN266">
        <v>1</v>
      </c>
      <c r="AO266">
        <v>1</v>
      </c>
      <c r="AP266">
        <v>1</v>
      </c>
      <c r="AQ266">
        <v>1</v>
      </c>
      <c r="AR266">
        <v>1</v>
      </c>
      <c r="AS266">
        <v>0</v>
      </c>
      <c r="AU266" t="s">
        <v>178</v>
      </c>
      <c r="AV266" t="s">
        <v>833</v>
      </c>
      <c r="AW266">
        <v>1</v>
      </c>
      <c r="AX266">
        <v>1</v>
      </c>
      <c r="AY266">
        <v>0</v>
      </c>
      <c r="BB266" t="s">
        <v>178</v>
      </c>
      <c r="BC266" t="s">
        <v>511</v>
      </c>
      <c r="BD266">
        <v>1</v>
      </c>
      <c r="BE266">
        <v>0</v>
      </c>
      <c r="BF266">
        <v>0</v>
      </c>
      <c r="BG266" t="s">
        <v>274</v>
      </c>
      <c r="BH266" t="s">
        <v>5724</v>
      </c>
      <c r="BI266" t="s">
        <v>3070</v>
      </c>
      <c r="BJ266">
        <v>1</v>
      </c>
      <c r="BK266">
        <v>1</v>
      </c>
      <c r="BL266">
        <v>0</v>
      </c>
      <c r="BM266">
        <v>1</v>
      </c>
      <c r="BN266">
        <v>1</v>
      </c>
      <c r="BO266">
        <v>0</v>
      </c>
      <c r="BQ266">
        <v>0</v>
      </c>
      <c r="BR266">
        <v>0</v>
      </c>
      <c r="BS266">
        <v>0</v>
      </c>
      <c r="BT266">
        <v>0</v>
      </c>
      <c r="BU266">
        <v>2</v>
      </c>
      <c r="BV266">
        <v>3</v>
      </c>
      <c r="BW266">
        <v>4</v>
      </c>
      <c r="BX266">
        <v>7</v>
      </c>
      <c r="BY266" t="s">
        <v>1599</v>
      </c>
      <c r="BZ266">
        <v>0</v>
      </c>
      <c r="CA266">
        <v>0</v>
      </c>
      <c r="CB266">
        <v>1</v>
      </c>
      <c r="CC266">
        <v>1</v>
      </c>
      <c r="CD266">
        <v>1</v>
      </c>
      <c r="CE266">
        <v>3</v>
      </c>
      <c r="CF266">
        <v>4</v>
      </c>
      <c r="CG266">
        <v>7</v>
      </c>
      <c r="CH266">
        <v>1</v>
      </c>
      <c r="CI266">
        <v>3</v>
      </c>
      <c r="CJ266">
        <v>4</v>
      </c>
      <c r="CK266">
        <v>7</v>
      </c>
      <c r="CL266" t="s">
        <v>1375</v>
      </c>
      <c r="CM266">
        <v>1</v>
      </c>
      <c r="CN266">
        <v>1</v>
      </c>
      <c r="CO266">
        <v>1</v>
      </c>
      <c r="CP266" t="s">
        <v>5725</v>
      </c>
      <c r="CQ266" t="s">
        <v>6817</v>
      </c>
      <c r="CR266" t="s">
        <v>1377</v>
      </c>
      <c r="CS266">
        <v>1</v>
      </c>
      <c r="CT266">
        <v>1</v>
      </c>
      <c r="CU266">
        <v>0</v>
      </c>
      <c r="CV266">
        <v>1</v>
      </c>
      <c r="CW266">
        <v>1</v>
      </c>
      <c r="CX266">
        <v>1</v>
      </c>
      <c r="CY266">
        <v>1</v>
      </c>
      <c r="CZ266">
        <v>0</v>
      </c>
      <c r="DB266" t="s">
        <v>5726</v>
      </c>
      <c r="DC266">
        <v>1</v>
      </c>
      <c r="DD266">
        <v>1</v>
      </c>
      <c r="DE266">
        <v>1</v>
      </c>
      <c r="DF266">
        <v>1</v>
      </c>
      <c r="DG266">
        <v>1</v>
      </c>
      <c r="DH266">
        <v>1</v>
      </c>
      <c r="DI266">
        <v>0</v>
      </c>
      <c r="DT266" t="s">
        <v>178</v>
      </c>
      <c r="DU266" t="s">
        <v>245</v>
      </c>
      <c r="DW266" t="s">
        <v>205</v>
      </c>
      <c r="DX266" t="s">
        <v>206</v>
      </c>
      <c r="DY266" t="s">
        <v>178</v>
      </c>
      <c r="DZ266" t="s">
        <v>419</v>
      </c>
      <c r="EB266" t="s">
        <v>1436</v>
      </c>
      <c r="EC266">
        <v>1</v>
      </c>
      <c r="ED266">
        <v>1</v>
      </c>
      <c r="EE266">
        <v>0</v>
      </c>
      <c r="EF266">
        <v>1</v>
      </c>
      <c r="EG266">
        <v>1</v>
      </c>
      <c r="EH266">
        <v>0</v>
      </c>
      <c r="EJ266" t="s">
        <v>209</v>
      </c>
      <c r="EK266" t="s">
        <v>5727</v>
      </c>
      <c r="EL266" t="s">
        <v>178</v>
      </c>
      <c r="EM266" t="s">
        <v>3049</v>
      </c>
      <c r="EN266">
        <v>1</v>
      </c>
      <c r="EO266">
        <v>1</v>
      </c>
      <c r="EP266">
        <v>0</v>
      </c>
      <c r="EQ266">
        <v>1</v>
      </c>
      <c r="ER266">
        <v>1</v>
      </c>
      <c r="ES266">
        <v>1</v>
      </c>
      <c r="ET266" t="s">
        <v>6997</v>
      </c>
      <c r="EU266" t="s">
        <v>178</v>
      </c>
      <c r="EV266" t="s">
        <v>281</v>
      </c>
      <c r="EW266" t="s">
        <v>213</v>
      </c>
      <c r="EX266" t="s">
        <v>1348</v>
      </c>
      <c r="EZ266" t="s">
        <v>1412</v>
      </c>
      <c r="FA266" t="s">
        <v>6994</v>
      </c>
      <c r="FB266" t="s">
        <v>394</v>
      </c>
      <c r="FC266" t="s">
        <v>178</v>
      </c>
      <c r="FD266" t="s">
        <v>6989</v>
      </c>
      <c r="FE266" t="s">
        <v>5728</v>
      </c>
      <c r="FF266" t="s">
        <v>396</v>
      </c>
      <c r="FG266">
        <v>1</v>
      </c>
      <c r="FH266">
        <v>0</v>
      </c>
      <c r="FI266">
        <v>1</v>
      </c>
      <c r="FJ266">
        <v>0</v>
      </c>
      <c r="FK266">
        <v>0</v>
      </c>
      <c r="FM266" t="s">
        <v>219</v>
      </c>
      <c r="FN266" s="9">
        <v>1</v>
      </c>
      <c r="FO266" t="s">
        <v>34</v>
      </c>
      <c r="FP266">
        <v>0</v>
      </c>
      <c r="FQ266">
        <v>0</v>
      </c>
      <c r="FR266">
        <v>0</v>
      </c>
      <c r="FS266">
        <v>0</v>
      </c>
      <c r="FT266">
        <v>0</v>
      </c>
      <c r="FU266">
        <v>0</v>
      </c>
      <c r="FV266">
        <v>1</v>
      </c>
      <c r="FW266" t="s">
        <v>287</v>
      </c>
      <c r="FX266" t="s">
        <v>224</v>
      </c>
      <c r="FY266">
        <v>0</v>
      </c>
      <c r="FZ266">
        <v>1</v>
      </c>
      <c r="GA266">
        <v>0</v>
      </c>
      <c r="GC266" t="s">
        <v>178</v>
      </c>
      <c r="GD266" t="s">
        <v>5729</v>
      </c>
      <c r="GE266" t="s">
        <v>5730</v>
      </c>
      <c r="GH266">
        <v>265</v>
      </c>
    </row>
    <row r="267" spans="1:190" x14ac:dyDescent="0.25">
      <c r="A267" t="s">
        <v>178</v>
      </c>
      <c r="B267" t="s">
        <v>495</v>
      </c>
      <c r="C267" t="s">
        <v>5733</v>
      </c>
      <c r="D267" t="s">
        <v>5734</v>
      </c>
      <c r="E267" t="s">
        <v>5735</v>
      </c>
      <c r="F267" t="s">
        <v>5736</v>
      </c>
      <c r="G267" t="s">
        <v>2987</v>
      </c>
      <c r="H267" t="s">
        <v>5587</v>
      </c>
      <c r="I267" t="s">
        <v>6806</v>
      </c>
      <c r="J267" t="s">
        <v>6808</v>
      </c>
      <c r="M267" t="s">
        <v>5669</v>
      </c>
      <c r="N267" t="s">
        <v>5737</v>
      </c>
      <c r="O267" t="s">
        <v>5738</v>
      </c>
      <c r="P267">
        <v>4</v>
      </c>
      <c r="Q267" t="s">
        <v>5739</v>
      </c>
      <c r="U267">
        <f>COUNTA(Table210[[#This Row],[ما هي مصادر دخلك؟ يرجى اختيار كل ما ينطبق.]:[ما هي مصادر دخلك؟ يرجى اختيار كل ما ينطبق. 4]])</f>
        <v>1</v>
      </c>
      <c r="V267" t="s">
        <v>5740</v>
      </c>
      <c r="W267" t="s">
        <v>238</v>
      </c>
      <c r="X267">
        <v>1</v>
      </c>
      <c r="Y267">
        <v>1</v>
      </c>
      <c r="Z267">
        <v>0</v>
      </c>
      <c r="AA267">
        <v>0</v>
      </c>
      <c r="AB267" t="s">
        <v>4309</v>
      </c>
      <c r="AC267">
        <v>1</v>
      </c>
      <c r="AD267">
        <v>1</v>
      </c>
      <c r="AE267">
        <v>1</v>
      </c>
      <c r="AF267">
        <v>0</v>
      </c>
      <c r="AG267">
        <v>1</v>
      </c>
      <c r="AH267">
        <v>0</v>
      </c>
      <c r="AI267">
        <v>0</v>
      </c>
      <c r="AK267" t="s">
        <v>5742</v>
      </c>
      <c r="AL267">
        <v>1</v>
      </c>
      <c r="AM267">
        <v>1</v>
      </c>
      <c r="AN267">
        <v>0</v>
      </c>
      <c r="AO267">
        <v>0</v>
      </c>
      <c r="AP267">
        <v>1</v>
      </c>
      <c r="AQ267">
        <v>0</v>
      </c>
      <c r="AR267">
        <v>0</v>
      </c>
      <c r="AS267">
        <v>0</v>
      </c>
      <c r="AU267" t="s">
        <v>178</v>
      </c>
      <c r="AV267" t="s">
        <v>919</v>
      </c>
      <c r="AW267">
        <v>1</v>
      </c>
      <c r="AX267">
        <v>0</v>
      </c>
      <c r="AY267">
        <v>0</v>
      </c>
      <c r="BB267" t="s">
        <v>178</v>
      </c>
      <c r="BC267" t="s">
        <v>511</v>
      </c>
      <c r="BD267">
        <v>1</v>
      </c>
      <c r="BE267">
        <v>0</v>
      </c>
      <c r="BF267">
        <v>0</v>
      </c>
      <c r="BG267" t="s">
        <v>241</v>
      </c>
      <c r="BH267" t="s">
        <v>5743</v>
      </c>
      <c r="CR267" t="s">
        <v>5744</v>
      </c>
      <c r="CS267">
        <v>1</v>
      </c>
      <c r="CT267">
        <v>1</v>
      </c>
      <c r="CU267">
        <v>1</v>
      </c>
      <c r="CV267">
        <v>1</v>
      </c>
      <c r="CW267">
        <v>1</v>
      </c>
      <c r="CX267">
        <v>1</v>
      </c>
      <c r="CY267">
        <v>1</v>
      </c>
      <c r="CZ267">
        <v>0</v>
      </c>
      <c r="DK267" t="s">
        <v>34</v>
      </c>
      <c r="DL267">
        <v>0</v>
      </c>
      <c r="DM267">
        <v>0</v>
      </c>
      <c r="DN267">
        <v>0</v>
      </c>
      <c r="DO267">
        <v>0</v>
      </c>
      <c r="DP267">
        <v>0</v>
      </c>
      <c r="DQ267">
        <v>0</v>
      </c>
      <c r="DR267">
        <v>1</v>
      </c>
      <c r="DS267" t="s">
        <v>6825</v>
      </c>
      <c r="DT267" t="s">
        <v>178</v>
      </c>
      <c r="DU267" t="s">
        <v>311</v>
      </c>
      <c r="DW267" t="s">
        <v>205</v>
      </c>
      <c r="DX267" t="s">
        <v>206</v>
      </c>
      <c r="DY267" t="s">
        <v>178</v>
      </c>
      <c r="DZ267" t="s">
        <v>419</v>
      </c>
      <c r="EB267" t="s">
        <v>208</v>
      </c>
      <c r="EC267">
        <v>1</v>
      </c>
      <c r="ED267">
        <v>1</v>
      </c>
      <c r="EE267">
        <v>0</v>
      </c>
      <c r="EF267">
        <v>1</v>
      </c>
      <c r="EG267">
        <v>1</v>
      </c>
      <c r="EH267">
        <v>0</v>
      </c>
      <c r="EJ267" t="s">
        <v>209</v>
      </c>
      <c r="EK267" t="s">
        <v>3142</v>
      </c>
      <c r="EL267" t="s">
        <v>178</v>
      </c>
      <c r="EM267" t="s">
        <v>1316</v>
      </c>
      <c r="EN267">
        <v>1</v>
      </c>
      <c r="EO267">
        <v>1</v>
      </c>
      <c r="EP267">
        <v>0</v>
      </c>
      <c r="EQ267">
        <v>1</v>
      </c>
      <c r="ER267">
        <v>1</v>
      </c>
      <c r="ES267">
        <v>0</v>
      </c>
      <c r="EU267" t="s">
        <v>211</v>
      </c>
      <c r="EW267" t="s">
        <v>213</v>
      </c>
      <c r="EX267" t="s">
        <v>5746</v>
      </c>
      <c r="EZ267" t="s">
        <v>6995</v>
      </c>
      <c r="FA267" t="s">
        <v>6994</v>
      </c>
      <c r="FB267" t="s">
        <v>5747</v>
      </c>
      <c r="FC267" t="s">
        <v>178</v>
      </c>
      <c r="FD267" t="s">
        <v>6989</v>
      </c>
      <c r="FE267" t="s">
        <v>5748</v>
      </c>
      <c r="FF267" t="s">
        <v>5749</v>
      </c>
      <c r="FG267">
        <v>1</v>
      </c>
      <c r="FH267">
        <v>1</v>
      </c>
      <c r="FI267">
        <v>1</v>
      </c>
      <c r="FJ267">
        <v>0</v>
      </c>
      <c r="FK267">
        <v>0</v>
      </c>
      <c r="FM267" t="s">
        <v>219</v>
      </c>
      <c r="FN267" s="9">
        <v>0.5</v>
      </c>
      <c r="FO267" t="s">
        <v>34</v>
      </c>
      <c r="FP267">
        <v>0</v>
      </c>
      <c r="FQ267">
        <v>0</v>
      </c>
      <c r="FR267">
        <v>0</v>
      </c>
      <c r="FS267">
        <v>0</v>
      </c>
      <c r="FT267">
        <v>0</v>
      </c>
      <c r="FU267">
        <v>0</v>
      </c>
      <c r="FV267">
        <v>1</v>
      </c>
      <c r="FW267" t="s">
        <v>347</v>
      </c>
      <c r="FX267" t="s">
        <v>3100</v>
      </c>
      <c r="FY267">
        <v>1</v>
      </c>
      <c r="FZ267">
        <v>0</v>
      </c>
      <c r="GA267">
        <v>1</v>
      </c>
      <c r="GB267" t="s">
        <v>5751</v>
      </c>
      <c r="GC267" t="s">
        <v>178</v>
      </c>
      <c r="GD267" t="s">
        <v>5752</v>
      </c>
      <c r="GE267" t="s">
        <v>5753</v>
      </c>
      <c r="GF267" t="s">
        <v>5754</v>
      </c>
      <c r="GG267" t="s">
        <v>5755</v>
      </c>
      <c r="GH267">
        <v>266</v>
      </c>
    </row>
    <row r="268" spans="1:190" x14ac:dyDescent="0.25">
      <c r="A268" t="s">
        <v>178</v>
      </c>
      <c r="B268" t="s">
        <v>179</v>
      </c>
      <c r="C268" t="s">
        <v>5758</v>
      </c>
      <c r="D268" t="s">
        <v>5759</v>
      </c>
      <c r="E268" t="s">
        <v>5760</v>
      </c>
      <c r="F268" t="s">
        <v>5761</v>
      </c>
      <c r="G268" t="s">
        <v>5762</v>
      </c>
      <c r="H268" t="s">
        <v>5587</v>
      </c>
      <c r="I268" t="s">
        <v>6806</v>
      </c>
      <c r="J268" t="s">
        <v>6808</v>
      </c>
      <c r="M268" t="s">
        <v>5669</v>
      </c>
      <c r="N268" t="s">
        <v>5763</v>
      </c>
      <c r="O268" t="s">
        <v>328</v>
      </c>
      <c r="P268">
        <v>6</v>
      </c>
      <c r="Q268" t="s">
        <v>1646</v>
      </c>
      <c r="U268">
        <f>COUNTA(Table210[[#This Row],[ما هي مصادر دخلك؟ يرجى اختيار كل ما ينطبق.]:[ما هي مصادر دخلك؟ يرجى اختيار كل ما ينطبق. 4]])</f>
        <v>1</v>
      </c>
      <c r="V268" t="s">
        <v>1646</v>
      </c>
      <c r="W268" t="s">
        <v>593</v>
      </c>
      <c r="X268">
        <v>1</v>
      </c>
      <c r="Y268">
        <v>1</v>
      </c>
      <c r="Z268">
        <v>1</v>
      </c>
      <c r="AA268">
        <v>0</v>
      </c>
      <c r="AB268" t="s">
        <v>196</v>
      </c>
      <c r="AC268">
        <v>1</v>
      </c>
      <c r="AD268">
        <v>1</v>
      </c>
      <c r="AE268">
        <v>1</v>
      </c>
      <c r="AF268">
        <v>0</v>
      </c>
      <c r="AG268">
        <v>0</v>
      </c>
      <c r="AH268">
        <v>0</v>
      </c>
      <c r="AI268">
        <v>0</v>
      </c>
      <c r="AK268" t="s">
        <v>5764</v>
      </c>
      <c r="AL268">
        <v>1</v>
      </c>
      <c r="AM268">
        <v>1</v>
      </c>
      <c r="AN268">
        <v>0</v>
      </c>
      <c r="AO268">
        <v>1</v>
      </c>
      <c r="AP268">
        <v>0</v>
      </c>
      <c r="AQ268">
        <v>1</v>
      </c>
      <c r="AR268">
        <v>1</v>
      </c>
      <c r="AS268">
        <v>0</v>
      </c>
      <c r="AT268" s="1"/>
      <c r="AU268" t="s">
        <v>178</v>
      </c>
      <c r="AV268" t="s">
        <v>198</v>
      </c>
      <c r="AW268">
        <v>0</v>
      </c>
      <c r="AX268">
        <v>1</v>
      </c>
      <c r="AY268">
        <v>0</v>
      </c>
      <c r="BB268" t="s">
        <v>178</v>
      </c>
      <c r="BC268" t="s">
        <v>199</v>
      </c>
      <c r="BD268">
        <v>1</v>
      </c>
      <c r="BE268">
        <v>1</v>
      </c>
      <c r="BF268">
        <v>0</v>
      </c>
      <c r="BG268" t="s">
        <v>200</v>
      </c>
      <c r="BH268" t="s">
        <v>5766</v>
      </c>
      <c r="CR268" t="s">
        <v>5767</v>
      </c>
      <c r="CS268">
        <v>1</v>
      </c>
      <c r="CT268">
        <v>1</v>
      </c>
      <c r="CU268">
        <v>1</v>
      </c>
      <c r="CV268">
        <v>1</v>
      </c>
      <c r="CW268">
        <v>1</v>
      </c>
      <c r="CX268">
        <v>0</v>
      </c>
      <c r="CY268">
        <v>1</v>
      </c>
      <c r="CZ268">
        <v>0</v>
      </c>
      <c r="DK268" t="s">
        <v>3589</v>
      </c>
      <c r="DL268">
        <v>0</v>
      </c>
      <c r="DM268">
        <v>0</v>
      </c>
      <c r="DN268">
        <v>0</v>
      </c>
      <c r="DO268">
        <v>0</v>
      </c>
      <c r="DP268">
        <v>1</v>
      </c>
      <c r="DQ268">
        <v>0</v>
      </c>
      <c r="DR268">
        <v>1</v>
      </c>
      <c r="DS268" t="s">
        <v>2246</v>
      </c>
      <c r="DT268" t="s">
        <v>211</v>
      </c>
      <c r="DW268" t="s">
        <v>205</v>
      </c>
      <c r="DY268" t="s">
        <v>211</v>
      </c>
      <c r="EU268" t="s">
        <v>178</v>
      </c>
      <c r="EV268" t="s">
        <v>281</v>
      </c>
      <c r="EW268" t="s">
        <v>205</v>
      </c>
      <c r="EX268" t="s">
        <v>5769</v>
      </c>
      <c r="EZ268" t="s">
        <v>5770</v>
      </c>
      <c r="FA268" t="s">
        <v>6994</v>
      </c>
      <c r="FB268" t="s">
        <v>5771</v>
      </c>
      <c r="FC268" t="s">
        <v>178</v>
      </c>
      <c r="FD268" t="s">
        <v>6989</v>
      </c>
      <c r="FE268" t="s">
        <v>5772</v>
      </c>
      <c r="FF268" t="s">
        <v>396</v>
      </c>
      <c r="FG268">
        <v>1</v>
      </c>
      <c r="FH268">
        <v>0</v>
      </c>
      <c r="FI268">
        <v>1</v>
      </c>
      <c r="FJ268">
        <v>0</v>
      </c>
      <c r="FK268">
        <v>0</v>
      </c>
      <c r="FM268" t="s">
        <v>219</v>
      </c>
      <c r="FN268" s="9">
        <v>1</v>
      </c>
      <c r="FO268" t="s">
        <v>286</v>
      </c>
      <c r="FP268">
        <v>1</v>
      </c>
      <c r="FQ268">
        <v>0</v>
      </c>
      <c r="FR268">
        <v>0</v>
      </c>
      <c r="FS268">
        <v>0</v>
      </c>
      <c r="FT268">
        <v>0</v>
      </c>
      <c r="FU268">
        <v>0</v>
      </c>
      <c r="FV268">
        <v>0</v>
      </c>
      <c r="FW268" t="s">
        <v>347</v>
      </c>
      <c r="FX268" t="s">
        <v>224</v>
      </c>
      <c r="FY268">
        <v>0</v>
      </c>
      <c r="FZ268">
        <v>1</v>
      </c>
      <c r="GA268">
        <v>0</v>
      </c>
      <c r="GC268" t="s">
        <v>5774</v>
      </c>
      <c r="GD268" t="s">
        <v>5775</v>
      </c>
      <c r="GH268">
        <v>267</v>
      </c>
    </row>
    <row r="269" spans="1:190" x14ac:dyDescent="0.25">
      <c r="A269" t="s">
        <v>178</v>
      </c>
      <c r="B269" t="s">
        <v>179</v>
      </c>
      <c r="C269" t="s">
        <v>5778</v>
      </c>
      <c r="D269" t="s">
        <v>5779</v>
      </c>
      <c r="E269" t="s">
        <v>5780</v>
      </c>
      <c r="F269" t="s">
        <v>5781</v>
      </c>
      <c r="G269" t="s">
        <v>266</v>
      </c>
      <c r="H269" t="s">
        <v>5587</v>
      </c>
      <c r="I269" t="s">
        <v>6806</v>
      </c>
      <c r="J269" t="s">
        <v>6808</v>
      </c>
      <c r="M269" t="s">
        <v>5669</v>
      </c>
      <c r="N269" t="s">
        <v>5782</v>
      </c>
      <c r="O269" t="s">
        <v>858</v>
      </c>
      <c r="P269">
        <v>4</v>
      </c>
      <c r="Q269" t="s">
        <v>858</v>
      </c>
      <c r="R269" t="s">
        <v>5783</v>
      </c>
      <c r="S269" t="s">
        <v>5784</v>
      </c>
      <c r="U269">
        <f>COUNTA(Table210[[#This Row],[ما هي مصادر دخلك؟ يرجى اختيار كل ما ينطبق.]:[ما هي مصادر دخلك؟ يرجى اختيار كل ما ينطبق. 4]])</f>
        <v>3</v>
      </c>
      <c r="V269" t="s">
        <v>858</v>
      </c>
      <c r="W269" t="s">
        <v>1476</v>
      </c>
      <c r="X269">
        <v>1</v>
      </c>
      <c r="Y269">
        <v>1</v>
      </c>
      <c r="Z269">
        <v>1</v>
      </c>
      <c r="AA269">
        <v>1</v>
      </c>
      <c r="AB269" t="s">
        <v>196</v>
      </c>
      <c r="AC269">
        <v>1</v>
      </c>
      <c r="AD269">
        <v>1</v>
      </c>
      <c r="AE269">
        <v>1</v>
      </c>
      <c r="AF269">
        <v>0</v>
      </c>
      <c r="AG269">
        <v>0</v>
      </c>
      <c r="AH269">
        <v>0</v>
      </c>
      <c r="AI269">
        <v>0</v>
      </c>
      <c r="AK269" t="s">
        <v>5785</v>
      </c>
      <c r="AL269">
        <v>1</v>
      </c>
      <c r="AM269">
        <v>0</v>
      </c>
      <c r="AN269">
        <v>1</v>
      </c>
      <c r="AO269">
        <v>1</v>
      </c>
      <c r="AP269">
        <v>0</v>
      </c>
      <c r="AQ269">
        <v>1</v>
      </c>
      <c r="AR269">
        <v>1</v>
      </c>
      <c r="AS269">
        <v>0</v>
      </c>
      <c r="AU269" t="s">
        <v>178</v>
      </c>
      <c r="AV269" t="s">
        <v>198</v>
      </c>
      <c r="AW269">
        <v>0</v>
      </c>
      <c r="AX269">
        <v>1</v>
      </c>
      <c r="AY269">
        <v>0</v>
      </c>
      <c r="BB269" t="s">
        <v>178</v>
      </c>
      <c r="BC269" t="s">
        <v>199</v>
      </c>
      <c r="BD269">
        <v>1</v>
      </c>
      <c r="BE269">
        <v>1</v>
      </c>
      <c r="BF269">
        <v>0</v>
      </c>
      <c r="BG269" t="s">
        <v>241</v>
      </c>
      <c r="BH269" t="s">
        <v>5786</v>
      </c>
      <c r="CR269" t="s">
        <v>725</v>
      </c>
      <c r="CS269">
        <v>1</v>
      </c>
      <c r="CT269">
        <v>1</v>
      </c>
      <c r="CU269">
        <v>0</v>
      </c>
      <c r="CV269">
        <v>1</v>
      </c>
      <c r="CW269">
        <v>1</v>
      </c>
      <c r="CX269">
        <v>0</v>
      </c>
      <c r="CY269">
        <v>1</v>
      </c>
      <c r="CZ269">
        <v>0</v>
      </c>
      <c r="DK269" t="s">
        <v>3025</v>
      </c>
      <c r="DL269">
        <v>0</v>
      </c>
      <c r="DM269">
        <v>0</v>
      </c>
      <c r="DN269">
        <v>0</v>
      </c>
      <c r="DO269">
        <v>0</v>
      </c>
      <c r="DP269">
        <v>1</v>
      </c>
      <c r="DQ269">
        <v>0</v>
      </c>
      <c r="DR269">
        <v>1</v>
      </c>
      <c r="DS269" t="s">
        <v>6827</v>
      </c>
      <c r="DT269" t="s">
        <v>211</v>
      </c>
      <c r="DW269" t="s">
        <v>280</v>
      </c>
      <c r="DY269" t="s">
        <v>178</v>
      </c>
      <c r="DZ269" t="s">
        <v>419</v>
      </c>
      <c r="EB269" t="s">
        <v>5788</v>
      </c>
      <c r="EC269">
        <v>1</v>
      </c>
      <c r="ED269">
        <v>1</v>
      </c>
      <c r="EE269">
        <v>0</v>
      </c>
      <c r="EF269">
        <v>1</v>
      </c>
      <c r="EG269">
        <v>0</v>
      </c>
      <c r="EH269">
        <v>0</v>
      </c>
      <c r="EJ269" t="s">
        <v>969</v>
      </c>
      <c r="EK269" t="s">
        <v>5789</v>
      </c>
      <c r="EL269" t="s">
        <v>211</v>
      </c>
      <c r="EU269" t="s">
        <v>178</v>
      </c>
      <c r="EV269" t="s">
        <v>281</v>
      </c>
      <c r="EW269" t="s">
        <v>213</v>
      </c>
      <c r="EX269" t="s">
        <v>5790</v>
      </c>
      <c r="EZ269" t="s">
        <v>6995</v>
      </c>
      <c r="FA269" t="s">
        <v>6994</v>
      </c>
      <c r="FB269" t="s">
        <v>5791</v>
      </c>
      <c r="FC269" t="s">
        <v>178</v>
      </c>
      <c r="FD269" t="s">
        <v>6989</v>
      </c>
      <c r="FE269" t="s">
        <v>5792</v>
      </c>
      <c r="FF269" t="s">
        <v>396</v>
      </c>
      <c r="FG269">
        <v>1</v>
      </c>
      <c r="FH269">
        <v>0</v>
      </c>
      <c r="FI269">
        <v>1</v>
      </c>
      <c r="FJ269">
        <v>0</v>
      </c>
      <c r="FK269">
        <v>0</v>
      </c>
      <c r="FM269" t="s">
        <v>219</v>
      </c>
      <c r="FN269" s="9">
        <v>1</v>
      </c>
      <c r="FO269" t="s">
        <v>286</v>
      </c>
      <c r="FP269">
        <v>1</v>
      </c>
      <c r="FQ269">
        <v>0</v>
      </c>
      <c r="FR269">
        <v>0</v>
      </c>
      <c r="FS269">
        <v>0</v>
      </c>
      <c r="FT269">
        <v>0</v>
      </c>
      <c r="FU269">
        <v>0</v>
      </c>
      <c r="FV269">
        <v>0</v>
      </c>
      <c r="FW269" t="s">
        <v>347</v>
      </c>
      <c r="FX269" t="s">
        <v>224</v>
      </c>
      <c r="FY269">
        <v>0</v>
      </c>
      <c r="FZ269">
        <v>1</v>
      </c>
      <c r="GA269">
        <v>0</v>
      </c>
      <c r="GC269" t="s">
        <v>5794</v>
      </c>
      <c r="GD269" t="s">
        <v>5795</v>
      </c>
      <c r="GE269" t="s">
        <v>5796</v>
      </c>
      <c r="GF269" t="s">
        <v>5797</v>
      </c>
      <c r="GG269" t="s">
        <v>5798</v>
      </c>
      <c r="GH269">
        <v>268</v>
      </c>
    </row>
    <row r="270" spans="1:190" x14ac:dyDescent="0.25">
      <c r="A270" t="s">
        <v>178</v>
      </c>
      <c r="B270" t="s">
        <v>179</v>
      </c>
      <c r="C270" t="s">
        <v>5801</v>
      </c>
      <c r="D270" t="s">
        <v>5802</v>
      </c>
      <c r="E270" t="s">
        <v>5735</v>
      </c>
      <c r="F270" t="s">
        <v>5803</v>
      </c>
      <c r="G270" t="s">
        <v>1365</v>
      </c>
      <c r="H270" t="s">
        <v>5587</v>
      </c>
      <c r="I270" t="s">
        <v>6806</v>
      </c>
      <c r="J270" t="s">
        <v>6808</v>
      </c>
      <c r="M270" t="s">
        <v>5669</v>
      </c>
      <c r="N270" t="s">
        <v>5804</v>
      </c>
      <c r="O270" t="s">
        <v>858</v>
      </c>
      <c r="P270">
        <v>4</v>
      </c>
      <c r="Q270" t="s">
        <v>858</v>
      </c>
      <c r="U270">
        <f>COUNTA(Table210[[#This Row],[ما هي مصادر دخلك؟ يرجى اختيار كل ما ينطبق.]:[ما هي مصادر دخلك؟ يرجى اختيار كل ما ينطبق. 4]])</f>
        <v>1</v>
      </c>
      <c r="V270" t="s">
        <v>858</v>
      </c>
      <c r="W270" t="s">
        <v>649</v>
      </c>
      <c r="X270">
        <v>1</v>
      </c>
      <c r="Y270">
        <v>1</v>
      </c>
      <c r="Z270">
        <v>1</v>
      </c>
      <c r="AA270">
        <v>0</v>
      </c>
      <c r="AB270" t="s">
        <v>196</v>
      </c>
      <c r="AC270">
        <v>1</v>
      </c>
      <c r="AD270">
        <v>1</v>
      </c>
      <c r="AE270">
        <v>1</v>
      </c>
      <c r="AF270">
        <v>0</v>
      </c>
      <c r="AG270">
        <v>0</v>
      </c>
      <c r="AH270">
        <v>0</v>
      </c>
      <c r="AI270">
        <v>0</v>
      </c>
      <c r="AK270" t="s">
        <v>5805</v>
      </c>
      <c r="AL270">
        <v>1</v>
      </c>
      <c r="AM270">
        <v>1</v>
      </c>
      <c r="AN270">
        <v>1</v>
      </c>
      <c r="AO270">
        <v>1</v>
      </c>
      <c r="AP270">
        <v>0</v>
      </c>
      <c r="AQ270">
        <v>1</v>
      </c>
      <c r="AR270">
        <v>1</v>
      </c>
      <c r="AS270">
        <v>0</v>
      </c>
      <c r="AU270" t="s">
        <v>178</v>
      </c>
      <c r="AV270" t="s">
        <v>198</v>
      </c>
      <c r="AW270">
        <v>0</v>
      </c>
      <c r="AX270">
        <v>1</v>
      </c>
      <c r="AY270">
        <v>0</v>
      </c>
      <c r="BB270" t="s">
        <v>178</v>
      </c>
      <c r="BC270" t="s">
        <v>199</v>
      </c>
      <c r="BD270">
        <v>1</v>
      </c>
      <c r="BE270">
        <v>1</v>
      </c>
      <c r="BF270">
        <v>0</v>
      </c>
      <c r="BG270" t="s">
        <v>241</v>
      </c>
      <c r="BH270" t="s">
        <v>5806</v>
      </c>
      <c r="CR270" t="s">
        <v>725</v>
      </c>
      <c r="CS270">
        <v>1</v>
      </c>
      <c r="CT270">
        <v>1</v>
      </c>
      <c r="CU270">
        <v>0</v>
      </c>
      <c r="CV270">
        <v>1</v>
      </c>
      <c r="CW270">
        <v>1</v>
      </c>
      <c r="CX270">
        <v>0</v>
      </c>
      <c r="CY270">
        <v>1</v>
      </c>
      <c r="CZ270">
        <v>0</v>
      </c>
      <c r="DK270" t="s">
        <v>5807</v>
      </c>
      <c r="DL270">
        <v>1</v>
      </c>
      <c r="DM270">
        <v>0</v>
      </c>
      <c r="DN270">
        <v>0</v>
      </c>
      <c r="DO270">
        <v>1</v>
      </c>
      <c r="DP270">
        <v>1</v>
      </c>
      <c r="DQ270">
        <v>1</v>
      </c>
      <c r="DR270">
        <v>0</v>
      </c>
      <c r="DT270" t="s">
        <v>211</v>
      </c>
      <c r="DW270" t="s">
        <v>280</v>
      </c>
      <c r="DY270" t="s">
        <v>211</v>
      </c>
      <c r="EU270" t="s">
        <v>178</v>
      </c>
      <c r="EV270" t="s">
        <v>212</v>
      </c>
      <c r="EW270" t="s">
        <v>213</v>
      </c>
      <c r="EX270" t="s">
        <v>5808</v>
      </c>
      <c r="EZ270" t="s">
        <v>6995</v>
      </c>
      <c r="FA270" t="s">
        <v>6994</v>
      </c>
      <c r="FB270" t="s">
        <v>632</v>
      </c>
      <c r="FC270" t="s">
        <v>178</v>
      </c>
      <c r="FD270" t="s">
        <v>6989</v>
      </c>
      <c r="FE270" t="s">
        <v>5809</v>
      </c>
      <c r="FF270" t="s">
        <v>396</v>
      </c>
      <c r="FG270">
        <v>1</v>
      </c>
      <c r="FH270">
        <v>0</v>
      </c>
      <c r="FI270">
        <v>1</v>
      </c>
      <c r="FJ270">
        <v>0</v>
      </c>
      <c r="FK270">
        <v>0</v>
      </c>
      <c r="FM270" t="s">
        <v>219</v>
      </c>
      <c r="FN270" s="9">
        <v>1</v>
      </c>
      <c r="FO270" t="s">
        <v>286</v>
      </c>
      <c r="FP270">
        <v>1</v>
      </c>
      <c r="FQ270">
        <v>0</v>
      </c>
      <c r="FR270">
        <v>0</v>
      </c>
      <c r="FS270">
        <v>0</v>
      </c>
      <c r="FT270">
        <v>0</v>
      </c>
      <c r="FU270">
        <v>0</v>
      </c>
      <c r="FV270">
        <v>0</v>
      </c>
      <c r="FW270" t="s">
        <v>287</v>
      </c>
      <c r="FX270" t="s">
        <v>34</v>
      </c>
      <c r="FY270">
        <v>0</v>
      </c>
      <c r="FZ270">
        <v>0</v>
      </c>
      <c r="GA270">
        <v>1</v>
      </c>
      <c r="GB270" s="3" t="s">
        <v>5811</v>
      </c>
      <c r="GC270" t="s">
        <v>5812</v>
      </c>
      <c r="GD270" t="s">
        <v>192</v>
      </c>
      <c r="GH270">
        <v>269</v>
      </c>
    </row>
    <row r="271" spans="1:190" x14ac:dyDescent="0.25">
      <c r="A271" t="s">
        <v>178</v>
      </c>
      <c r="B271" t="s">
        <v>179</v>
      </c>
      <c r="C271" t="s">
        <v>5815</v>
      </c>
      <c r="D271" t="s">
        <v>5816</v>
      </c>
      <c r="E271" t="s">
        <v>5817</v>
      </c>
      <c r="F271" t="s">
        <v>5818</v>
      </c>
      <c r="G271" t="s">
        <v>5819</v>
      </c>
      <c r="H271" t="s">
        <v>5587</v>
      </c>
      <c r="I271" t="s">
        <v>6806</v>
      </c>
      <c r="J271" t="s">
        <v>6808</v>
      </c>
      <c r="M271" t="s">
        <v>5669</v>
      </c>
      <c r="N271" t="s">
        <v>5820</v>
      </c>
      <c r="O271" t="s">
        <v>858</v>
      </c>
      <c r="P271">
        <v>7</v>
      </c>
      <c r="Q271" t="s">
        <v>858</v>
      </c>
      <c r="U271">
        <f>COUNTA(Table210[[#This Row],[ما هي مصادر دخلك؟ يرجى اختيار كل ما ينطبق.]:[ما هي مصادر دخلك؟ يرجى اختيار كل ما ينطبق. 4]])</f>
        <v>1</v>
      </c>
      <c r="V271" t="s">
        <v>858</v>
      </c>
      <c r="W271" t="s">
        <v>593</v>
      </c>
      <c r="X271">
        <v>1</v>
      </c>
      <c r="Y271">
        <v>1</v>
      </c>
      <c r="Z271">
        <v>1</v>
      </c>
      <c r="AA271">
        <v>0</v>
      </c>
      <c r="AB271" t="s">
        <v>196</v>
      </c>
      <c r="AC271">
        <v>1</v>
      </c>
      <c r="AD271">
        <v>1</v>
      </c>
      <c r="AE271">
        <v>1</v>
      </c>
      <c r="AF271">
        <v>0</v>
      </c>
      <c r="AG271">
        <v>0</v>
      </c>
      <c r="AH271">
        <v>0</v>
      </c>
      <c r="AI271">
        <v>0</v>
      </c>
      <c r="AK271" t="s">
        <v>5821</v>
      </c>
      <c r="AL271">
        <v>1</v>
      </c>
      <c r="AM271">
        <v>1</v>
      </c>
      <c r="AN271">
        <v>0</v>
      </c>
      <c r="AO271">
        <v>1</v>
      </c>
      <c r="AP271">
        <v>0</v>
      </c>
      <c r="AQ271">
        <v>1</v>
      </c>
      <c r="AR271">
        <v>1</v>
      </c>
      <c r="AS271">
        <v>0</v>
      </c>
      <c r="AU271" t="s">
        <v>178</v>
      </c>
      <c r="AV271" t="s">
        <v>198</v>
      </c>
      <c r="AW271">
        <v>0</v>
      </c>
      <c r="AX271">
        <v>1</v>
      </c>
      <c r="AY271">
        <v>0</v>
      </c>
      <c r="BB271" t="s">
        <v>178</v>
      </c>
      <c r="BC271" t="s">
        <v>199</v>
      </c>
      <c r="BD271">
        <v>1</v>
      </c>
      <c r="BE271">
        <v>1</v>
      </c>
      <c r="BF271">
        <v>0</v>
      </c>
      <c r="BG271" t="s">
        <v>241</v>
      </c>
      <c r="BH271" t="s">
        <v>5822</v>
      </c>
      <c r="CR271" t="s">
        <v>5823</v>
      </c>
      <c r="CS271">
        <v>1</v>
      </c>
      <c r="CT271">
        <v>1</v>
      </c>
      <c r="CU271">
        <v>0</v>
      </c>
      <c r="CV271">
        <v>1</v>
      </c>
      <c r="CW271">
        <v>1</v>
      </c>
      <c r="CX271">
        <v>0</v>
      </c>
      <c r="CY271">
        <v>1</v>
      </c>
      <c r="CZ271">
        <v>0</v>
      </c>
      <c r="DK271" t="s">
        <v>5824</v>
      </c>
      <c r="DL271">
        <v>0</v>
      </c>
      <c r="DM271">
        <v>0</v>
      </c>
      <c r="DN271">
        <v>0</v>
      </c>
      <c r="DO271">
        <v>1</v>
      </c>
      <c r="DP271">
        <v>1</v>
      </c>
      <c r="DQ271">
        <v>0</v>
      </c>
      <c r="DR271">
        <v>0</v>
      </c>
      <c r="DT271" t="s">
        <v>211</v>
      </c>
      <c r="DW271" t="s">
        <v>205</v>
      </c>
      <c r="DY271" t="s">
        <v>211</v>
      </c>
      <c r="EU271" t="s">
        <v>178</v>
      </c>
      <c r="EV271" t="s">
        <v>281</v>
      </c>
      <c r="EW271" t="s">
        <v>213</v>
      </c>
      <c r="EX271" t="s">
        <v>5825</v>
      </c>
      <c r="EZ271" t="s">
        <v>6995</v>
      </c>
      <c r="FA271" t="s">
        <v>6994</v>
      </c>
      <c r="FB271" t="s">
        <v>5791</v>
      </c>
      <c r="FC271" t="s">
        <v>178</v>
      </c>
      <c r="FD271" t="s">
        <v>6989</v>
      </c>
      <c r="FE271" t="s">
        <v>5826</v>
      </c>
      <c r="FF271" t="s">
        <v>396</v>
      </c>
      <c r="FG271">
        <v>1</v>
      </c>
      <c r="FH271">
        <v>0</v>
      </c>
      <c r="FI271">
        <v>1</v>
      </c>
      <c r="FJ271">
        <v>0</v>
      </c>
      <c r="FK271">
        <v>0</v>
      </c>
      <c r="FM271" t="s">
        <v>219</v>
      </c>
      <c r="FN271" s="9">
        <v>1</v>
      </c>
      <c r="FO271" t="s">
        <v>286</v>
      </c>
      <c r="FP271">
        <v>1</v>
      </c>
      <c r="FQ271">
        <v>0</v>
      </c>
      <c r="FR271">
        <v>0</v>
      </c>
      <c r="FS271">
        <v>0</v>
      </c>
      <c r="FT271">
        <v>0</v>
      </c>
      <c r="FU271">
        <v>0</v>
      </c>
      <c r="FV271">
        <v>0</v>
      </c>
      <c r="FW271" t="s">
        <v>287</v>
      </c>
      <c r="FX271" t="s">
        <v>224</v>
      </c>
      <c r="FY271">
        <v>0</v>
      </c>
      <c r="FZ271">
        <v>1</v>
      </c>
      <c r="GA271">
        <v>0</v>
      </c>
      <c r="GC271" t="s">
        <v>5828</v>
      </c>
      <c r="GD271" t="s">
        <v>5829</v>
      </c>
      <c r="GH271">
        <v>270</v>
      </c>
    </row>
    <row r="272" spans="1:190" x14ac:dyDescent="0.25">
      <c r="A272" t="s">
        <v>178</v>
      </c>
      <c r="B272" t="s">
        <v>179</v>
      </c>
      <c r="C272" t="s">
        <v>5832</v>
      </c>
      <c r="D272" t="s">
        <v>5833</v>
      </c>
      <c r="E272" t="s">
        <v>5834</v>
      </c>
      <c r="F272" t="s">
        <v>5835</v>
      </c>
      <c r="G272" t="s">
        <v>5836</v>
      </c>
      <c r="H272" t="s">
        <v>5587</v>
      </c>
      <c r="I272" t="s">
        <v>6806</v>
      </c>
      <c r="J272" t="s">
        <v>6808</v>
      </c>
      <c r="M272" t="s">
        <v>5669</v>
      </c>
      <c r="N272" t="s">
        <v>5837</v>
      </c>
      <c r="O272" t="s">
        <v>858</v>
      </c>
      <c r="P272">
        <v>4</v>
      </c>
      <c r="Q272" t="s">
        <v>858</v>
      </c>
      <c r="U272">
        <f>COUNTA(Table210[[#This Row],[ما هي مصادر دخلك؟ يرجى اختيار كل ما ينطبق.]:[ما هي مصادر دخلك؟ يرجى اختيار كل ما ينطبق. 4]])</f>
        <v>1</v>
      </c>
      <c r="V272" t="s">
        <v>858</v>
      </c>
      <c r="W272" t="s">
        <v>649</v>
      </c>
      <c r="X272">
        <v>1</v>
      </c>
      <c r="Y272">
        <v>1</v>
      </c>
      <c r="Z272">
        <v>1</v>
      </c>
      <c r="AA272">
        <v>0</v>
      </c>
      <c r="AB272" t="s">
        <v>196</v>
      </c>
      <c r="AC272">
        <v>1</v>
      </c>
      <c r="AD272">
        <v>1</v>
      </c>
      <c r="AE272">
        <v>1</v>
      </c>
      <c r="AF272">
        <v>0</v>
      </c>
      <c r="AG272">
        <v>0</v>
      </c>
      <c r="AH272">
        <v>0</v>
      </c>
      <c r="AI272">
        <v>0</v>
      </c>
      <c r="AK272" t="s">
        <v>5838</v>
      </c>
      <c r="AL272">
        <v>1</v>
      </c>
      <c r="AM272">
        <v>0</v>
      </c>
      <c r="AN272">
        <v>1</v>
      </c>
      <c r="AO272">
        <v>1</v>
      </c>
      <c r="AP272">
        <v>0</v>
      </c>
      <c r="AQ272">
        <v>1</v>
      </c>
      <c r="AR272">
        <v>1</v>
      </c>
      <c r="AS272">
        <v>0</v>
      </c>
      <c r="AU272" t="s">
        <v>178</v>
      </c>
      <c r="AV272" t="s">
        <v>198</v>
      </c>
      <c r="AW272">
        <v>0</v>
      </c>
      <c r="AX272">
        <v>1</v>
      </c>
      <c r="AY272">
        <v>0</v>
      </c>
      <c r="BB272" t="s">
        <v>178</v>
      </c>
      <c r="BC272" t="s">
        <v>199</v>
      </c>
      <c r="BD272">
        <v>1</v>
      </c>
      <c r="BE272">
        <v>1</v>
      </c>
      <c r="BF272">
        <v>0</v>
      </c>
      <c r="BG272" t="s">
        <v>274</v>
      </c>
      <c r="BH272" t="s">
        <v>5839</v>
      </c>
      <c r="BI272" t="s">
        <v>5840</v>
      </c>
      <c r="BJ272">
        <v>0</v>
      </c>
      <c r="BK272">
        <v>1</v>
      </c>
      <c r="BL272">
        <v>1</v>
      </c>
      <c r="BM272">
        <v>0</v>
      </c>
      <c r="BN272">
        <v>1</v>
      </c>
      <c r="BO272">
        <v>0</v>
      </c>
      <c r="CP272" t="s">
        <v>5841</v>
      </c>
      <c r="CQ272" t="s">
        <v>6816</v>
      </c>
      <c r="CR272" t="s">
        <v>725</v>
      </c>
      <c r="CS272">
        <v>1</v>
      </c>
      <c r="CT272">
        <v>1</v>
      </c>
      <c r="CU272">
        <v>0</v>
      </c>
      <c r="CV272">
        <v>1</v>
      </c>
      <c r="CW272">
        <v>1</v>
      </c>
      <c r="CX272">
        <v>0</v>
      </c>
      <c r="CY272">
        <v>1</v>
      </c>
      <c r="CZ272">
        <v>0</v>
      </c>
      <c r="DB272" t="s">
        <v>5842</v>
      </c>
      <c r="DC272">
        <v>0</v>
      </c>
      <c r="DD272">
        <v>1</v>
      </c>
      <c r="DE272">
        <v>1</v>
      </c>
      <c r="DF272">
        <v>1</v>
      </c>
      <c r="DG272">
        <v>1</v>
      </c>
      <c r="DH272">
        <v>1</v>
      </c>
      <c r="DI272">
        <v>0</v>
      </c>
      <c r="DT272" t="s">
        <v>211</v>
      </c>
      <c r="DW272" t="s">
        <v>280</v>
      </c>
      <c r="DY272" t="s">
        <v>211</v>
      </c>
      <c r="EU272" t="s">
        <v>178</v>
      </c>
      <c r="EV272" t="s">
        <v>281</v>
      </c>
      <c r="EW272" t="s">
        <v>213</v>
      </c>
      <c r="EX272" t="s">
        <v>5844</v>
      </c>
      <c r="EZ272" t="s">
        <v>6995</v>
      </c>
      <c r="FA272" t="s">
        <v>6994</v>
      </c>
      <c r="FB272" t="s">
        <v>1520</v>
      </c>
      <c r="FC272" t="s">
        <v>178</v>
      </c>
      <c r="FD272" t="s">
        <v>6989</v>
      </c>
      <c r="FE272" t="s">
        <v>5845</v>
      </c>
      <c r="FF272" t="s">
        <v>576</v>
      </c>
      <c r="FG272">
        <v>1</v>
      </c>
      <c r="FH272">
        <v>0</v>
      </c>
      <c r="FI272">
        <v>1</v>
      </c>
      <c r="FJ272">
        <v>0</v>
      </c>
      <c r="FK272">
        <v>1</v>
      </c>
      <c r="FL272" t="s">
        <v>5846</v>
      </c>
      <c r="FM272" t="s">
        <v>219</v>
      </c>
      <c r="FN272" s="9">
        <v>1</v>
      </c>
      <c r="FO272" t="s">
        <v>286</v>
      </c>
      <c r="FP272">
        <v>1</v>
      </c>
      <c r="FQ272">
        <v>0</v>
      </c>
      <c r="FR272">
        <v>0</v>
      </c>
      <c r="FS272">
        <v>0</v>
      </c>
      <c r="FT272">
        <v>0</v>
      </c>
      <c r="FU272">
        <v>0</v>
      </c>
      <c r="FV272">
        <v>0</v>
      </c>
      <c r="FW272" t="s">
        <v>347</v>
      </c>
      <c r="FX272" t="s">
        <v>224</v>
      </c>
      <c r="FY272">
        <v>0</v>
      </c>
      <c r="FZ272">
        <v>1</v>
      </c>
      <c r="GA272">
        <v>0</v>
      </c>
      <c r="GC272" t="s">
        <v>5848</v>
      </c>
      <c r="GD272" t="s">
        <v>5144</v>
      </c>
      <c r="GH272">
        <v>271</v>
      </c>
    </row>
    <row r="273" spans="1:190" x14ac:dyDescent="0.25">
      <c r="A273" t="s">
        <v>178</v>
      </c>
      <c r="B273" t="s">
        <v>293</v>
      </c>
      <c r="C273" t="s">
        <v>5850</v>
      </c>
      <c r="D273" t="s">
        <v>5851</v>
      </c>
      <c r="E273" t="s">
        <v>5852</v>
      </c>
      <c r="F273" t="s">
        <v>5853</v>
      </c>
      <c r="G273" t="s">
        <v>4648</v>
      </c>
      <c r="H273" t="s">
        <v>5587</v>
      </c>
      <c r="I273" t="s">
        <v>6806</v>
      </c>
      <c r="J273" t="s">
        <v>6808</v>
      </c>
      <c r="M273" t="s">
        <v>5669</v>
      </c>
      <c r="N273" t="s">
        <v>5854</v>
      </c>
      <c r="O273" t="s">
        <v>328</v>
      </c>
      <c r="P273">
        <v>9</v>
      </c>
      <c r="Q273" t="s">
        <v>329</v>
      </c>
      <c r="R273" t="s">
        <v>743</v>
      </c>
      <c r="U273">
        <f>COUNTA(Table210[[#This Row],[ما هي مصادر دخلك؟ يرجى اختيار كل ما ينطبق.]:[ما هي مصادر دخلك؟ يرجى اختيار كل ما ينطبق. 4]])</f>
        <v>2</v>
      </c>
      <c r="V273" t="s">
        <v>329</v>
      </c>
      <c r="W273" t="s">
        <v>303</v>
      </c>
      <c r="X273">
        <v>0</v>
      </c>
      <c r="Y273">
        <v>1</v>
      </c>
      <c r="Z273">
        <v>0</v>
      </c>
      <c r="AA273">
        <v>0</v>
      </c>
      <c r="AB273" t="s">
        <v>304</v>
      </c>
      <c r="AC273">
        <v>0</v>
      </c>
      <c r="AD273">
        <v>1</v>
      </c>
      <c r="AE273">
        <v>0</v>
      </c>
      <c r="AF273">
        <v>0</v>
      </c>
      <c r="AG273">
        <v>0</v>
      </c>
      <c r="AH273">
        <v>0</v>
      </c>
      <c r="AI273">
        <v>0</v>
      </c>
      <c r="AK273" t="s">
        <v>5855</v>
      </c>
      <c r="AL273">
        <v>1</v>
      </c>
      <c r="AM273">
        <v>1</v>
      </c>
      <c r="AN273">
        <v>0</v>
      </c>
      <c r="AO273">
        <v>1</v>
      </c>
      <c r="AP273">
        <v>0</v>
      </c>
      <c r="AQ273">
        <v>0</v>
      </c>
      <c r="AR273">
        <v>0</v>
      </c>
      <c r="AS273">
        <v>0</v>
      </c>
      <c r="AU273" t="s">
        <v>178</v>
      </c>
      <c r="AV273" t="s">
        <v>198</v>
      </c>
      <c r="AW273">
        <v>0</v>
      </c>
      <c r="AX273">
        <v>1</v>
      </c>
      <c r="AY273">
        <v>0</v>
      </c>
      <c r="BB273" t="s">
        <v>178</v>
      </c>
      <c r="BC273" t="s">
        <v>366</v>
      </c>
      <c r="BD273">
        <v>0</v>
      </c>
      <c r="BE273">
        <v>1</v>
      </c>
      <c r="BF273">
        <v>1</v>
      </c>
      <c r="BG273" t="s">
        <v>241</v>
      </c>
      <c r="BH273" t="s">
        <v>815</v>
      </c>
      <c r="CR273" t="s">
        <v>1080</v>
      </c>
      <c r="CS273">
        <v>1</v>
      </c>
      <c r="CT273">
        <v>0</v>
      </c>
      <c r="CU273">
        <v>0</v>
      </c>
      <c r="CV273">
        <v>0</v>
      </c>
      <c r="CW273">
        <v>1</v>
      </c>
      <c r="CX273">
        <v>0</v>
      </c>
      <c r="CY273">
        <v>0</v>
      </c>
      <c r="CZ273">
        <v>0</v>
      </c>
      <c r="DK273" t="s">
        <v>967</v>
      </c>
      <c r="DL273">
        <v>0</v>
      </c>
      <c r="DM273">
        <v>0</v>
      </c>
      <c r="DN273">
        <v>1</v>
      </c>
      <c r="DO273">
        <v>0</v>
      </c>
      <c r="DP273">
        <v>0</v>
      </c>
      <c r="DQ273">
        <v>0</v>
      </c>
      <c r="DR273">
        <v>0</v>
      </c>
      <c r="DT273" t="s">
        <v>178</v>
      </c>
      <c r="DU273" t="s">
        <v>245</v>
      </c>
      <c r="DW273" t="s">
        <v>280</v>
      </c>
      <c r="DX273" t="s">
        <v>206</v>
      </c>
      <c r="DY273" t="s">
        <v>211</v>
      </c>
      <c r="EU273" t="s">
        <v>178</v>
      </c>
      <c r="EV273" t="s">
        <v>281</v>
      </c>
      <c r="EW273" t="s">
        <v>213</v>
      </c>
      <c r="EX273" t="s">
        <v>5856</v>
      </c>
      <c r="EZ273" t="s">
        <v>6995</v>
      </c>
      <c r="FA273" t="s">
        <v>6994</v>
      </c>
      <c r="FB273" t="s">
        <v>5207</v>
      </c>
      <c r="FC273" t="s">
        <v>211</v>
      </c>
      <c r="FD273" t="s">
        <v>6988</v>
      </c>
      <c r="FE273" t="s">
        <v>5857</v>
      </c>
      <c r="FF273" t="s">
        <v>396</v>
      </c>
      <c r="FG273">
        <v>1</v>
      </c>
      <c r="FH273">
        <v>0</v>
      </c>
      <c r="FI273">
        <v>1</v>
      </c>
      <c r="FJ273">
        <v>0</v>
      </c>
      <c r="FK273">
        <v>0</v>
      </c>
      <c r="FM273" t="s">
        <v>219</v>
      </c>
      <c r="FN273" s="9">
        <v>0.5</v>
      </c>
      <c r="FO273" t="s">
        <v>34</v>
      </c>
      <c r="FP273">
        <v>0</v>
      </c>
      <c r="FQ273">
        <v>0</v>
      </c>
      <c r="FR273">
        <v>0</v>
      </c>
      <c r="FS273">
        <v>0</v>
      </c>
      <c r="FT273">
        <v>0</v>
      </c>
      <c r="FU273">
        <v>0</v>
      </c>
      <c r="FV273">
        <v>1</v>
      </c>
      <c r="FW273" t="s">
        <v>347</v>
      </c>
      <c r="FX273" t="s">
        <v>224</v>
      </c>
      <c r="FY273">
        <v>0</v>
      </c>
      <c r="FZ273">
        <v>1</v>
      </c>
      <c r="GA273">
        <v>0</v>
      </c>
      <c r="GC273" t="s">
        <v>5859</v>
      </c>
      <c r="GD273" t="s">
        <v>5860</v>
      </c>
      <c r="GH273">
        <v>272</v>
      </c>
    </row>
    <row r="274" spans="1:190" x14ac:dyDescent="0.25">
      <c r="A274" t="s">
        <v>178</v>
      </c>
      <c r="B274" t="s">
        <v>293</v>
      </c>
      <c r="C274" t="s">
        <v>5863</v>
      </c>
      <c r="D274" t="s">
        <v>5864</v>
      </c>
      <c r="E274" t="s">
        <v>5865</v>
      </c>
      <c r="F274" t="s">
        <v>5866</v>
      </c>
      <c r="G274" t="s">
        <v>2584</v>
      </c>
      <c r="H274" t="s">
        <v>5587</v>
      </c>
      <c r="I274" t="s">
        <v>6806</v>
      </c>
      <c r="J274" t="s">
        <v>6808</v>
      </c>
      <c r="M274" t="s">
        <v>5669</v>
      </c>
      <c r="N274" t="s">
        <v>5867</v>
      </c>
      <c r="O274" t="s">
        <v>328</v>
      </c>
      <c r="P274">
        <v>5</v>
      </c>
      <c r="Q274" t="s">
        <v>328</v>
      </c>
      <c r="R274" t="s">
        <v>647</v>
      </c>
      <c r="U274">
        <f>COUNTA(Table210[[#This Row],[ما هي مصادر دخلك؟ يرجى اختيار كل ما ينطبق.]:[ما هي مصادر دخلك؟ يرجى اختيار كل ما ينطبق. 4]])</f>
        <v>2</v>
      </c>
      <c r="V274" t="s">
        <v>329</v>
      </c>
      <c r="W274" t="s">
        <v>941</v>
      </c>
      <c r="X274">
        <v>0</v>
      </c>
      <c r="Y274">
        <v>0</v>
      </c>
      <c r="Z274">
        <v>1</v>
      </c>
      <c r="AA274">
        <v>0</v>
      </c>
      <c r="AB274" t="s">
        <v>622</v>
      </c>
      <c r="AC274">
        <v>0</v>
      </c>
      <c r="AD274">
        <v>1</v>
      </c>
      <c r="AE274">
        <v>1</v>
      </c>
      <c r="AF274">
        <v>0</v>
      </c>
      <c r="AG274">
        <v>0</v>
      </c>
      <c r="AH274">
        <v>0</v>
      </c>
      <c r="AI274">
        <v>0</v>
      </c>
      <c r="AK274" t="s">
        <v>3814</v>
      </c>
      <c r="AL274">
        <v>1</v>
      </c>
      <c r="AM274">
        <v>1</v>
      </c>
      <c r="AN274">
        <v>0</v>
      </c>
      <c r="AO274">
        <v>1</v>
      </c>
      <c r="AP274">
        <v>0</v>
      </c>
      <c r="AQ274">
        <v>0</v>
      </c>
      <c r="AR274">
        <v>0</v>
      </c>
      <c r="AS274">
        <v>0</v>
      </c>
      <c r="AU274" t="s">
        <v>178</v>
      </c>
      <c r="AV274" t="s">
        <v>198</v>
      </c>
      <c r="AW274">
        <v>0</v>
      </c>
      <c r="AX274">
        <v>1</v>
      </c>
      <c r="AY274">
        <v>0</v>
      </c>
      <c r="BB274" t="s">
        <v>178</v>
      </c>
      <c r="BC274" t="s">
        <v>366</v>
      </c>
      <c r="BD274">
        <v>0</v>
      </c>
      <c r="BE274">
        <v>1</v>
      </c>
      <c r="BF274">
        <v>1</v>
      </c>
      <c r="BG274" t="s">
        <v>241</v>
      </c>
      <c r="BH274" t="s">
        <v>815</v>
      </c>
      <c r="CR274" t="s">
        <v>1080</v>
      </c>
      <c r="CS274">
        <v>1</v>
      </c>
      <c r="CT274">
        <v>0</v>
      </c>
      <c r="CU274">
        <v>0</v>
      </c>
      <c r="CV274">
        <v>0</v>
      </c>
      <c r="CW274">
        <v>1</v>
      </c>
      <c r="CX274">
        <v>0</v>
      </c>
      <c r="CY274">
        <v>0</v>
      </c>
      <c r="CZ274">
        <v>0</v>
      </c>
      <c r="DK274" t="s">
        <v>34</v>
      </c>
      <c r="DL274">
        <v>0</v>
      </c>
      <c r="DM274">
        <v>0</v>
      </c>
      <c r="DN274">
        <v>0</v>
      </c>
      <c r="DO274">
        <v>0</v>
      </c>
      <c r="DP274">
        <v>0</v>
      </c>
      <c r="DQ274">
        <v>0</v>
      </c>
      <c r="DR274">
        <v>1</v>
      </c>
      <c r="DS274" t="s">
        <v>6825</v>
      </c>
      <c r="DT274" t="s">
        <v>178</v>
      </c>
      <c r="DU274" t="s">
        <v>245</v>
      </c>
      <c r="DW274" t="s">
        <v>205</v>
      </c>
      <c r="DX274" t="s">
        <v>206</v>
      </c>
      <c r="DY274" t="s">
        <v>211</v>
      </c>
      <c r="EU274" t="s">
        <v>178</v>
      </c>
      <c r="EV274" t="s">
        <v>212</v>
      </c>
      <c r="EW274" t="s">
        <v>456</v>
      </c>
      <c r="EX274" t="s">
        <v>5869</v>
      </c>
      <c r="EY274" t="s">
        <v>5870</v>
      </c>
      <c r="EZ274" t="s">
        <v>6995</v>
      </c>
      <c r="FA274" t="s">
        <v>6994</v>
      </c>
      <c r="FB274" t="s">
        <v>5871</v>
      </c>
      <c r="FC274" t="s">
        <v>178</v>
      </c>
      <c r="FD274" t="s">
        <v>6989</v>
      </c>
      <c r="FE274" t="s">
        <v>5872</v>
      </c>
      <c r="FF274" t="s">
        <v>396</v>
      </c>
      <c r="FG274">
        <v>1</v>
      </c>
      <c r="FH274">
        <v>0</v>
      </c>
      <c r="FI274">
        <v>1</v>
      </c>
      <c r="FJ274">
        <v>0</v>
      </c>
      <c r="FK274">
        <v>0</v>
      </c>
      <c r="FM274" t="s">
        <v>219</v>
      </c>
      <c r="FN274" s="9">
        <v>1</v>
      </c>
      <c r="FO274" t="s">
        <v>5175</v>
      </c>
      <c r="FP274">
        <v>0</v>
      </c>
      <c r="FQ274">
        <v>0</v>
      </c>
      <c r="FR274">
        <v>0</v>
      </c>
      <c r="FS274">
        <v>0</v>
      </c>
      <c r="FT274">
        <v>0</v>
      </c>
      <c r="FU274">
        <v>1</v>
      </c>
      <c r="FV274">
        <v>1</v>
      </c>
      <c r="FW274" t="s">
        <v>347</v>
      </c>
      <c r="FX274" t="s">
        <v>1685</v>
      </c>
      <c r="FY274">
        <v>1</v>
      </c>
      <c r="FZ274">
        <v>1</v>
      </c>
      <c r="GA274">
        <v>0</v>
      </c>
      <c r="GC274" t="s">
        <v>5874</v>
      </c>
      <c r="GD274" t="s">
        <v>5875</v>
      </c>
      <c r="GE274" t="s">
        <v>5876</v>
      </c>
      <c r="GF274" t="s">
        <v>5877</v>
      </c>
      <c r="GH274">
        <v>273</v>
      </c>
    </row>
    <row r="275" spans="1:190" x14ac:dyDescent="0.25">
      <c r="A275" t="s">
        <v>178</v>
      </c>
      <c r="B275" t="s">
        <v>293</v>
      </c>
      <c r="C275" t="s">
        <v>5880</v>
      </c>
      <c r="D275" t="s">
        <v>5881</v>
      </c>
      <c r="E275" t="s">
        <v>5882</v>
      </c>
      <c r="F275" t="s">
        <v>5883</v>
      </c>
      <c r="G275" t="s">
        <v>298</v>
      </c>
      <c r="H275" t="s">
        <v>5587</v>
      </c>
      <c r="I275" t="s">
        <v>6806</v>
      </c>
      <c r="J275" t="s">
        <v>6808</v>
      </c>
      <c r="M275" t="s">
        <v>5669</v>
      </c>
      <c r="N275" t="s">
        <v>5884</v>
      </c>
      <c r="O275" t="s">
        <v>328</v>
      </c>
      <c r="P275">
        <v>4</v>
      </c>
      <c r="Q275" t="s">
        <v>329</v>
      </c>
      <c r="R275" t="s">
        <v>5885</v>
      </c>
      <c r="U275">
        <f>COUNTA(Table210[[#This Row],[ما هي مصادر دخلك؟ يرجى اختيار كل ما ينطبق.]:[ما هي مصادر دخلك؟ يرجى اختيار كل ما ينطبق. 4]])</f>
        <v>2</v>
      </c>
      <c r="V275" t="s">
        <v>329</v>
      </c>
      <c r="W275" t="s">
        <v>238</v>
      </c>
      <c r="X275">
        <v>1</v>
      </c>
      <c r="Y275">
        <v>1</v>
      </c>
      <c r="Z275">
        <v>0</v>
      </c>
      <c r="AA275">
        <v>0</v>
      </c>
      <c r="AB275" t="s">
        <v>304</v>
      </c>
      <c r="AC275">
        <v>0</v>
      </c>
      <c r="AD275">
        <v>1</v>
      </c>
      <c r="AE275">
        <v>0</v>
      </c>
      <c r="AF275">
        <v>0</v>
      </c>
      <c r="AG275">
        <v>0</v>
      </c>
      <c r="AH275">
        <v>0</v>
      </c>
      <c r="AI275">
        <v>0</v>
      </c>
      <c r="AK275" t="s">
        <v>3814</v>
      </c>
      <c r="AL275">
        <v>1</v>
      </c>
      <c r="AM275">
        <v>1</v>
      </c>
      <c r="AN275">
        <v>0</v>
      </c>
      <c r="AO275">
        <v>1</v>
      </c>
      <c r="AP275">
        <v>0</v>
      </c>
      <c r="AQ275">
        <v>0</v>
      </c>
      <c r="AR275">
        <v>0</v>
      </c>
      <c r="AS275">
        <v>0</v>
      </c>
      <c r="AU275" t="s">
        <v>178</v>
      </c>
      <c r="AV275" t="s">
        <v>198</v>
      </c>
      <c r="AW275">
        <v>0</v>
      </c>
      <c r="AX275">
        <v>1</v>
      </c>
      <c r="AY275">
        <v>0</v>
      </c>
      <c r="BB275" t="s">
        <v>178</v>
      </c>
      <c r="BC275" t="s">
        <v>366</v>
      </c>
      <c r="BD275">
        <v>0</v>
      </c>
      <c r="BE275">
        <v>1</v>
      </c>
      <c r="BF275">
        <v>1</v>
      </c>
      <c r="BG275" t="s">
        <v>274</v>
      </c>
      <c r="BH275" t="s">
        <v>5886</v>
      </c>
      <c r="BI275" t="s">
        <v>786</v>
      </c>
      <c r="BJ275">
        <v>0</v>
      </c>
      <c r="BK275">
        <v>1</v>
      </c>
      <c r="BL275">
        <v>1</v>
      </c>
      <c r="BM275">
        <v>0</v>
      </c>
      <c r="BN275">
        <v>0</v>
      </c>
      <c r="BO275">
        <v>0</v>
      </c>
      <c r="CR275" t="s">
        <v>1790</v>
      </c>
      <c r="CS275">
        <v>1</v>
      </c>
      <c r="CT275">
        <v>1</v>
      </c>
      <c r="CU275">
        <v>1</v>
      </c>
      <c r="CV275">
        <v>0</v>
      </c>
      <c r="CW275">
        <v>0</v>
      </c>
      <c r="CX275">
        <v>0</v>
      </c>
      <c r="CY275">
        <v>0</v>
      </c>
      <c r="CZ275">
        <v>0</v>
      </c>
      <c r="DB275" t="s">
        <v>5887</v>
      </c>
      <c r="DC275">
        <v>0</v>
      </c>
      <c r="DD275">
        <v>1</v>
      </c>
      <c r="DE275">
        <v>0</v>
      </c>
      <c r="DF275">
        <v>0</v>
      </c>
      <c r="DG275">
        <v>1</v>
      </c>
      <c r="DH275">
        <v>1</v>
      </c>
      <c r="DI275">
        <v>0</v>
      </c>
      <c r="DT275" t="s">
        <v>178</v>
      </c>
      <c r="DU275" t="s">
        <v>245</v>
      </c>
      <c r="DW275" t="s">
        <v>205</v>
      </c>
      <c r="DX275" t="s">
        <v>206</v>
      </c>
      <c r="DY275" t="s">
        <v>211</v>
      </c>
      <c r="EU275" t="s">
        <v>211</v>
      </c>
      <c r="EW275" t="s">
        <v>213</v>
      </c>
      <c r="EX275" t="s">
        <v>5888</v>
      </c>
      <c r="EZ275" t="s">
        <v>6995</v>
      </c>
      <c r="FA275" t="s">
        <v>6994</v>
      </c>
      <c r="FB275" t="s">
        <v>5207</v>
      </c>
      <c r="FC275" t="s">
        <v>178</v>
      </c>
      <c r="FD275" t="s">
        <v>6989</v>
      </c>
      <c r="FE275" t="s">
        <v>5872</v>
      </c>
      <c r="FF275" t="s">
        <v>396</v>
      </c>
      <c r="FG275">
        <v>1</v>
      </c>
      <c r="FH275">
        <v>0</v>
      </c>
      <c r="FI275">
        <v>1</v>
      </c>
      <c r="FJ275">
        <v>0</v>
      </c>
      <c r="FK275">
        <v>0</v>
      </c>
      <c r="FM275" t="s">
        <v>219</v>
      </c>
      <c r="FN275" s="9">
        <v>0.5</v>
      </c>
      <c r="FO275" t="s">
        <v>34</v>
      </c>
      <c r="FP275">
        <v>0</v>
      </c>
      <c r="FQ275">
        <v>0</v>
      </c>
      <c r="FR275">
        <v>0</v>
      </c>
      <c r="FS275">
        <v>0</v>
      </c>
      <c r="FT275">
        <v>0</v>
      </c>
      <c r="FU275">
        <v>0</v>
      </c>
      <c r="FV275">
        <v>1</v>
      </c>
      <c r="FW275" t="s">
        <v>287</v>
      </c>
      <c r="FX275" t="s">
        <v>224</v>
      </c>
      <c r="FY275">
        <v>0</v>
      </c>
      <c r="FZ275">
        <v>1</v>
      </c>
      <c r="GA275">
        <v>0</v>
      </c>
      <c r="GC275" t="s">
        <v>5890</v>
      </c>
      <c r="GD275" t="s">
        <v>5891</v>
      </c>
      <c r="GE275" t="s">
        <v>5892</v>
      </c>
      <c r="GF275" t="s">
        <v>5893</v>
      </c>
      <c r="GG275" t="s">
        <v>5894</v>
      </c>
      <c r="GH275">
        <v>274</v>
      </c>
    </row>
    <row r="276" spans="1:190" x14ac:dyDescent="0.25">
      <c r="A276" t="s">
        <v>178</v>
      </c>
      <c r="B276" t="s">
        <v>293</v>
      </c>
      <c r="C276" t="s">
        <v>5897</v>
      </c>
      <c r="D276" t="s">
        <v>5898</v>
      </c>
      <c r="E276" t="s">
        <v>5899</v>
      </c>
      <c r="F276" t="s">
        <v>5900</v>
      </c>
      <c r="G276" t="s">
        <v>1136</v>
      </c>
      <c r="H276" t="s">
        <v>5587</v>
      </c>
      <c r="I276" t="s">
        <v>6806</v>
      </c>
      <c r="J276" t="s">
        <v>6808</v>
      </c>
      <c r="M276" t="s">
        <v>5669</v>
      </c>
      <c r="N276" t="s">
        <v>5901</v>
      </c>
      <c r="O276" t="s">
        <v>328</v>
      </c>
      <c r="P276">
        <v>5</v>
      </c>
      <c r="Q276" t="s">
        <v>329</v>
      </c>
      <c r="R276" t="s">
        <v>387</v>
      </c>
      <c r="S276" t="s">
        <v>743</v>
      </c>
      <c r="U276">
        <f>COUNTA(Table210[[#This Row],[ما هي مصادر دخلك؟ يرجى اختيار كل ما ينطبق.]:[ما هي مصادر دخلك؟ يرجى اختيار كل ما ينطبق. 4]])</f>
        <v>3</v>
      </c>
      <c r="V276" t="s">
        <v>329</v>
      </c>
      <c r="W276" t="s">
        <v>414</v>
      </c>
      <c r="X276">
        <v>0</v>
      </c>
      <c r="Y276">
        <v>0</v>
      </c>
      <c r="Z276">
        <v>0</v>
      </c>
      <c r="AA276">
        <v>1</v>
      </c>
      <c r="AB276" t="s">
        <v>622</v>
      </c>
      <c r="AC276">
        <v>0</v>
      </c>
      <c r="AD276">
        <v>1</v>
      </c>
      <c r="AE276">
        <v>1</v>
      </c>
      <c r="AF276">
        <v>0</v>
      </c>
      <c r="AG276">
        <v>0</v>
      </c>
      <c r="AH276">
        <v>0</v>
      </c>
      <c r="AI276">
        <v>0</v>
      </c>
      <c r="AK276" t="s">
        <v>5902</v>
      </c>
      <c r="AL276">
        <v>1</v>
      </c>
      <c r="AM276">
        <v>1</v>
      </c>
      <c r="AN276">
        <v>1</v>
      </c>
      <c r="AO276">
        <v>1</v>
      </c>
      <c r="AP276">
        <v>0</v>
      </c>
      <c r="AQ276">
        <v>0</v>
      </c>
      <c r="AR276">
        <v>0</v>
      </c>
      <c r="AS276">
        <v>0</v>
      </c>
      <c r="AU276" t="s">
        <v>178</v>
      </c>
      <c r="AV276" t="s">
        <v>2888</v>
      </c>
      <c r="AW276">
        <v>0</v>
      </c>
      <c r="AX276">
        <v>1</v>
      </c>
      <c r="AY276">
        <v>1</v>
      </c>
      <c r="BB276" t="s">
        <v>178</v>
      </c>
      <c r="BC276" t="s">
        <v>904</v>
      </c>
      <c r="BD276">
        <v>0</v>
      </c>
      <c r="BE276">
        <v>0</v>
      </c>
      <c r="BF276">
        <v>1</v>
      </c>
      <c r="BG276" t="s">
        <v>274</v>
      </c>
      <c r="BH276" t="s">
        <v>5903</v>
      </c>
      <c r="BI276" t="s">
        <v>5904</v>
      </c>
      <c r="BJ276">
        <v>0</v>
      </c>
      <c r="BK276">
        <v>1</v>
      </c>
      <c r="BL276">
        <v>1</v>
      </c>
      <c r="BM276">
        <v>0</v>
      </c>
      <c r="BN276">
        <v>1</v>
      </c>
      <c r="BO276">
        <v>0</v>
      </c>
      <c r="CP276" t="s">
        <v>5905</v>
      </c>
      <c r="CQ276" t="s">
        <v>6817</v>
      </c>
      <c r="CR276" t="s">
        <v>767</v>
      </c>
      <c r="CS276">
        <v>1</v>
      </c>
      <c r="CT276">
        <v>1</v>
      </c>
      <c r="CU276">
        <v>0</v>
      </c>
      <c r="CV276">
        <v>0</v>
      </c>
      <c r="CW276">
        <v>1</v>
      </c>
      <c r="CX276">
        <v>0</v>
      </c>
      <c r="CY276">
        <v>0</v>
      </c>
      <c r="CZ276">
        <v>0</v>
      </c>
      <c r="DB276" t="s">
        <v>5906</v>
      </c>
      <c r="DC276">
        <v>0</v>
      </c>
      <c r="DD276">
        <v>1</v>
      </c>
      <c r="DE276">
        <v>1</v>
      </c>
      <c r="DF276">
        <v>1</v>
      </c>
      <c r="DG276">
        <v>1</v>
      </c>
      <c r="DH276">
        <v>1</v>
      </c>
      <c r="DI276">
        <v>0</v>
      </c>
      <c r="DT276" t="s">
        <v>178</v>
      </c>
      <c r="DU276" t="s">
        <v>245</v>
      </c>
      <c r="DW276" t="s">
        <v>205</v>
      </c>
      <c r="DX276" t="s">
        <v>206</v>
      </c>
      <c r="DY276" t="s">
        <v>211</v>
      </c>
      <c r="EU276" t="s">
        <v>178</v>
      </c>
      <c r="EV276" t="s">
        <v>281</v>
      </c>
      <c r="EW276" t="s">
        <v>205</v>
      </c>
      <c r="EX276" t="s">
        <v>5908</v>
      </c>
      <c r="EZ276" t="s">
        <v>6995</v>
      </c>
      <c r="FA276" t="s">
        <v>6994</v>
      </c>
      <c r="FB276" t="s">
        <v>344</v>
      </c>
      <c r="FC276" t="s">
        <v>178</v>
      </c>
      <c r="FD276" t="s">
        <v>6989</v>
      </c>
      <c r="FE276" t="s">
        <v>5872</v>
      </c>
      <c r="FF276" t="s">
        <v>285</v>
      </c>
      <c r="FG276">
        <v>1</v>
      </c>
      <c r="FH276">
        <v>0</v>
      </c>
      <c r="FI276">
        <v>1</v>
      </c>
      <c r="FJ276">
        <v>0</v>
      </c>
      <c r="FK276">
        <v>0</v>
      </c>
      <c r="FM276" t="s">
        <v>219</v>
      </c>
      <c r="FN276" s="9">
        <v>0.5</v>
      </c>
      <c r="FO276" t="s">
        <v>34</v>
      </c>
      <c r="FP276">
        <v>0</v>
      </c>
      <c r="FQ276">
        <v>0</v>
      </c>
      <c r="FR276">
        <v>0</v>
      </c>
      <c r="FS276">
        <v>0</v>
      </c>
      <c r="FT276">
        <v>0</v>
      </c>
      <c r="FU276">
        <v>0</v>
      </c>
      <c r="FV276">
        <v>1</v>
      </c>
      <c r="FW276" t="s">
        <v>287</v>
      </c>
      <c r="FX276" t="s">
        <v>1685</v>
      </c>
      <c r="FY276">
        <v>1</v>
      </c>
      <c r="FZ276">
        <v>1</v>
      </c>
      <c r="GA276">
        <v>0</v>
      </c>
      <c r="GC276" t="s">
        <v>5910</v>
      </c>
      <c r="GD276" t="s">
        <v>5911</v>
      </c>
      <c r="GE276" t="s">
        <v>5912</v>
      </c>
      <c r="GF276" t="s">
        <v>5913</v>
      </c>
      <c r="GG276" t="s">
        <v>5914</v>
      </c>
      <c r="GH276">
        <v>275</v>
      </c>
    </row>
    <row r="277" spans="1:190" x14ac:dyDescent="0.25">
      <c r="A277" t="s">
        <v>178</v>
      </c>
      <c r="B277" t="s">
        <v>821</v>
      </c>
      <c r="C277" t="s">
        <v>5917</v>
      </c>
      <c r="D277" t="s">
        <v>5918</v>
      </c>
      <c r="E277" t="s">
        <v>5919</v>
      </c>
      <c r="F277" t="s">
        <v>5920</v>
      </c>
      <c r="G277" t="s">
        <v>1365</v>
      </c>
      <c r="H277" t="s">
        <v>5587</v>
      </c>
      <c r="I277" t="s">
        <v>6806</v>
      </c>
      <c r="J277" t="s">
        <v>6808</v>
      </c>
      <c r="M277" t="s">
        <v>5921</v>
      </c>
      <c r="N277" t="s">
        <v>5922</v>
      </c>
      <c r="O277" t="s">
        <v>538</v>
      </c>
      <c r="P277">
        <v>5</v>
      </c>
      <c r="Q277" t="s">
        <v>5924</v>
      </c>
      <c r="R277" t="s">
        <v>1163</v>
      </c>
      <c r="U277">
        <f>COUNTA(Table210[[#This Row],[ما هي مصادر دخلك؟ يرجى اختيار كل ما ينطبق.]:[ما هي مصادر دخلك؟ يرجى اختيار كل ما ينطبق. 4]])</f>
        <v>2</v>
      </c>
      <c r="V277" t="s">
        <v>5925</v>
      </c>
      <c r="W277" t="s">
        <v>238</v>
      </c>
      <c r="X277">
        <v>1</v>
      </c>
      <c r="Y277">
        <v>1</v>
      </c>
      <c r="Z277">
        <v>0</v>
      </c>
      <c r="AA277">
        <v>0</v>
      </c>
      <c r="AB277" t="s">
        <v>196</v>
      </c>
      <c r="AC277">
        <v>1</v>
      </c>
      <c r="AD277">
        <v>1</v>
      </c>
      <c r="AE277">
        <v>1</v>
      </c>
      <c r="AF277">
        <v>0</v>
      </c>
      <c r="AG277">
        <v>0</v>
      </c>
      <c r="AH277">
        <v>0</v>
      </c>
      <c r="AI277">
        <v>0</v>
      </c>
      <c r="AK277" t="s">
        <v>4844</v>
      </c>
      <c r="AL277">
        <v>1</v>
      </c>
      <c r="AM277">
        <v>0</v>
      </c>
      <c r="AN277">
        <v>1</v>
      </c>
      <c r="AO277">
        <v>1</v>
      </c>
      <c r="AP277">
        <v>0</v>
      </c>
      <c r="AQ277">
        <v>0</v>
      </c>
      <c r="AR277">
        <v>1</v>
      </c>
      <c r="AS277">
        <v>0</v>
      </c>
      <c r="AU277" t="s">
        <v>178</v>
      </c>
      <c r="AV277" t="s">
        <v>198</v>
      </c>
      <c r="AW277">
        <v>0</v>
      </c>
      <c r="AX277">
        <v>1</v>
      </c>
      <c r="AY277">
        <v>0</v>
      </c>
      <c r="BB277" t="s">
        <v>178</v>
      </c>
      <c r="BC277" t="s">
        <v>199</v>
      </c>
      <c r="BD277">
        <v>1</v>
      </c>
      <c r="BE277">
        <v>1</v>
      </c>
      <c r="BF277">
        <v>0</v>
      </c>
      <c r="BG277" t="s">
        <v>274</v>
      </c>
      <c r="BH277" t="s">
        <v>5926</v>
      </c>
      <c r="BI277" t="s">
        <v>2322</v>
      </c>
      <c r="BJ277">
        <v>0</v>
      </c>
      <c r="BK277">
        <v>0</v>
      </c>
      <c r="BL277">
        <v>1</v>
      </c>
      <c r="BM277">
        <v>0</v>
      </c>
      <c r="BN277">
        <v>1</v>
      </c>
      <c r="BO277">
        <v>0</v>
      </c>
      <c r="CP277" t="s">
        <v>5927</v>
      </c>
      <c r="CQ277" t="s">
        <v>6817</v>
      </c>
      <c r="CR277" t="s">
        <v>4847</v>
      </c>
      <c r="CS277">
        <v>1</v>
      </c>
      <c r="CT277">
        <v>1</v>
      </c>
      <c r="CU277">
        <v>0</v>
      </c>
      <c r="CV277">
        <v>1</v>
      </c>
      <c r="CW277">
        <v>1</v>
      </c>
      <c r="CX277">
        <v>0</v>
      </c>
      <c r="CY277">
        <v>0</v>
      </c>
      <c r="CZ277">
        <v>0</v>
      </c>
      <c r="DT277" t="s">
        <v>211</v>
      </c>
      <c r="DW277" t="s">
        <v>205</v>
      </c>
      <c r="DX277" t="s">
        <v>206</v>
      </c>
      <c r="DY277" t="s">
        <v>178</v>
      </c>
      <c r="DZ277" t="s">
        <v>419</v>
      </c>
      <c r="EB277" t="s">
        <v>1118</v>
      </c>
      <c r="EC277">
        <v>0</v>
      </c>
      <c r="ED277">
        <v>1</v>
      </c>
      <c r="EE277">
        <v>0</v>
      </c>
      <c r="EF277">
        <v>1</v>
      </c>
      <c r="EG277">
        <v>1</v>
      </c>
      <c r="EH277">
        <v>0</v>
      </c>
      <c r="EJ277" t="s">
        <v>209</v>
      </c>
      <c r="EK277" t="s">
        <v>5928</v>
      </c>
      <c r="EL277" t="s">
        <v>178</v>
      </c>
      <c r="EM277" t="s">
        <v>1197</v>
      </c>
      <c r="EN277">
        <v>0</v>
      </c>
      <c r="EO277">
        <v>1</v>
      </c>
      <c r="EP277">
        <v>0</v>
      </c>
      <c r="EQ277">
        <v>1</v>
      </c>
      <c r="ER277">
        <v>1</v>
      </c>
      <c r="ES277">
        <v>0</v>
      </c>
      <c r="EU277" t="s">
        <v>178</v>
      </c>
      <c r="EV277" t="s">
        <v>212</v>
      </c>
      <c r="EW277" t="s">
        <v>213</v>
      </c>
      <c r="EX277" t="s">
        <v>5929</v>
      </c>
      <c r="EZ277" t="s">
        <v>6995</v>
      </c>
      <c r="FA277" t="s">
        <v>6994</v>
      </c>
      <c r="FB277" t="s">
        <v>5930</v>
      </c>
      <c r="FC277" t="s">
        <v>178</v>
      </c>
      <c r="FD277" t="s">
        <v>6989</v>
      </c>
      <c r="FE277" t="s">
        <v>5931</v>
      </c>
      <c r="FF277" t="s">
        <v>396</v>
      </c>
      <c r="FG277">
        <v>1</v>
      </c>
      <c r="FH277">
        <v>0</v>
      </c>
      <c r="FI277">
        <v>1</v>
      </c>
      <c r="FJ277">
        <v>0</v>
      </c>
      <c r="FK277">
        <v>0</v>
      </c>
      <c r="FM277" t="s">
        <v>219</v>
      </c>
      <c r="FN277" s="9">
        <v>0.5</v>
      </c>
      <c r="FO277" t="s">
        <v>34</v>
      </c>
      <c r="FP277">
        <v>0</v>
      </c>
      <c r="FQ277">
        <v>0</v>
      </c>
      <c r="FR277">
        <v>0</v>
      </c>
      <c r="FS277">
        <v>0</v>
      </c>
      <c r="FT277">
        <v>0</v>
      </c>
      <c r="FU277">
        <v>0</v>
      </c>
      <c r="FV277">
        <v>1</v>
      </c>
      <c r="FW277" t="s">
        <v>549</v>
      </c>
      <c r="FX277" t="s">
        <v>34</v>
      </c>
      <c r="FY277">
        <v>0</v>
      </c>
      <c r="FZ277">
        <v>0</v>
      </c>
      <c r="GA277">
        <v>1</v>
      </c>
      <c r="GB277" s="3" t="s">
        <v>5932</v>
      </c>
      <c r="GC277" t="s">
        <v>178</v>
      </c>
      <c r="GD277" t="s">
        <v>5933</v>
      </c>
      <c r="GE277" t="s">
        <v>5934</v>
      </c>
      <c r="GF277" t="s">
        <v>5935</v>
      </c>
      <c r="GG277" t="s">
        <v>5936</v>
      </c>
      <c r="GH277">
        <v>276</v>
      </c>
    </row>
    <row r="278" spans="1:190" x14ac:dyDescent="0.25">
      <c r="A278" t="s">
        <v>178</v>
      </c>
      <c r="B278" t="s">
        <v>821</v>
      </c>
      <c r="C278" t="s">
        <v>5939</v>
      </c>
      <c r="D278" t="s">
        <v>5940</v>
      </c>
      <c r="E278" t="s">
        <v>5941</v>
      </c>
      <c r="F278" t="s">
        <v>5942</v>
      </c>
      <c r="G278" t="s">
        <v>500</v>
      </c>
      <c r="H278" t="s">
        <v>5587</v>
      </c>
      <c r="I278" t="s">
        <v>6806</v>
      </c>
      <c r="J278" t="s">
        <v>6808</v>
      </c>
      <c r="M278" t="s">
        <v>5943</v>
      </c>
      <c r="N278" t="s">
        <v>5944</v>
      </c>
      <c r="O278" t="s">
        <v>858</v>
      </c>
      <c r="P278">
        <v>4</v>
      </c>
      <c r="Q278" t="s">
        <v>3419</v>
      </c>
      <c r="U278">
        <f>COUNTA(Table210[[#This Row],[ما هي مصادر دخلك؟ يرجى اختيار كل ما ينطبق.]:[ما هي مصادر دخلك؟ يرجى اختيار كل ما ينطبق. 4]])</f>
        <v>1</v>
      </c>
      <c r="V278" t="s">
        <v>3419</v>
      </c>
      <c r="W278" t="s">
        <v>238</v>
      </c>
      <c r="X278">
        <v>1</v>
      </c>
      <c r="Y278">
        <v>1</v>
      </c>
      <c r="Z278">
        <v>0</v>
      </c>
      <c r="AA278">
        <v>0</v>
      </c>
      <c r="AB278" t="s">
        <v>196</v>
      </c>
      <c r="AC278">
        <v>1</v>
      </c>
      <c r="AD278">
        <v>1</v>
      </c>
      <c r="AE278">
        <v>1</v>
      </c>
      <c r="AF278">
        <v>0</v>
      </c>
      <c r="AG278">
        <v>0</v>
      </c>
      <c r="AH278">
        <v>0</v>
      </c>
      <c r="AI278">
        <v>0</v>
      </c>
      <c r="AK278" t="s">
        <v>1255</v>
      </c>
      <c r="AL278">
        <v>0</v>
      </c>
      <c r="AM278">
        <v>0</v>
      </c>
      <c r="AN278">
        <v>1</v>
      </c>
      <c r="AO278">
        <v>1</v>
      </c>
      <c r="AP278">
        <v>0</v>
      </c>
      <c r="AQ278">
        <v>0</v>
      </c>
      <c r="AR278">
        <v>1</v>
      </c>
      <c r="AS278">
        <v>0</v>
      </c>
      <c r="AU278" t="s">
        <v>178</v>
      </c>
      <c r="AV278" t="s">
        <v>198</v>
      </c>
      <c r="AW278">
        <v>0</v>
      </c>
      <c r="AX278">
        <v>1</v>
      </c>
      <c r="AY278">
        <v>0</v>
      </c>
      <c r="BB278" t="s">
        <v>178</v>
      </c>
      <c r="BC278" t="s">
        <v>199</v>
      </c>
      <c r="BD278">
        <v>1</v>
      </c>
      <c r="BE278">
        <v>1</v>
      </c>
      <c r="BF278">
        <v>0</v>
      </c>
      <c r="BG278" t="s">
        <v>274</v>
      </c>
      <c r="BH278" t="s">
        <v>5945</v>
      </c>
      <c r="BI278" t="s">
        <v>2322</v>
      </c>
      <c r="BJ278">
        <v>0</v>
      </c>
      <c r="BK278">
        <v>0</v>
      </c>
      <c r="BL278">
        <v>1</v>
      </c>
      <c r="BM278">
        <v>0</v>
      </c>
      <c r="BN278">
        <v>1</v>
      </c>
      <c r="BO278">
        <v>0</v>
      </c>
      <c r="CP278" t="s">
        <v>5946</v>
      </c>
      <c r="CQ278" t="s">
        <v>6817</v>
      </c>
      <c r="CR278" t="s">
        <v>1258</v>
      </c>
      <c r="CS278">
        <v>1</v>
      </c>
      <c r="CT278">
        <v>0</v>
      </c>
      <c r="CU278">
        <v>0</v>
      </c>
      <c r="CV278">
        <v>1</v>
      </c>
      <c r="CW278">
        <v>1</v>
      </c>
      <c r="CX278">
        <v>0</v>
      </c>
      <c r="CY278">
        <v>0</v>
      </c>
      <c r="CZ278">
        <v>0</v>
      </c>
      <c r="DT278" t="s">
        <v>211</v>
      </c>
      <c r="DW278" t="s">
        <v>280</v>
      </c>
      <c r="DX278" t="s">
        <v>206</v>
      </c>
      <c r="DY278" t="s">
        <v>211</v>
      </c>
      <c r="EU278" t="s">
        <v>178</v>
      </c>
      <c r="EV278" t="s">
        <v>212</v>
      </c>
      <c r="EW278" t="s">
        <v>213</v>
      </c>
      <c r="EX278" t="s">
        <v>5947</v>
      </c>
      <c r="EZ278" t="s">
        <v>6995</v>
      </c>
      <c r="FA278" t="s">
        <v>6994</v>
      </c>
      <c r="FB278" t="s">
        <v>344</v>
      </c>
      <c r="FC278" t="s">
        <v>178</v>
      </c>
      <c r="FD278" t="s">
        <v>6989</v>
      </c>
      <c r="FE278" t="s">
        <v>5948</v>
      </c>
      <c r="FF278" t="s">
        <v>396</v>
      </c>
      <c r="FG278">
        <v>1</v>
      </c>
      <c r="FH278">
        <v>0</v>
      </c>
      <c r="FI278">
        <v>1</v>
      </c>
      <c r="FJ278">
        <v>0</v>
      </c>
      <c r="FK278">
        <v>0</v>
      </c>
      <c r="FM278" t="s">
        <v>219</v>
      </c>
      <c r="FN278" s="9">
        <v>0.5</v>
      </c>
      <c r="FO278" t="s">
        <v>34</v>
      </c>
      <c r="FP278">
        <v>0</v>
      </c>
      <c r="FQ278">
        <v>0</v>
      </c>
      <c r="FR278">
        <v>0</v>
      </c>
      <c r="FS278">
        <v>0</v>
      </c>
      <c r="FT278">
        <v>0</v>
      </c>
      <c r="FU278">
        <v>0</v>
      </c>
      <c r="FV278">
        <v>1</v>
      </c>
      <c r="FW278" t="s">
        <v>287</v>
      </c>
      <c r="FX278" t="s">
        <v>224</v>
      </c>
      <c r="FY278">
        <v>0</v>
      </c>
      <c r="FZ278">
        <v>1</v>
      </c>
      <c r="GA278">
        <v>0</v>
      </c>
      <c r="GC278" t="s">
        <v>178</v>
      </c>
      <c r="GD278" t="s">
        <v>5949</v>
      </c>
      <c r="GH278">
        <v>277</v>
      </c>
    </row>
    <row r="279" spans="1:190" x14ac:dyDescent="0.25">
      <c r="A279" t="s">
        <v>178</v>
      </c>
      <c r="B279" t="s">
        <v>821</v>
      </c>
      <c r="C279" t="s">
        <v>5952</v>
      </c>
      <c r="D279" t="s">
        <v>5953</v>
      </c>
      <c r="E279" t="s">
        <v>5954</v>
      </c>
      <c r="F279" t="s">
        <v>5955</v>
      </c>
      <c r="G279" t="s">
        <v>2857</v>
      </c>
      <c r="H279" t="s">
        <v>5587</v>
      </c>
      <c r="I279" t="s">
        <v>6806</v>
      </c>
      <c r="J279" t="s">
        <v>6808</v>
      </c>
      <c r="M279" t="s">
        <v>5943</v>
      </c>
      <c r="N279" t="s">
        <v>5956</v>
      </c>
      <c r="O279" t="s">
        <v>328</v>
      </c>
      <c r="P279">
        <v>4</v>
      </c>
      <c r="Q279" t="s">
        <v>4689</v>
      </c>
      <c r="R279" t="s">
        <v>5957</v>
      </c>
      <c r="U279">
        <f>COUNTA(Table210[[#This Row],[ما هي مصادر دخلك؟ يرجى اختيار كل ما ينطبق.]:[ما هي مصادر دخلك؟ يرجى اختيار كل ما ينطبق. 4]])</f>
        <v>2</v>
      </c>
      <c r="V279" t="s">
        <v>4689</v>
      </c>
      <c r="W279" t="s">
        <v>238</v>
      </c>
      <c r="X279">
        <v>1</v>
      </c>
      <c r="Y279">
        <v>1</v>
      </c>
      <c r="Z279">
        <v>0</v>
      </c>
      <c r="AA279">
        <v>0</v>
      </c>
      <c r="AB279" t="s">
        <v>5958</v>
      </c>
      <c r="AC279">
        <v>1</v>
      </c>
      <c r="AD279">
        <v>1</v>
      </c>
      <c r="AE279">
        <v>1</v>
      </c>
      <c r="AF279">
        <v>1</v>
      </c>
      <c r="AG279">
        <v>0</v>
      </c>
      <c r="AH279">
        <v>0</v>
      </c>
      <c r="AI279">
        <v>0</v>
      </c>
      <c r="AK279" t="s">
        <v>5959</v>
      </c>
      <c r="AL279">
        <v>0</v>
      </c>
      <c r="AM279">
        <v>1</v>
      </c>
      <c r="AN279">
        <v>1</v>
      </c>
      <c r="AO279">
        <v>1</v>
      </c>
      <c r="AP279">
        <v>0</v>
      </c>
      <c r="AQ279">
        <v>0</v>
      </c>
      <c r="AR279">
        <v>1</v>
      </c>
      <c r="AS279">
        <v>0</v>
      </c>
      <c r="AU279" t="s">
        <v>178</v>
      </c>
      <c r="AV279" t="s">
        <v>198</v>
      </c>
      <c r="AW279">
        <v>0</v>
      </c>
      <c r="AX279">
        <v>1</v>
      </c>
      <c r="AY279">
        <v>0</v>
      </c>
      <c r="BB279" t="s">
        <v>178</v>
      </c>
      <c r="BC279" t="s">
        <v>199</v>
      </c>
      <c r="BD279">
        <v>1</v>
      </c>
      <c r="BE279">
        <v>1</v>
      </c>
      <c r="BF279">
        <v>0</v>
      </c>
      <c r="BG279" t="s">
        <v>274</v>
      </c>
      <c r="BH279" t="s">
        <v>5960</v>
      </c>
      <c r="BI279" t="s">
        <v>5961</v>
      </c>
      <c r="BJ279">
        <v>0</v>
      </c>
      <c r="BK279">
        <v>0</v>
      </c>
      <c r="BL279">
        <v>1</v>
      </c>
      <c r="BM279">
        <v>1</v>
      </c>
      <c r="BN279">
        <v>1</v>
      </c>
      <c r="BO279">
        <v>0</v>
      </c>
      <c r="CP279" t="s">
        <v>5300</v>
      </c>
      <c r="CQ279" t="s">
        <v>6817</v>
      </c>
      <c r="CR279" t="s">
        <v>5962</v>
      </c>
      <c r="CS279">
        <v>1</v>
      </c>
      <c r="CT279">
        <v>0</v>
      </c>
      <c r="CU279">
        <v>1</v>
      </c>
      <c r="CV279">
        <v>1</v>
      </c>
      <c r="CW279">
        <v>1</v>
      </c>
      <c r="CX279">
        <v>0</v>
      </c>
      <c r="CY279">
        <v>0</v>
      </c>
      <c r="CZ279">
        <v>0</v>
      </c>
      <c r="DT279" t="s">
        <v>211</v>
      </c>
      <c r="DW279" t="s">
        <v>205</v>
      </c>
      <c r="DX279" t="s">
        <v>206</v>
      </c>
      <c r="DY279" t="s">
        <v>178</v>
      </c>
      <c r="DZ279" t="s">
        <v>207</v>
      </c>
      <c r="EB279" t="s">
        <v>1436</v>
      </c>
      <c r="EC279">
        <v>1</v>
      </c>
      <c r="ED279">
        <v>1</v>
      </c>
      <c r="EE279">
        <v>0</v>
      </c>
      <c r="EF279">
        <v>1</v>
      </c>
      <c r="EG279">
        <v>1</v>
      </c>
      <c r="EH279">
        <v>0</v>
      </c>
      <c r="EJ279" t="s">
        <v>209</v>
      </c>
      <c r="EK279" t="s">
        <v>5963</v>
      </c>
      <c r="EL279" t="s">
        <v>178</v>
      </c>
      <c r="EM279" t="s">
        <v>4710</v>
      </c>
      <c r="EN279">
        <v>0</v>
      </c>
      <c r="EO279">
        <v>1</v>
      </c>
      <c r="EP279">
        <v>1</v>
      </c>
      <c r="EQ279">
        <v>1</v>
      </c>
      <c r="ER279">
        <v>1</v>
      </c>
      <c r="ES279">
        <v>0</v>
      </c>
      <c r="EU279" t="s">
        <v>178</v>
      </c>
      <c r="EV279" t="s">
        <v>281</v>
      </c>
      <c r="EW279" t="s">
        <v>213</v>
      </c>
      <c r="EX279" t="s">
        <v>5964</v>
      </c>
      <c r="EZ279" t="s">
        <v>6995</v>
      </c>
      <c r="FA279" t="s">
        <v>6994</v>
      </c>
      <c r="FB279" t="s">
        <v>3475</v>
      </c>
      <c r="FC279" t="s">
        <v>178</v>
      </c>
      <c r="FD279" t="s">
        <v>6989</v>
      </c>
      <c r="FE279" t="s">
        <v>5965</v>
      </c>
      <c r="FF279" t="s">
        <v>396</v>
      </c>
      <c r="FG279">
        <v>1</v>
      </c>
      <c r="FH279">
        <v>0</v>
      </c>
      <c r="FI279">
        <v>1</v>
      </c>
      <c r="FJ279">
        <v>0</v>
      </c>
      <c r="FK279">
        <v>0</v>
      </c>
      <c r="FM279" t="s">
        <v>219</v>
      </c>
      <c r="FN279" s="9">
        <v>0.5</v>
      </c>
      <c r="FO279" t="s">
        <v>34</v>
      </c>
      <c r="FP279">
        <v>0</v>
      </c>
      <c r="FQ279">
        <v>0</v>
      </c>
      <c r="FR279">
        <v>0</v>
      </c>
      <c r="FS279">
        <v>0</v>
      </c>
      <c r="FT279">
        <v>0</v>
      </c>
      <c r="FU279">
        <v>0</v>
      </c>
      <c r="FV279">
        <v>1</v>
      </c>
      <c r="FW279" t="s">
        <v>287</v>
      </c>
      <c r="FX279" t="s">
        <v>224</v>
      </c>
      <c r="FY279">
        <v>0</v>
      </c>
      <c r="FZ279">
        <v>1</v>
      </c>
      <c r="GA279">
        <v>0</v>
      </c>
      <c r="GC279" t="s">
        <v>178</v>
      </c>
      <c r="GD279" t="s">
        <v>5933</v>
      </c>
      <c r="GH279">
        <v>278</v>
      </c>
    </row>
    <row r="280" spans="1:190" x14ac:dyDescent="0.25">
      <c r="A280" t="s">
        <v>178</v>
      </c>
      <c r="B280" t="s">
        <v>821</v>
      </c>
      <c r="C280" t="s">
        <v>5968</v>
      </c>
      <c r="D280" t="s">
        <v>5969</v>
      </c>
      <c r="E280" t="s">
        <v>5970</v>
      </c>
      <c r="F280" t="s">
        <v>5971</v>
      </c>
      <c r="G280" t="s">
        <v>2857</v>
      </c>
      <c r="H280" t="s">
        <v>5587</v>
      </c>
      <c r="I280" t="s">
        <v>6806</v>
      </c>
      <c r="J280" t="s">
        <v>6808</v>
      </c>
      <c r="M280" t="s">
        <v>5972</v>
      </c>
      <c r="N280" t="s">
        <v>5973</v>
      </c>
      <c r="O280" t="s">
        <v>328</v>
      </c>
      <c r="P280">
        <v>4</v>
      </c>
      <c r="Q280" t="s">
        <v>4689</v>
      </c>
      <c r="U280">
        <f>COUNTA(Table210[[#This Row],[ما هي مصادر دخلك؟ يرجى اختيار كل ما ينطبق.]:[ما هي مصادر دخلك؟ يرجى اختيار كل ما ينطبق. 4]])</f>
        <v>1</v>
      </c>
      <c r="V280" t="s">
        <v>4689</v>
      </c>
      <c r="W280" t="s">
        <v>238</v>
      </c>
      <c r="X280">
        <v>1</v>
      </c>
      <c r="Y280">
        <v>1</v>
      </c>
      <c r="Z280">
        <v>0</v>
      </c>
      <c r="AA280">
        <v>0</v>
      </c>
      <c r="AB280" t="s">
        <v>5958</v>
      </c>
      <c r="AC280">
        <v>1</v>
      </c>
      <c r="AD280">
        <v>1</v>
      </c>
      <c r="AE280">
        <v>1</v>
      </c>
      <c r="AF280">
        <v>1</v>
      </c>
      <c r="AG280">
        <v>0</v>
      </c>
      <c r="AH280">
        <v>0</v>
      </c>
      <c r="AI280">
        <v>0</v>
      </c>
      <c r="AK280" t="s">
        <v>5974</v>
      </c>
      <c r="AL280">
        <v>0</v>
      </c>
      <c r="AM280">
        <v>0</v>
      </c>
      <c r="AN280">
        <v>1</v>
      </c>
      <c r="AO280">
        <v>1</v>
      </c>
      <c r="AP280">
        <v>0</v>
      </c>
      <c r="AQ280">
        <v>0</v>
      </c>
      <c r="AR280">
        <v>1</v>
      </c>
      <c r="AS280">
        <v>0</v>
      </c>
      <c r="AU280" t="s">
        <v>178</v>
      </c>
      <c r="AV280" t="s">
        <v>198</v>
      </c>
      <c r="AW280">
        <v>0</v>
      </c>
      <c r="AX280">
        <v>1</v>
      </c>
      <c r="AY280">
        <v>0</v>
      </c>
      <c r="BB280" t="s">
        <v>178</v>
      </c>
      <c r="BC280" t="s">
        <v>199</v>
      </c>
      <c r="BD280">
        <v>1</v>
      </c>
      <c r="BE280">
        <v>1</v>
      </c>
      <c r="BF280">
        <v>0</v>
      </c>
      <c r="BG280" t="s">
        <v>274</v>
      </c>
      <c r="BH280" t="s">
        <v>5975</v>
      </c>
      <c r="BI280" t="s">
        <v>3438</v>
      </c>
      <c r="BJ280">
        <v>0</v>
      </c>
      <c r="BK280">
        <v>0</v>
      </c>
      <c r="BL280">
        <v>1</v>
      </c>
      <c r="BM280">
        <v>1</v>
      </c>
      <c r="BN280">
        <v>1</v>
      </c>
      <c r="BO280">
        <v>0</v>
      </c>
      <c r="CP280" t="s">
        <v>5976</v>
      </c>
      <c r="CQ280" t="s">
        <v>6818</v>
      </c>
      <c r="CR280" t="s">
        <v>1169</v>
      </c>
      <c r="CS280">
        <v>1</v>
      </c>
      <c r="CT280">
        <v>0</v>
      </c>
      <c r="CU280">
        <v>0</v>
      </c>
      <c r="CV280">
        <v>1</v>
      </c>
      <c r="CW280">
        <v>1</v>
      </c>
      <c r="CX280">
        <v>0</v>
      </c>
      <c r="CY280">
        <v>0</v>
      </c>
      <c r="CZ280">
        <v>0</v>
      </c>
      <c r="DT280" t="s">
        <v>211</v>
      </c>
      <c r="DW280" t="s">
        <v>205</v>
      </c>
      <c r="DX280" t="s">
        <v>206</v>
      </c>
      <c r="DY280" t="s">
        <v>211</v>
      </c>
      <c r="EU280" t="s">
        <v>178</v>
      </c>
      <c r="EV280" t="s">
        <v>212</v>
      </c>
      <c r="EW280" t="s">
        <v>213</v>
      </c>
      <c r="EX280" t="s">
        <v>5977</v>
      </c>
      <c r="EZ280" t="s">
        <v>6995</v>
      </c>
      <c r="FA280" t="s">
        <v>6994</v>
      </c>
      <c r="FB280" t="s">
        <v>4712</v>
      </c>
      <c r="FC280" t="s">
        <v>178</v>
      </c>
      <c r="FD280" t="s">
        <v>6989</v>
      </c>
      <c r="FE280" t="s">
        <v>5978</v>
      </c>
      <c r="FF280" t="s">
        <v>396</v>
      </c>
      <c r="FG280">
        <v>1</v>
      </c>
      <c r="FH280">
        <v>0</v>
      </c>
      <c r="FI280">
        <v>1</v>
      </c>
      <c r="FJ280">
        <v>0</v>
      </c>
      <c r="FK280">
        <v>0</v>
      </c>
      <c r="FM280" t="s">
        <v>219</v>
      </c>
      <c r="FN280" s="9">
        <v>1</v>
      </c>
      <c r="FO280" t="s">
        <v>34</v>
      </c>
      <c r="FP280">
        <v>0</v>
      </c>
      <c r="FQ280">
        <v>0</v>
      </c>
      <c r="FR280">
        <v>0</v>
      </c>
      <c r="FS280">
        <v>0</v>
      </c>
      <c r="FT280">
        <v>0</v>
      </c>
      <c r="FU280">
        <v>0</v>
      </c>
      <c r="FV280">
        <v>1</v>
      </c>
      <c r="FW280" t="s">
        <v>287</v>
      </c>
      <c r="FX280" t="s">
        <v>224</v>
      </c>
      <c r="FY280">
        <v>0</v>
      </c>
      <c r="FZ280">
        <v>1</v>
      </c>
      <c r="GA280">
        <v>0</v>
      </c>
      <c r="GC280" t="s">
        <v>178</v>
      </c>
      <c r="GD280" t="s">
        <v>3890</v>
      </c>
      <c r="GE280" t="s">
        <v>5979</v>
      </c>
      <c r="GH280">
        <v>279</v>
      </c>
    </row>
    <row r="281" spans="1:190" x14ac:dyDescent="0.25">
      <c r="A281" t="s">
        <v>178</v>
      </c>
      <c r="B281" t="s">
        <v>402</v>
      </c>
      <c r="C281" t="s">
        <v>5982</v>
      </c>
      <c r="D281" t="s">
        <v>5983</v>
      </c>
      <c r="E281" t="s">
        <v>5984</v>
      </c>
      <c r="F281" t="s">
        <v>5985</v>
      </c>
      <c r="G281" t="s">
        <v>1334</v>
      </c>
      <c r="H281" t="s">
        <v>5587</v>
      </c>
      <c r="I281" t="s">
        <v>6809</v>
      </c>
      <c r="L281" t="s">
        <v>6813</v>
      </c>
      <c r="M281" t="s">
        <v>5986</v>
      </c>
      <c r="N281" t="s">
        <v>5987</v>
      </c>
      <c r="O281" t="s">
        <v>2111</v>
      </c>
      <c r="P281">
        <v>4</v>
      </c>
      <c r="Q281" t="s">
        <v>2111</v>
      </c>
      <c r="U281">
        <f>COUNTA(Table210[[#This Row],[ما هي مصادر دخلك؟ يرجى اختيار كل ما ينطبق.]:[ما هي مصادر دخلك؟ يرجى اختيار كل ما ينطبق. 4]])</f>
        <v>1</v>
      </c>
      <c r="V281" t="s">
        <v>2111</v>
      </c>
      <c r="W281" t="s">
        <v>414</v>
      </c>
      <c r="X281">
        <v>0</v>
      </c>
      <c r="Y281">
        <v>0</v>
      </c>
      <c r="Z281">
        <v>0</v>
      </c>
      <c r="AA281">
        <v>1</v>
      </c>
      <c r="AB281" t="s">
        <v>304</v>
      </c>
      <c r="AC281">
        <v>0</v>
      </c>
      <c r="AD281">
        <v>1</v>
      </c>
      <c r="AE281">
        <v>0</v>
      </c>
      <c r="AF281">
        <v>0</v>
      </c>
      <c r="AG281">
        <v>0</v>
      </c>
      <c r="AH281">
        <v>0</v>
      </c>
      <c r="AI281">
        <v>0</v>
      </c>
      <c r="AK281" t="s">
        <v>5988</v>
      </c>
      <c r="AL281">
        <v>1</v>
      </c>
      <c r="AM281">
        <v>0</v>
      </c>
      <c r="AN281">
        <v>0</v>
      </c>
      <c r="AO281">
        <v>1</v>
      </c>
      <c r="AP281">
        <v>1</v>
      </c>
      <c r="AQ281">
        <v>0</v>
      </c>
      <c r="AR281">
        <v>0</v>
      </c>
      <c r="AS281">
        <v>0</v>
      </c>
      <c r="AU281" t="s">
        <v>178</v>
      </c>
      <c r="AV281" t="s">
        <v>2888</v>
      </c>
      <c r="AW281">
        <v>0</v>
      </c>
      <c r="AX281">
        <v>1</v>
      </c>
      <c r="AY281">
        <v>1</v>
      </c>
      <c r="BB281" t="s">
        <v>178</v>
      </c>
      <c r="BC281" t="s">
        <v>199</v>
      </c>
      <c r="BD281">
        <v>1</v>
      </c>
      <c r="BE281">
        <v>1</v>
      </c>
      <c r="BF281">
        <v>0</v>
      </c>
      <c r="BG281" t="s">
        <v>274</v>
      </c>
      <c r="BH281" t="s">
        <v>5989</v>
      </c>
      <c r="BI281" t="s">
        <v>5990</v>
      </c>
      <c r="BJ281">
        <v>1</v>
      </c>
      <c r="BK281">
        <v>0</v>
      </c>
      <c r="BL281">
        <v>0</v>
      </c>
      <c r="BM281">
        <v>1</v>
      </c>
      <c r="BN281">
        <v>0</v>
      </c>
      <c r="BO281">
        <v>0</v>
      </c>
      <c r="BQ281">
        <v>2</v>
      </c>
      <c r="BR281">
        <v>11</v>
      </c>
      <c r="BS281">
        <v>6</v>
      </c>
      <c r="BT281">
        <v>12</v>
      </c>
      <c r="BU281">
        <v>2</v>
      </c>
      <c r="BV281">
        <v>11</v>
      </c>
      <c r="BW281">
        <v>6</v>
      </c>
      <c r="BX281">
        <v>12</v>
      </c>
      <c r="BY281" t="s">
        <v>338</v>
      </c>
      <c r="CB281">
        <v>0</v>
      </c>
      <c r="CC281">
        <v>1</v>
      </c>
      <c r="CH281">
        <v>2</v>
      </c>
      <c r="CI281">
        <v>11</v>
      </c>
      <c r="CJ281">
        <v>6</v>
      </c>
      <c r="CK281">
        <v>12</v>
      </c>
      <c r="CR281" t="s">
        <v>5991</v>
      </c>
      <c r="CS281">
        <v>0</v>
      </c>
      <c r="CT281">
        <v>1</v>
      </c>
      <c r="CU281">
        <v>0</v>
      </c>
      <c r="CV281">
        <v>0</v>
      </c>
      <c r="CW281">
        <v>1</v>
      </c>
      <c r="CX281">
        <v>1</v>
      </c>
      <c r="CY281">
        <v>0</v>
      </c>
      <c r="CZ281">
        <v>0</v>
      </c>
      <c r="DT281" t="s">
        <v>178</v>
      </c>
      <c r="DU281" t="s">
        <v>4477</v>
      </c>
      <c r="DW281" t="s">
        <v>205</v>
      </c>
      <c r="DX281" t="s">
        <v>206</v>
      </c>
      <c r="DY281" t="s">
        <v>178</v>
      </c>
      <c r="DZ281" t="s">
        <v>207</v>
      </c>
      <c r="EB281" t="s">
        <v>3217</v>
      </c>
      <c r="EC281">
        <v>1</v>
      </c>
      <c r="ED281">
        <v>1</v>
      </c>
      <c r="EE281">
        <v>0</v>
      </c>
      <c r="EF281">
        <v>0</v>
      </c>
      <c r="EG281">
        <v>1</v>
      </c>
      <c r="EH281">
        <v>0</v>
      </c>
      <c r="EJ281" t="s">
        <v>209</v>
      </c>
      <c r="EK281" t="s">
        <v>5992</v>
      </c>
      <c r="EL281" t="s">
        <v>178</v>
      </c>
      <c r="EM281" t="s">
        <v>1017</v>
      </c>
      <c r="EN281">
        <v>1</v>
      </c>
      <c r="EO281">
        <v>1</v>
      </c>
      <c r="EP281">
        <v>0</v>
      </c>
      <c r="EQ281">
        <v>0</v>
      </c>
      <c r="ER281">
        <v>1</v>
      </c>
      <c r="ES281">
        <v>0</v>
      </c>
      <c r="EU281" t="s">
        <v>178</v>
      </c>
      <c r="EV281" t="s">
        <v>281</v>
      </c>
      <c r="EW281" t="s">
        <v>205</v>
      </c>
      <c r="EX281" t="s">
        <v>5993</v>
      </c>
      <c r="EZ281" t="s">
        <v>5994</v>
      </c>
      <c r="FA281" t="s">
        <v>6994</v>
      </c>
      <c r="FB281" t="s">
        <v>5549</v>
      </c>
      <c r="FC281" t="s">
        <v>178</v>
      </c>
      <c r="FD281" t="s">
        <v>6989</v>
      </c>
      <c r="FE281" t="s">
        <v>5995</v>
      </c>
      <c r="FF281" t="s">
        <v>5749</v>
      </c>
      <c r="FG281">
        <v>1</v>
      </c>
      <c r="FH281">
        <v>1</v>
      </c>
      <c r="FI281">
        <v>1</v>
      </c>
      <c r="FJ281">
        <v>0</v>
      </c>
      <c r="FK281">
        <v>0</v>
      </c>
      <c r="FM281" t="s">
        <v>219</v>
      </c>
      <c r="FN281" s="9">
        <v>1</v>
      </c>
      <c r="FO281" t="s">
        <v>286</v>
      </c>
      <c r="FP281">
        <v>1</v>
      </c>
      <c r="FQ281">
        <v>0</v>
      </c>
      <c r="FR281">
        <v>0</v>
      </c>
      <c r="FS281">
        <v>0</v>
      </c>
      <c r="FT281">
        <v>0</v>
      </c>
      <c r="FU281">
        <v>0</v>
      </c>
      <c r="FV281">
        <v>0</v>
      </c>
      <c r="FW281" t="s">
        <v>287</v>
      </c>
      <c r="FX281" t="s">
        <v>34</v>
      </c>
      <c r="FY281">
        <v>0</v>
      </c>
      <c r="FZ281">
        <v>0</v>
      </c>
      <c r="GA281">
        <v>1</v>
      </c>
      <c r="GB281" t="s">
        <v>5997</v>
      </c>
      <c r="GC281" t="s">
        <v>5998</v>
      </c>
      <c r="GD281" t="s">
        <v>301</v>
      </c>
      <c r="GE281" t="s">
        <v>5999</v>
      </c>
      <c r="GF281" t="s">
        <v>6000</v>
      </c>
      <c r="GG281" t="s">
        <v>6001</v>
      </c>
      <c r="GH281">
        <v>280</v>
      </c>
    </row>
    <row r="282" spans="1:190" x14ac:dyDescent="0.25">
      <c r="A282" t="s">
        <v>178</v>
      </c>
      <c r="B282" t="s">
        <v>402</v>
      </c>
      <c r="C282" t="s">
        <v>5982</v>
      </c>
      <c r="D282" t="s">
        <v>5983</v>
      </c>
      <c r="E282" t="s">
        <v>5984</v>
      </c>
      <c r="F282" t="s">
        <v>5985</v>
      </c>
      <c r="G282" t="s">
        <v>1334</v>
      </c>
      <c r="H282" t="s">
        <v>5587</v>
      </c>
      <c r="I282" t="s">
        <v>6809</v>
      </c>
      <c r="L282" t="s">
        <v>6813</v>
      </c>
      <c r="M282" t="s">
        <v>5986</v>
      </c>
      <c r="N282" t="s">
        <v>6004</v>
      </c>
      <c r="O282" t="s">
        <v>6837</v>
      </c>
      <c r="P282">
        <v>4</v>
      </c>
      <c r="Q282" t="s">
        <v>2605</v>
      </c>
      <c r="U282">
        <f>COUNTA(Table210[[#This Row],[ما هي مصادر دخلك؟ يرجى اختيار كل ما ينطبق.]:[ما هي مصادر دخلك؟ يرجى اختيار كل ما ينطبق. 4]])</f>
        <v>1</v>
      </c>
      <c r="V282" t="s">
        <v>2605</v>
      </c>
      <c r="W282" t="s">
        <v>941</v>
      </c>
      <c r="X282">
        <v>0</v>
      </c>
      <c r="Y282">
        <v>0</v>
      </c>
      <c r="Z282">
        <v>1</v>
      </c>
      <c r="AA282">
        <v>0</v>
      </c>
      <c r="AB282" t="s">
        <v>1823</v>
      </c>
      <c r="AC282">
        <v>1</v>
      </c>
      <c r="AD282">
        <v>1</v>
      </c>
      <c r="AE282">
        <v>0</v>
      </c>
      <c r="AF282">
        <v>0</v>
      </c>
      <c r="AG282">
        <v>0</v>
      </c>
      <c r="AH282">
        <v>0</v>
      </c>
      <c r="AI282">
        <v>0</v>
      </c>
      <c r="AK282" t="s">
        <v>6005</v>
      </c>
      <c r="AL282">
        <v>1</v>
      </c>
      <c r="AM282">
        <v>1</v>
      </c>
      <c r="AN282">
        <v>0</v>
      </c>
      <c r="AO282">
        <v>1</v>
      </c>
      <c r="AP282">
        <v>0</v>
      </c>
      <c r="AQ282">
        <v>0</v>
      </c>
      <c r="AR282">
        <v>1</v>
      </c>
      <c r="AS282">
        <v>0</v>
      </c>
      <c r="AU282" t="s">
        <v>211</v>
      </c>
      <c r="AZ282" t="s">
        <v>6999</v>
      </c>
      <c r="BA282" t="s">
        <v>6006</v>
      </c>
      <c r="BB282" t="s">
        <v>178</v>
      </c>
      <c r="BC282" t="s">
        <v>863</v>
      </c>
      <c r="BD282">
        <v>1</v>
      </c>
      <c r="BE282">
        <v>1</v>
      </c>
      <c r="BF282">
        <v>1</v>
      </c>
      <c r="BG282" t="s">
        <v>241</v>
      </c>
      <c r="BH282" t="s">
        <v>6007</v>
      </c>
      <c r="CR282" t="s">
        <v>6008</v>
      </c>
      <c r="CS282">
        <v>1</v>
      </c>
      <c r="CT282">
        <v>0</v>
      </c>
      <c r="CU282">
        <v>0</v>
      </c>
      <c r="CV282">
        <v>0</v>
      </c>
      <c r="CW282">
        <v>1</v>
      </c>
      <c r="CX282">
        <v>1</v>
      </c>
      <c r="CY282">
        <v>0</v>
      </c>
      <c r="CZ282">
        <v>0</v>
      </c>
      <c r="DK282" t="s">
        <v>203</v>
      </c>
      <c r="DL282">
        <v>0</v>
      </c>
      <c r="DM282">
        <v>0</v>
      </c>
      <c r="DN282">
        <v>0</v>
      </c>
      <c r="DO282">
        <v>0</v>
      </c>
      <c r="DP282">
        <v>1</v>
      </c>
      <c r="DQ282">
        <v>0</v>
      </c>
      <c r="DR282">
        <v>0</v>
      </c>
      <c r="DT282" t="s">
        <v>178</v>
      </c>
      <c r="DU282" t="s">
        <v>245</v>
      </c>
      <c r="DW282" t="s">
        <v>205</v>
      </c>
      <c r="DX282" t="s">
        <v>206</v>
      </c>
      <c r="DY282" t="s">
        <v>211</v>
      </c>
      <c r="EU282" t="s">
        <v>211</v>
      </c>
      <c r="EW282" t="s">
        <v>205</v>
      </c>
      <c r="EX282" t="s">
        <v>6009</v>
      </c>
      <c r="EZ282" t="s">
        <v>6010</v>
      </c>
      <c r="FA282" t="s">
        <v>6994</v>
      </c>
      <c r="FB282" t="s">
        <v>394</v>
      </c>
      <c r="FC282" t="s">
        <v>178</v>
      </c>
      <c r="FD282" t="s">
        <v>6989</v>
      </c>
      <c r="FE282" t="s">
        <v>6011</v>
      </c>
      <c r="FF282" t="s">
        <v>949</v>
      </c>
      <c r="FG282">
        <v>1</v>
      </c>
      <c r="FH282">
        <v>0</v>
      </c>
      <c r="FI282">
        <v>0</v>
      </c>
      <c r="FJ282">
        <v>1</v>
      </c>
      <c r="FK282">
        <v>0</v>
      </c>
      <c r="FM282" t="s">
        <v>219</v>
      </c>
      <c r="FN282" s="9">
        <v>1</v>
      </c>
      <c r="FO282" t="s">
        <v>34</v>
      </c>
      <c r="FP282">
        <v>0</v>
      </c>
      <c r="FQ282">
        <v>0</v>
      </c>
      <c r="FR282">
        <v>0</v>
      </c>
      <c r="FS282">
        <v>0</v>
      </c>
      <c r="FT282">
        <v>0</v>
      </c>
      <c r="FU282">
        <v>0</v>
      </c>
      <c r="FV282">
        <v>1</v>
      </c>
      <c r="FW282" t="s">
        <v>287</v>
      </c>
      <c r="FX282" t="s">
        <v>526</v>
      </c>
      <c r="FY282">
        <v>1</v>
      </c>
      <c r="FZ282">
        <v>0</v>
      </c>
      <c r="GA282">
        <v>0</v>
      </c>
      <c r="GC282" t="s">
        <v>6013</v>
      </c>
      <c r="GD282" t="s">
        <v>328</v>
      </c>
      <c r="GE282" t="s">
        <v>6014</v>
      </c>
      <c r="GF282" t="s">
        <v>6015</v>
      </c>
      <c r="GG282" t="s">
        <v>6016</v>
      </c>
      <c r="GH282">
        <v>281</v>
      </c>
    </row>
    <row r="283" spans="1:190" x14ac:dyDescent="0.25">
      <c r="A283" t="s">
        <v>178</v>
      </c>
      <c r="B283" t="s">
        <v>402</v>
      </c>
      <c r="C283" t="s">
        <v>5982</v>
      </c>
      <c r="D283" t="s">
        <v>5983</v>
      </c>
      <c r="E283" t="s">
        <v>5984</v>
      </c>
      <c r="F283" t="s">
        <v>5985</v>
      </c>
      <c r="G283" t="s">
        <v>1334</v>
      </c>
      <c r="H283" t="s">
        <v>5587</v>
      </c>
      <c r="I283" t="s">
        <v>6809</v>
      </c>
      <c r="L283" t="s">
        <v>6813</v>
      </c>
      <c r="M283" t="s">
        <v>5986</v>
      </c>
      <c r="N283" t="s">
        <v>6018</v>
      </c>
      <c r="O283" t="s">
        <v>328</v>
      </c>
      <c r="P283">
        <v>4</v>
      </c>
      <c r="Q283" t="s">
        <v>328</v>
      </c>
      <c r="U283">
        <f>COUNTA(Table210[[#This Row],[ما هي مصادر دخلك؟ يرجى اختيار كل ما ينطبق.]:[ما هي مصادر دخلك؟ يرجى اختيار كل ما ينطبق. 4]])</f>
        <v>1</v>
      </c>
      <c r="V283" t="s">
        <v>328</v>
      </c>
      <c r="W283" t="s">
        <v>2809</v>
      </c>
      <c r="X283">
        <v>1</v>
      </c>
      <c r="Y283">
        <v>0</v>
      </c>
      <c r="Z283">
        <v>0</v>
      </c>
      <c r="AA283">
        <v>1</v>
      </c>
      <c r="AB283" t="s">
        <v>304</v>
      </c>
      <c r="AC283">
        <v>0</v>
      </c>
      <c r="AD283">
        <v>1</v>
      </c>
      <c r="AE283">
        <v>0</v>
      </c>
      <c r="AF283">
        <v>0</v>
      </c>
      <c r="AG283">
        <v>0</v>
      </c>
      <c r="AH283">
        <v>0</v>
      </c>
      <c r="AI283">
        <v>0</v>
      </c>
      <c r="AK283" t="s">
        <v>2913</v>
      </c>
      <c r="AL283">
        <v>0</v>
      </c>
      <c r="AM283">
        <v>1</v>
      </c>
      <c r="AN283">
        <v>1</v>
      </c>
      <c r="AO283">
        <v>0</v>
      </c>
      <c r="AP283">
        <v>0</v>
      </c>
      <c r="AQ283">
        <v>0</v>
      </c>
      <c r="AR283">
        <v>1</v>
      </c>
      <c r="AS283">
        <v>0</v>
      </c>
      <c r="AU283" t="s">
        <v>211</v>
      </c>
      <c r="AZ283" t="s">
        <v>6999</v>
      </c>
      <c r="BA283" t="s">
        <v>6019</v>
      </c>
      <c r="BB283" t="s">
        <v>178</v>
      </c>
      <c r="BC283" t="s">
        <v>199</v>
      </c>
      <c r="BD283">
        <v>1</v>
      </c>
      <c r="BE283">
        <v>1</v>
      </c>
      <c r="BF283">
        <v>0</v>
      </c>
      <c r="BG283" t="s">
        <v>241</v>
      </c>
      <c r="BH283" t="s">
        <v>6020</v>
      </c>
      <c r="CR283" t="s">
        <v>6021</v>
      </c>
      <c r="CS283">
        <v>0</v>
      </c>
      <c r="CT283">
        <v>0</v>
      </c>
      <c r="CU283">
        <v>1</v>
      </c>
      <c r="CV283">
        <v>1</v>
      </c>
      <c r="CW283">
        <v>1</v>
      </c>
      <c r="CX283">
        <v>0</v>
      </c>
      <c r="CY283">
        <v>1</v>
      </c>
      <c r="CZ283">
        <v>0</v>
      </c>
      <c r="DK283" t="s">
        <v>6022</v>
      </c>
      <c r="DL283">
        <v>0</v>
      </c>
      <c r="DM283">
        <v>1</v>
      </c>
      <c r="DN283">
        <v>0</v>
      </c>
      <c r="DO283">
        <v>0</v>
      </c>
      <c r="DP283">
        <v>0</v>
      </c>
      <c r="DQ283">
        <v>0</v>
      </c>
      <c r="DR283">
        <v>0</v>
      </c>
      <c r="DT283" t="s">
        <v>178</v>
      </c>
      <c r="DU283" t="s">
        <v>245</v>
      </c>
      <c r="DW283" t="s">
        <v>205</v>
      </c>
      <c r="DX283" t="s">
        <v>206</v>
      </c>
      <c r="DY283" t="s">
        <v>211</v>
      </c>
      <c r="EU283" t="s">
        <v>178</v>
      </c>
      <c r="EV283" t="s">
        <v>281</v>
      </c>
      <c r="EW283" t="s">
        <v>205</v>
      </c>
      <c r="EX283" t="s">
        <v>6023</v>
      </c>
      <c r="EZ283" t="s">
        <v>6024</v>
      </c>
      <c r="FA283" t="s">
        <v>6994</v>
      </c>
      <c r="FB283" t="s">
        <v>426</v>
      </c>
      <c r="FC283" t="s">
        <v>178</v>
      </c>
      <c r="FD283" t="s">
        <v>6989</v>
      </c>
      <c r="FE283" t="s">
        <v>6025</v>
      </c>
      <c r="FF283" t="s">
        <v>949</v>
      </c>
      <c r="FG283">
        <v>1</v>
      </c>
      <c r="FH283">
        <v>0</v>
      </c>
      <c r="FI283">
        <v>0</v>
      </c>
      <c r="FJ283">
        <v>1</v>
      </c>
      <c r="FK283">
        <v>0</v>
      </c>
      <c r="FM283" t="s">
        <v>219</v>
      </c>
      <c r="FN283" s="9">
        <v>1</v>
      </c>
      <c r="FO283" t="s">
        <v>34</v>
      </c>
      <c r="FP283">
        <v>0</v>
      </c>
      <c r="FQ283">
        <v>0</v>
      </c>
      <c r="FR283">
        <v>0</v>
      </c>
      <c r="FS283">
        <v>0</v>
      </c>
      <c r="FT283">
        <v>0</v>
      </c>
      <c r="FU283">
        <v>0</v>
      </c>
      <c r="FV283">
        <v>1</v>
      </c>
      <c r="FW283" t="s">
        <v>287</v>
      </c>
      <c r="FX283" t="s">
        <v>1524</v>
      </c>
      <c r="FY283">
        <v>0</v>
      </c>
      <c r="FZ283">
        <v>1</v>
      </c>
      <c r="GA283">
        <v>1</v>
      </c>
      <c r="GB283" t="s">
        <v>6027</v>
      </c>
      <c r="GC283" t="s">
        <v>6028</v>
      </c>
      <c r="GD283" t="s">
        <v>6029</v>
      </c>
      <c r="GE283" t="s">
        <v>6030</v>
      </c>
      <c r="GF283" t="s">
        <v>6031</v>
      </c>
      <c r="GG283" t="s">
        <v>6032</v>
      </c>
      <c r="GH283">
        <v>282</v>
      </c>
    </row>
    <row r="284" spans="1:190" x14ac:dyDescent="0.25">
      <c r="A284" t="s">
        <v>178</v>
      </c>
      <c r="B284" t="s">
        <v>402</v>
      </c>
      <c r="C284" t="s">
        <v>5982</v>
      </c>
      <c r="D284" t="s">
        <v>5983</v>
      </c>
      <c r="E284" t="s">
        <v>5984</v>
      </c>
      <c r="F284" t="s">
        <v>5985</v>
      </c>
      <c r="G284" t="s">
        <v>1334</v>
      </c>
      <c r="H284" t="s">
        <v>5587</v>
      </c>
      <c r="I284" t="s">
        <v>6809</v>
      </c>
      <c r="L284" t="s">
        <v>6813</v>
      </c>
      <c r="M284" t="s">
        <v>5986</v>
      </c>
      <c r="N284" t="s">
        <v>6035</v>
      </c>
      <c r="O284" t="s">
        <v>6036</v>
      </c>
      <c r="P284">
        <v>4</v>
      </c>
      <c r="Q284" t="s">
        <v>6036</v>
      </c>
      <c r="U284">
        <f>COUNTA(Table210[[#This Row],[ما هي مصادر دخلك؟ يرجى اختيار كل ما ينطبق.]:[ما هي مصادر دخلك؟ يرجى اختيار كل ما ينطبق. 4]])</f>
        <v>1</v>
      </c>
      <c r="V284" t="s">
        <v>6036</v>
      </c>
      <c r="W284" t="s">
        <v>414</v>
      </c>
      <c r="X284">
        <v>0</v>
      </c>
      <c r="Y284">
        <v>0</v>
      </c>
      <c r="Z284">
        <v>0</v>
      </c>
      <c r="AA284">
        <v>1</v>
      </c>
      <c r="AB284" t="s">
        <v>2670</v>
      </c>
      <c r="AC284">
        <v>0</v>
      </c>
      <c r="AD284">
        <v>0</v>
      </c>
      <c r="AE284">
        <v>0</v>
      </c>
      <c r="AF284">
        <v>1</v>
      </c>
      <c r="AG284">
        <v>0</v>
      </c>
      <c r="AH284">
        <v>0</v>
      </c>
      <c r="AI284">
        <v>0</v>
      </c>
      <c r="AK284" t="s">
        <v>902</v>
      </c>
      <c r="AL284">
        <v>1</v>
      </c>
      <c r="AM284">
        <v>0</v>
      </c>
      <c r="AN284">
        <v>0</v>
      </c>
      <c r="AO284">
        <v>1</v>
      </c>
      <c r="AP284">
        <v>0</v>
      </c>
      <c r="AQ284">
        <v>0</v>
      </c>
      <c r="AR284">
        <v>0</v>
      </c>
      <c r="AS284">
        <v>0</v>
      </c>
      <c r="AU284" t="s">
        <v>178</v>
      </c>
      <c r="AV284" t="s">
        <v>833</v>
      </c>
      <c r="AW284">
        <v>1</v>
      </c>
      <c r="AX284">
        <v>1</v>
      </c>
      <c r="AY284">
        <v>0</v>
      </c>
      <c r="BB284" t="s">
        <v>178</v>
      </c>
      <c r="BC284" t="s">
        <v>2159</v>
      </c>
      <c r="BD284">
        <v>1</v>
      </c>
      <c r="BE284">
        <v>1</v>
      </c>
      <c r="BF284">
        <v>1</v>
      </c>
      <c r="BG284" t="s">
        <v>241</v>
      </c>
      <c r="BH284" t="s">
        <v>6037</v>
      </c>
      <c r="CL284" t="s">
        <v>222</v>
      </c>
      <c r="CM284">
        <v>1</v>
      </c>
      <c r="CN284">
        <v>0</v>
      </c>
      <c r="CO284">
        <v>0</v>
      </c>
      <c r="CR284" t="s">
        <v>767</v>
      </c>
      <c r="CS284">
        <v>1</v>
      </c>
      <c r="CT284">
        <v>1</v>
      </c>
      <c r="CU284">
        <v>0</v>
      </c>
      <c r="CV284">
        <v>0</v>
      </c>
      <c r="CW284">
        <v>1</v>
      </c>
      <c r="CX284">
        <v>0</v>
      </c>
      <c r="CY284">
        <v>0</v>
      </c>
      <c r="CZ284">
        <v>0</v>
      </c>
      <c r="DK284" t="s">
        <v>203</v>
      </c>
      <c r="DL284">
        <v>0</v>
      </c>
      <c r="DM284">
        <v>0</v>
      </c>
      <c r="DN284">
        <v>0</v>
      </c>
      <c r="DO284">
        <v>0</v>
      </c>
      <c r="DP284">
        <v>1</v>
      </c>
      <c r="DQ284">
        <v>0</v>
      </c>
      <c r="DR284">
        <v>0</v>
      </c>
      <c r="DT284" t="s">
        <v>178</v>
      </c>
      <c r="DU284" t="s">
        <v>204</v>
      </c>
      <c r="DW284" t="s">
        <v>205</v>
      </c>
      <c r="DX284" t="s">
        <v>206</v>
      </c>
      <c r="DY284" t="s">
        <v>178</v>
      </c>
      <c r="DZ284" t="s">
        <v>207</v>
      </c>
      <c r="EB284" t="s">
        <v>1898</v>
      </c>
      <c r="EC284">
        <v>0</v>
      </c>
      <c r="ED284">
        <v>1</v>
      </c>
      <c r="EE284">
        <v>0</v>
      </c>
      <c r="EF284">
        <v>0</v>
      </c>
      <c r="EG284">
        <v>0</v>
      </c>
      <c r="EH284">
        <v>1</v>
      </c>
      <c r="EI284" t="s">
        <v>6831</v>
      </c>
      <c r="EJ284" t="s">
        <v>969</v>
      </c>
      <c r="EK284" t="s">
        <v>6038</v>
      </c>
      <c r="EL284" t="s">
        <v>178</v>
      </c>
      <c r="EM284" t="s">
        <v>1898</v>
      </c>
      <c r="EN284">
        <v>0</v>
      </c>
      <c r="EO284">
        <v>1</v>
      </c>
      <c r="EP284">
        <v>0</v>
      </c>
      <c r="EQ284">
        <v>0</v>
      </c>
      <c r="ER284">
        <v>0</v>
      </c>
      <c r="ES284">
        <v>1</v>
      </c>
      <c r="ET284" t="s">
        <v>6997</v>
      </c>
      <c r="EU284" t="s">
        <v>178</v>
      </c>
      <c r="EV284" t="s">
        <v>212</v>
      </c>
      <c r="EW284" t="s">
        <v>213</v>
      </c>
      <c r="EX284" t="s">
        <v>6039</v>
      </c>
      <c r="EZ284" t="s">
        <v>6995</v>
      </c>
      <c r="FA284" t="s">
        <v>6994</v>
      </c>
      <c r="FB284" t="s">
        <v>3930</v>
      </c>
      <c r="FC284" t="s">
        <v>178</v>
      </c>
      <c r="FD284" t="s">
        <v>6989</v>
      </c>
      <c r="FE284" t="s">
        <v>6040</v>
      </c>
      <c r="FF284" t="s">
        <v>285</v>
      </c>
      <c r="FG284">
        <v>1</v>
      </c>
      <c r="FH284">
        <v>0</v>
      </c>
      <c r="FI284">
        <v>1</v>
      </c>
      <c r="FJ284">
        <v>0</v>
      </c>
      <c r="FK284">
        <v>0</v>
      </c>
      <c r="FM284" t="s">
        <v>219</v>
      </c>
      <c r="FN284" s="9">
        <v>1</v>
      </c>
      <c r="FO284" t="s">
        <v>34</v>
      </c>
      <c r="FP284">
        <v>0</v>
      </c>
      <c r="FQ284">
        <v>0</v>
      </c>
      <c r="FR284">
        <v>0</v>
      </c>
      <c r="FS284">
        <v>0</v>
      </c>
      <c r="FT284">
        <v>0</v>
      </c>
      <c r="FU284">
        <v>0</v>
      </c>
      <c r="FV284">
        <v>1</v>
      </c>
      <c r="FW284" t="s">
        <v>287</v>
      </c>
      <c r="FX284" t="s">
        <v>34</v>
      </c>
      <c r="FY284">
        <v>0</v>
      </c>
      <c r="FZ284">
        <v>0</v>
      </c>
      <c r="GA284">
        <v>1</v>
      </c>
      <c r="GB284" t="s">
        <v>6042</v>
      </c>
      <c r="GC284" t="s">
        <v>6043</v>
      </c>
      <c r="GD284" t="s">
        <v>6044</v>
      </c>
      <c r="GE284" t="s">
        <v>6045</v>
      </c>
      <c r="GF284" t="s">
        <v>6046</v>
      </c>
      <c r="GG284" t="s">
        <v>6047</v>
      </c>
      <c r="GH284">
        <v>283</v>
      </c>
    </row>
    <row r="285" spans="1:190" x14ac:dyDescent="0.25">
      <c r="A285" t="s">
        <v>178</v>
      </c>
      <c r="B285" t="s">
        <v>402</v>
      </c>
      <c r="C285" t="s">
        <v>5982</v>
      </c>
      <c r="D285" t="s">
        <v>5983</v>
      </c>
      <c r="E285" t="s">
        <v>5984</v>
      </c>
      <c r="F285" t="s">
        <v>5985</v>
      </c>
      <c r="G285" t="s">
        <v>1334</v>
      </c>
      <c r="H285" t="s">
        <v>5587</v>
      </c>
      <c r="I285" t="s">
        <v>6809</v>
      </c>
      <c r="L285" t="s">
        <v>6813</v>
      </c>
      <c r="M285" t="s">
        <v>5986</v>
      </c>
      <c r="N285" t="s">
        <v>6050</v>
      </c>
      <c r="O285" t="s">
        <v>5431</v>
      </c>
      <c r="P285">
        <v>4</v>
      </c>
      <c r="Q285" t="s">
        <v>6052</v>
      </c>
      <c r="U285">
        <f>COUNTA(Table210[[#This Row],[ما هي مصادر دخلك؟ يرجى اختيار كل ما ينطبق.]:[ما هي مصادر دخلك؟ يرجى اختيار كل ما ينطبق. 4]])</f>
        <v>1</v>
      </c>
      <c r="V285" t="s">
        <v>6051</v>
      </c>
      <c r="W285" t="s">
        <v>414</v>
      </c>
      <c r="X285">
        <v>0</v>
      </c>
      <c r="Y285">
        <v>0</v>
      </c>
      <c r="Z285">
        <v>0</v>
      </c>
      <c r="AA285">
        <v>1</v>
      </c>
      <c r="AB285" t="s">
        <v>1823</v>
      </c>
      <c r="AC285">
        <v>1</v>
      </c>
      <c r="AD285">
        <v>1</v>
      </c>
      <c r="AE285">
        <v>0</v>
      </c>
      <c r="AF285">
        <v>0</v>
      </c>
      <c r="AG285">
        <v>0</v>
      </c>
      <c r="AH285">
        <v>0</v>
      </c>
      <c r="AI285">
        <v>0</v>
      </c>
      <c r="AK285" t="s">
        <v>1715</v>
      </c>
      <c r="AL285">
        <v>1</v>
      </c>
      <c r="AM285">
        <v>0</v>
      </c>
      <c r="AN285">
        <v>1</v>
      </c>
      <c r="AO285">
        <v>0</v>
      </c>
      <c r="AP285">
        <v>0</v>
      </c>
      <c r="AQ285">
        <v>0</v>
      </c>
      <c r="AR285">
        <v>0</v>
      </c>
      <c r="AS285">
        <v>0</v>
      </c>
      <c r="AU285" t="s">
        <v>211</v>
      </c>
      <c r="AZ285" t="s">
        <v>6999</v>
      </c>
      <c r="BA285" t="s">
        <v>6053</v>
      </c>
      <c r="BB285" t="s">
        <v>178</v>
      </c>
      <c r="BC285" t="s">
        <v>863</v>
      </c>
      <c r="BD285">
        <v>1</v>
      </c>
      <c r="BE285">
        <v>1</v>
      </c>
      <c r="BF285">
        <v>1</v>
      </c>
      <c r="BG285" t="s">
        <v>274</v>
      </c>
      <c r="BH285" t="s">
        <v>6054</v>
      </c>
      <c r="BI285" t="s">
        <v>6055</v>
      </c>
      <c r="BJ285">
        <v>1</v>
      </c>
      <c r="BK285">
        <v>0</v>
      </c>
      <c r="BL285">
        <v>1</v>
      </c>
      <c r="BM285">
        <v>0</v>
      </c>
      <c r="BN285">
        <v>0</v>
      </c>
      <c r="BO285">
        <v>0</v>
      </c>
      <c r="BQ285">
        <v>1</v>
      </c>
      <c r="BR285">
        <v>11</v>
      </c>
      <c r="BS285">
        <v>4</v>
      </c>
      <c r="BT285">
        <v>9</v>
      </c>
      <c r="BU285">
        <v>1</v>
      </c>
      <c r="BV285">
        <v>11</v>
      </c>
      <c r="BW285">
        <v>4</v>
      </c>
      <c r="BX285">
        <v>9</v>
      </c>
      <c r="BY285" t="s">
        <v>338</v>
      </c>
      <c r="CB285">
        <v>0</v>
      </c>
      <c r="CC285">
        <v>1</v>
      </c>
      <c r="CH285">
        <v>1</v>
      </c>
      <c r="CI285">
        <v>11</v>
      </c>
      <c r="CJ285">
        <v>4</v>
      </c>
      <c r="CK285">
        <v>9</v>
      </c>
      <c r="CR285" t="s">
        <v>34</v>
      </c>
      <c r="CS285">
        <v>1</v>
      </c>
      <c r="CT285">
        <v>0</v>
      </c>
      <c r="CU285">
        <v>0</v>
      </c>
      <c r="CV285">
        <v>0</v>
      </c>
      <c r="CW285">
        <v>0</v>
      </c>
      <c r="CX285">
        <v>0</v>
      </c>
      <c r="CY285">
        <v>0</v>
      </c>
      <c r="CZ285">
        <v>0</v>
      </c>
      <c r="DT285" t="s">
        <v>178</v>
      </c>
      <c r="DU285" t="s">
        <v>245</v>
      </c>
      <c r="DW285" t="s">
        <v>205</v>
      </c>
      <c r="DX285" t="s">
        <v>206</v>
      </c>
      <c r="DY285" t="s">
        <v>211</v>
      </c>
      <c r="EU285" t="s">
        <v>178</v>
      </c>
      <c r="EV285" t="s">
        <v>212</v>
      </c>
      <c r="EW285" t="s">
        <v>205</v>
      </c>
      <c r="EX285" t="s">
        <v>6057</v>
      </c>
      <c r="EZ285" t="s">
        <v>6058</v>
      </c>
      <c r="FA285" t="s">
        <v>6994</v>
      </c>
      <c r="FB285" t="s">
        <v>460</v>
      </c>
      <c r="FC285" t="s">
        <v>178</v>
      </c>
      <c r="FD285" t="s">
        <v>6989</v>
      </c>
      <c r="FE285" t="s">
        <v>6059</v>
      </c>
      <c r="FF285" t="s">
        <v>218</v>
      </c>
      <c r="FG285">
        <v>1</v>
      </c>
      <c r="FH285">
        <v>0</v>
      </c>
      <c r="FI285">
        <v>1</v>
      </c>
      <c r="FJ285">
        <v>1</v>
      </c>
      <c r="FK285">
        <v>0</v>
      </c>
      <c r="FM285" t="s">
        <v>219</v>
      </c>
      <c r="FN285" s="9">
        <v>1</v>
      </c>
      <c r="FO285" t="s">
        <v>34</v>
      </c>
      <c r="FP285">
        <v>0</v>
      </c>
      <c r="FQ285">
        <v>0</v>
      </c>
      <c r="FR285">
        <v>0</v>
      </c>
      <c r="FS285">
        <v>0</v>
      </c>
      <c r="FT285">
        <v>0</v>
      </c>
      <c r="FU285">
        <v>0</v>
      </c>
      <c r="FV285">
        <v>1</v>
      </c>
      <c r="FW285" t="s">
        <v>347</v>
      </c>
      <c r="FX285" t="s">
        <v>224</v>
      </c>
      <c r="FY285">
        <v>0</v>
      </c>
      <c r="FZ285">
        <v>1</v>
      </c>
      <c r="GA285">
        <v>0</v>
      </c>
      <c r="GC285" t="s">
        <v>6061</v>
      </c>
      <c r="GD285" t="s">
        <v>301</v>
      </c>
      <c r="GE285" t="s">
        <v>6062</v>
      </c>
      <c r="GF285" t="s">
        <v>6063</v>
      </c>
      <c r="GH285">
        <v>284</v>
      </c>
    </row>
    <row r="286" spans="1:190" x14ac:dyDescent="0.25">
      <c r="A286" t="s">
        <v>178</v>
      </c>
      <c r="B286" t="s">
        <v>402</v>
      </c>
      <c r="C286" t="s">
        <v>6066</v>
      </c>
      <c r="D286" t="s">
        <v>6067</v>
      </c>
      <c r="E286" t="s">
        <v>6068</v>
      </c>
      <c r="F286" t="s">
        <v>6069</v>
      </c>
      <c r="G286" t="s">
        <v>1033</v>
      </c>
      <c r="H286" t="s">
        <v>5587</v>
      </c>
      <c r="I286" t="s">
        <v>6809</v>
      </c>
      <c r="L286" t="s">
        <v>6813</v>
      </c>
      <c r="M286" t="s">
        <v>6070</v>
      </c>
      <c r="N286" t="s">
        <v>6071</v>
      </c>
      <c r="O286" t="s">
        <v>328</v>
      </c>
      <c r="P286">
        <v>4</v>
      </c>
      <c r="Q286" t="s">
        <v>328</v>
      </c>
      <c r="U286">
        <f>COUNTA(Table210[[#This Row],[ما هي مصادر دخلك؟ يرجى اختيار كل ما ينطبق.]:[ما هي مصادر دخلك؟ يرجى اختيار كل ما ينطبق. 4]])</f>
        <v>1</v>
      </c>
      <c r="V286" t="s">
        <v>328</v>
      </c>
      <c r="W286" t="s">
        <v>303</v>
      </c>
      <c r="X286">
        <v>0</v>
      </c>
      <c r="Y286">
        <v>1</v>
      </c>
      <c r="Z286">
        <v>0</v>
      </c>
      <c r="AA286">
        <v>0</v>
      </c>
      <c r="AB286" t="s">
        <v>304</v>
      </c>
      <c r="AC286">
        <v>0</v>
      </c>
      <c r="AD286">
        <v>1</v>
      </c>
      <c r="AE286">
        <v>0</v>
      </c>
      <c r="AF286">
        <v>0</v>
      </c>
      <c r="AG286">
        <v>0</v>
      </c>
      <c r="AH286">
        <v>0</v>
      </c>
      <c r="AI286">
        <v>0</v>
      </c>
      <c r="AK286" t="s">
        <v>902</v>
      </c>
      <c r="AL286">
        <v>1</v>
      </c>
      <c r="AM286">
        <v>0</v>
      </c>
      <c r="AN286">
        <v>0</v>
      </c>
      <c r="AO286">
        <v>1</v>
      </c>
      <c r="AP286">
        <v>0</v>
      </c>
      <c r="AQ286">
        <v>0</v>
      </c>
      <c r="AR286">
        <v>0</v>
      </c>
      <c r="AS286">
        <v>0</v>
      </c>
      <c r="AU286" t="s">
        <v>211</v>
      </c>
      <c r="AZ286" t="s">
        <v>6999</v>
      </c>
      <c r="BA286" t="s">
        <v>6072</v>
      </c>
      <c r="BB286" t="s">
        <v>178</v>
      </c>
      <c r="BC286" t="s">
        <v>863</v>
      </c>
      <c r="BD286">
        <v>1</v>
      </c>
      <c r="BE286">
        <v>1</v>
      </c>
      <c r="BF286">
        <v>1</v>
      </c>
      <c r="BG286" t="s">
        <v>241</v>
      </c>
      <c r="BH286" t="s">
        <v>6073</v>
      </c>
      <c r="CR286" t="s">
        <v>6074</v>
      </c>
      <c r="CS286">
        <v>0</v>
      </c>
      <c r="CT286">
        <v>1</v>
      </c>
      <c r="CU286">
        <v>1</v>
      </c>
      <c r="CV286">
        <v>1</v>
      </c>
      <c r="CW286">
        <v>0</v>
      </c>
      <c r="CX286">
        <v>0</v>
      </c>
      <c r="CY286">
        <v>0</v>
      </c>
      <c r="CZ286">
        <v>0</v>
      </c>
      <c r="DK286" t="s">
        <v>3589</v>
      </c>
      <c r="DL286">
        <v>0</v>
      </c>
      <c r="DM286">
        <v>0</v>
      </c>
      <c r="DN286">
        <v>0</v>
      </c>
      <c r="DO286">
        <v>0</v>
      </c>
      <c r="DP286">
        <v>1</v>
      </c>
      <c r="DQ286">
        <v>0</v>
      </c>
      <c r="DR286">
        <v>1</v>
      </c>
      <c r="DS286" t="s">
        <v>6825</v>
      </c>
      <c r="DT286" t="s">
        <v>211</v>
      </c>
      <c r="DW286" t="s">
        <v>205</v>
      </c>
      <c r="DX286" t="s">
        <v>206</v>
      </c>
      <c r="DY286" t="s">
        <v>211</v>
      </c>
      <c r="EU286" t="s">
        <v>178</v>
      </c>
      <c r="EV286" t="s">
        <v>212</v>
      </c>
      <c r="EW286" t="s">
        <v>213</v>
      </c>
      <c r="EX286" t="s">
        <v>6076</v>
      </c>
      <c r="EZ286" t="s">
        <v>6995</v>
      </c>
      <c r="FA286" t="s">
        <v>6994</v>
      </c>
      <c r="FB286" t="s">
        <v>344</v>
      </c>
      <c r="FC286" t="s">
        <v>178</v>
      </c>
      <c r="FD286" t="s">
        <v>6989</v>
      </c>
      <c r="FE286" t="s">
        <v>6077</v>
      </c>
      <c r="FF286" t="s">
        <v>949</v>
      </c>
      <c r="FG286">
        <v>1</v>
      </c>
      <c r="FH286">
        <v>0</v>
      </c>
      <c r="FI286">
        <v>0</v>
      </c>
      <c r="FJ286">
        <v>1</v>
      </c>
      <c r="FK286">
        <v>0</v>
      </c>
      <c r="FM286" t="s">
        <v>219</v>
      </c>
      <c r="FN286" s="9">
        <v>1</v>
      </c>
      <c r="FO286" t="s">
        <v>34</v>
      </c>
      <c r="FP286">
        <v>0</v>
      </c>
      <c r="FQ286">
        <v>0</v>
      </c>
      <c r="FR286">
        <v>0</v>
      </c>
      <c r="FS286">
        <v>0</v>
      </c>
      <c r="FT286">
        <v>0</v>
      </c>
      <c r="FU286">
        <v>0</v>
      </c>
      <c r="FV286">
        <v>1</v>
      </c>
      <c r="FW286" t="s">
        <v>287</v>
      </c>
      <c r="FX286" t="s">
        <v>1524</v>
      </c>
      <c r="FY286">
        <v>0</v>
      </c>
      <c r="FZ286">
        <v>1</v>
      </c>
      <c r="GA286">
        <v>1</v>
      </c>
      <c r="GB286" t="s">
        <v>6079</v>
      </c>
      <c r="GC286" t="s">
        <v>6080</v>
      </c>
      <c r="GD286" t="s">
        <v>6081</v>
      </c>
      <c r="GE286" t="s">
        <v>6082</v>
      </c>
      <c r="GF286" t="s">
        <v>6083</v>
      </c>
      <c r="GG286" t="s">
        <v>6084</v>
      </c>
      <c r="GH286">
        <v>285</v>
      </c>
    </row>
    <row r="287" spans="1:190" x14ac:dyDescent="0.25">
      <c r="A287" t="s">
        <v>178</v>
      </c>
      <c r="B287" t="s">
        <v>402</v>
      </c>
      <c r="C287" t="s">
        <v>6087</v>
      </c>
      <c r="D287" t="s">
        <v>6088</v>
      </c>
      <c r="E287" t="s">
        <v>6089</v>
      </c>
      <c r="F287" t="s">
        <v>6090</v>
      </c>
      <c r="G287" t="s">
        <v>985</v>
      </c>
      <c r="H287" t="s">
        <v>6091</v>
      </c>
      <c r="I287" t="s">
        <v>6809</v>
      </c>
      <c r="L287" t="s">
        <v>6813</v>
      </c>
      <c r="M287" t="s">
        <v>6092</v>
      </c>
      <c r="N287" t="s">
        <v>6093</v>
      </c>
      <c r="O287" t="s">
        <v>6094</v>
      </c>
      <c r="P287">
        <v>4</v>
      </c>
      <c r="Q287" t="s">
        <v>6094</v>
      </c>
      <c r="U287">
        <f>COUNTA(Table210[[#This Row],[ما هي مصادر دخلك؟ يرجى اختيار كل ما ينطبق.]:[ما هي مصادر دخلك؟ يرجى اختيار كل ما ينطبق. 4]])</f>
        <v>1</v>
      </c>
      <c r="V287" t="s">
        <v>6094</v>
      </c>
      <c r="W287" t="s">
        <v>414</v>
      </c>
      <c r="X287">
        <v>0</v>
      </c>
      <c r="Y287">
        <v>0</v>
      </c>
      <c r="Z287">
        <v>0</v>
      </c>
      <c r="AA287">
        <v>1</v>
      </c>
      <c r="AB287" t="s">
        <v>304</v>
      </c>
      <c r="AC287">
        <v>0</v>
      </c>
      <c r="AD287">
        <v>1</v>
      </c>
      <c r="AE287">
        <v>0</v>
      </c>
      <c r="AF287">
        <v>0</v>
      </c>
      <c r="AG287">
        <v>0</v>
      </c>
      <c r="AH287">
        <v>0</v>
      </c>
      <c r="AI287">
        <v>0</v>
      </c>
      <c r="AK287" t="s">
        <v>2708</v>
      </c>
      <c r="AL287">
        <v>1</v>
      </c>
      <c r="AM287">
        <v>0</v>
      </c>
      <c r="AN287">
        <v>1</v>
      </c>
      <c r="AO287">
        <v>1</v>
      </c>
      <c r="AP287">
        <v>0</v>
      </c>
      <c r="AQ287">
        <v>0</v>
      </c>
      <c r="AR287">
        <v>0</v>
      </c>
      <c r="AS287">
        <v>0</v>
      </c>
      <c r="AU287" t="s">
        <v>211</v>
      </c>
      <c r="AZ287" t="s">
        <v>6999</v>
      </c>
      <c r="BA287" t="s">
        <v>6095</v>
      </c>
      <c r="BB287" t="s">
        <v>178</v>
      </c>
      <c r="BC287" t="s">
        <v>511</v>
      </c>
      <c r="BD287">
        <v>1</v>
      </c>
      <c r="BE287">
        <v>0</v>
      </c>
      <c r="BF287">
        <v>0</v>
      </c>
      <c r="BG287" t="s">
        <v>200</v>
      </c>
      <c r="BH287" t="s">
        <v>6096</v>
      </c>
      <c r="CR287" t="s">
        <v>5392</v>
      </c>
      <c r="CS287">
        <v>1</v>
      </c>
      <c r="CT287">
        <v>1</v>
      </c>
      <c r="CU287">
        <v>0</v>
      </c>
      <c r="CV287">
        <v>0</v>
      </c>
      <c r="CW287">
        <v>0</v>
      </c>
      <c r="CX287">
        <v>0</v>
      </c>
      <c r="CY287">
        <v>0</v>
      </c>
      <c r="CZ287">
        <v>0</v>
      </c>
      <c r="DK287" t="s">
        <v>203</v>
      </c>
      <c r="DL287">
        <v>0</v>
      </c>
      <c r="DM287">
        <v>0</v>
      </c>
      <c r="DN287">
        <v>0</v>
      </c>
      <c r="DO287">
        <v>0</v>
      </c>
      <c r="DP287">
        <v>1</v>
      </c>
      <c r="DQ287">
        <v>0</v>
      </c>
      <c r="DR287">
        <v>0</v>
      </c>
      <c r="DT287" t="s">
        <v>178</v>
      </c>
      <c r="DU287" t="s">
        <v>245</v>
      </c>
      <c r="DW287" t="s">
        <v>205</v>
      </c>
      <c r="DX287" t="s">
        <v>206</v>
      </c>
      <c r="DY287" t="s">
        <v>178</v>
      </c>
      <c r="DZ287" t="s">
        <v>419</v>
      </c>
      <c r="EB287" t="s">
        <v>3905</v>
      </c>
      <c r="EC287">
        <v>1</v>
      </c>
      <c r="ED287">
        <v>1</v>
      </c>
      <c r="EE287">
        <v>0</v>
      </c>
      <c r="EF287">
        <v>0</v>
      </c>
      <c r="EG287">
        <v>0</v>
      </c>
      <c r="EH287">
        <v>0</v>
      </c>
      <c r="EJ287" t="s">
        <v>209</v>
      </c>
      <c r="EK287" t="s">
        <v>6099</v>
      </c>
      <c r="EL287" t="s">
        <v>178</v>
      </c>
      <c r="EM287" t="s">
        <v>6100</v>
      </c>
      <c r="EN287">
        <v>1</v>
      </c>
      <c r="EO287">
        <v>0</v>
      </c>
      <c r="EP287">
        <v>0</v>
      </c>
      <c r="EQ287">
        <v>0</v>
      </c>
      <c r="ER287">
        <v>0</v>
      </c>
      <c r="ES287">
        <v>1</v>
      </c>
      <c r="ET287" t="s">
        <v>6997</v>
      </c>
      <c r="EU287" t="s">
        <v>178</v>
      </c>
      <c r="EV287" t="s">
        <v>212</v>
      </c>
      <c r="EW287" t="s">
        <v>205</v>
      </c>
      <c r="EX287" t="s">
        <v>6102</v>
      </c>
      <c r="EZ287" t="s">
        <v>6103</v>
      </c>
      <c r="FA287" t="s">
        <v>6994</v>
      </c>
      <c r="FB287" t="s">
        <v>5549</v>
      </c>
      <c r="FC287" t="s">
        <v>178</v>
      </c>
      <c r="FD287" t="s">
        <v>6989</v>
      </c>
      <c r="FE287" t="s">
        <v>6104</v>
      </c>
      <c r="FF287" t="s">
        <v>893</v>
      </c>
      <c r="FG287">
        <v>0</v>
      </c>
      <c r="FH287">
        <v>0</v>
      </c>
      <c r="FI287">
        <v>1</v>
      </c>
      <c r="FJ287">
        <v>0</v>
      </c>
      <c r="FK287">
        <v>0</v>
      </c>
      <c r="FM287" t="s">
        <v>219</v>
      </c>
      <c r="FN287" s="9">
        <v>1</v>
      </c>
      <c r="FO287" t="s">
        <v>34</v>
      </c>
      <c r="FP287">
        <v>0</v>
      </c>
      <c r="FQ287">
        <v>0</v>
      </c>
      <c r="FR287">
        <v>0</v>
      </c>
      <c r="FS287">
        <v>0</v>
      </c>
      <c r="FT287">
        <v>0</v>
      </c>
      <c r="FU287">
        <v>0</v>
      </c>
      <c r="FV287">
        <v>1</v>
      </c>
      <c r="FW287" t="s">
        <v>287</v>
      </c>
      <c r="FX287" t="s">
        <v>526</v>
      </c>
      <c r="FY287">
        <v>1</v>
      </c>
      <c r="FZ287">
        <v>0</v>
      </c>
      <c r="GA287">
        <v>0</v>
      </c>
      <c r="GC287" t="s">
        <v>6106</v>
      </c>
      <c r="GD287" t="s">
        <v>1822</v>
      </c>
      <c r="GE287" t="s">
        <v>6107</v>
      </c>
      <c r="GF287" t="s">
        <v>6108</v>
      </c>
      <c r="GH287">
        <v>286</v>
      </c>
    </row>
    <row r="288" spans="1:190" x14ac:dyDescent="0.25">
      <c r="A288" t="s">
        <v>178</v>
      </c>
      <c r="B288" t="s">
        <v>402</v>
      </c>
      <c r="C288" t="s">
        <v>6111</v>
      </c>
      <c r="D288" t="s">
        <v>6112</v>
      </c>
      <c r="E288" t="s">
        <v>6113</v>
      </c>
      <c r="F288" t="s">
        <v>6114</v>
      </c>
      <c r="G288" t="s">
        <v>6115</v>
      </c>
      <c r="H288" t="s">
        <v>6091</v>
      </c>
      <c r="I288" t="s">
        <v>6809</v>
      </c>
      <c r="L288" t="s">
        <v>6813</v>
      </c>
      <c r="M288" t="s">
        <v>6092</v>
      </c>
      <c r="N288" t="s">
        <v>6116</v>
      </c>
      <c r="O288" t="s">
        <v>192</v>
      </c>
      <c r="P288">
        <v>4</v>
      </c>
      <c r="Q288" t="s">
        <v>6117</v>
      </c>
      <c r="R288" t="s">
        <v>190</v>
      </c>
      <c r="U288">
        <f>COUNTA(Table210[[#This Row],[ما هي مصادر دخلك؟ يرجى اختيار كل ما ينطبق.]:[ما هي مصادر دخلك؟ يرجى اختيار كل ما ينطبق. 4]])</f>
        <v>2</v>
      </c>
      <c r="V288" t="s">
        <v>302</v>
      </c>
      <c r="W288" t="s">
        <v>303</v>
      </c>
      <c r="X288">
        <v>0</v>
      </c>
      <c r="Y288">
        <v>1</v>
      </c>
      <c r="Z288">
        <v>0</v>
      </c>
      <c r="AA288">
        <v>0</v>
      </c>
      <c r="AB288" t="s">
        <v>389</v>
      </c>
      <c r="AC288">
        <v>1</v>
      </c>
      <c r="AD288">
        <v>0</v>
      </c>
      <c r="AE288">
        <v>0</v>
      </c>
      <c r="AF288">
        <v>0</v>
      </c>
      <c r="AG288">
        <v>0</v>
      </c>
      <c r="AH288">
        <v>0</v>
      </c>
      <c r="AI288">
        <v>0</v>
      </c>
      <c r="AK288" t="s">
        <v>6118</v>
      </c>
      <c r="AL288">
        <v>0</v>
      </c>
      <c r="AM288">
        <v>0</v>
      </c>
      <c r="AN288">
        <v>1</v>
      </c>
      <c r="AO288">
        <v>0</v>
      </c>
      <c r="AP288">
        <v>0</v>
      </c>
      <c r="AQ288">
        <v>1</v>
      </c>
      <c r="AR288">
        <v>1</v>
      </c>
      <c r="AS288">
        <v>0</v>
      </c>
      <c r="AU288" t="s">
        <v>211</v>
      </c>
      <c r="AZ288" t="s">
        <v>6999</v>
      </c>
      <c r="BA288" t="s">
        <v>6119</v>
      </c>
      <c r="BB288" t="s">
        <v>178</v>
      </c>
      <c r="BC288" t="s">
        <v>863</v>
      </c>
      <c r="BD288">
        <v>1</v>
      </c>
      <c r="BE288">
        <v>1</v>
      </c>
      <c r="BF288">
        <v>1</v>
      </c>
      <c r="BG288" t="s">
        <v>241</v>
      </c>
      <c r="BH288" t="s">
        <v>6120</v>
      </c>
      <c r="CR288" t="s">
        <v>6121</v>
      </c>
      <c r="CS288">
        <v>1</v>
      </c>
      <c r="CT288">
        <v>1</v>
      </c>
      <c r="CU288">
        <v>0</v>
      </c>
      <c r="CV288">
        <v>0</v>
      </c>
      <c r="CW288">
        <v>0</v>
      </c>
      <c r="CX288">
        <v>0</v>
      </c>
      <c r="CY288">
        <v>0</v>
      </c>
      <c r="CZ288">
        <v>0</v>
      </c>
      <c r="DK288" t="s">
        <v>203</v>
      </c>
      <c r="DL288">
        <v>0</v>
      </c>
      <c r="DM288">
        <v>0</v>
      </c>
      <c r="DN288">
        <v>0</v>
      </c>
      <c r="DO288">
        <v>0</v>
      </c>
      <c r="DP288">
        <v>1</v>
      </c>
      <c r="DQ288">
        <v>0</v>
      </c>
      <c r="DR288">
        <v>0</v>
      </c>
      <c r="DT288" t="s">
        <v>178</v>
      </c>
      <c r="DU288" t="s">
        <v>204</v>
      </c>
      <c r="DW288" t="s">
        <v>246</v>
      </c>
      <c r="DX288" t="s">
        <v>206</v>
      </c>
      <c r="DY288" t="s">
        <v>211</v>
      </c>
      <c r="EU288" t="s">
        <v>178</v>
      </c>
      <c r="EV288" t="s">
        <v>212</v>
      </c>
      <c r="EW288" t="s">
        <v>213</v>
      </c>
      <c r="EX288" t="s">
        <v>6123</v>
      </c>
      <c r="EZ288" t="s">
        <v>3821</v>
      </c>
      <c r="FA288" t="s">
        <v>6994</v>
      </c>
      <c r="FB288" t="s">
        <v>6124</v>
      </c>
      <c r="FC288" t="s">
        <v>178</v>
      </c>
      <c r="FD288" t="s">
        <v>6989</v>
      </c>
      <c r="FE288" t="s">
        <v>6125</v>
      </c>
      <c r="FF288" t="s">
        <v>373</v>
      </c>
      <c r="FG288">
        <v>1</v>
      </c>
      <c r="FH288">
        <v>0</v>
      </c>
      <c r="FI288">
        <v>0</v>
      </c>
      <c r="FJ288">
        <v>0</v>
      </c>
      <c r="FK288">
        <v>0</v>
      </c>
      <c r="FM288" t="s">
        <v>219</v>
      </c>
      <c r="FN288" s="9">
        <v>1</v>
      </c>
      <c r="FO288" t="s">
        <v>34</v>
      </c>
      <c r="FP288">
        <v>0</v>
      </c>
      <c r="FQ288">
        <v>0</v>
      </c>
      <c r="FR288">
        <v>0</v>
      </c>
      <c r="FS288">
        <v>0</v>
      </c>
      <c r="FT288">
        <v>0</v>
      </c>
      <c r="FU288">
        <v>0</v>
      </c>
      <c r="FV288">
        <v>1</v>
      </c>
      <c r="FW288" t="s">
        <v>222</v>
      </c>
      <c r="FX288" t="s">
        <v>224</v>
      </c>
      <c r="FY288">
        <v>0</v>
      </c>
      <c r="FZ288">
        <v>1</v>
      </c>
      <c r="GA288">
        <v>0</v>
      </c>
      <c r="GC288" t="s">
        <v>6127</v>
      </c>
      <c r="GD288" t="s">
        <v>301</v>
      </c>
      <c r="GE288" t="s">
        <v>6128</v>
      </c>
      <c r="GF288" t="s">
        <v>6129</v>
      </c>
      <c r="GG288" t="s">
        <v>6130</v>
      </c>
      <c r="GH288">
        <v>287</v>
      </c>
    </row>
    <row r="289" spans="1:190" x14ac:dyDescent="0.25">
      <c r="A289" t="s">
        <v>178</v>
      </c>
      <c r="B289" t="s">
        <v>495</v>
      </c>
      <c r="C289" t="s">
        <v>6133</v>
      </c>
      <c r="D289" t="s">
        <v>6134</v>
      </c>
      <c r="E289" t="s">
        <v>6135</v>
      </c>
      <c r="F289" t="s">
        <v>6136</v>
      </c>
      <c r="G289" t="s">
        <v>500</v>
      </c>
      <c r="H289" t="s">
        <v>6091</v>
      </c>
      <c r="I289" t="s">
        <v>6806</v>
      </c>
      <c r="J289" t="s">
        <v>6808</v>
      </c>
      <c r="M289" t="s">
        <v>6137</v>
      </c>
      <c r="N289" t="s">
        <v>6138</v>
      </c>
      <c r="O289" t="s">
        <v>6139</v>
      </c>
      <c r="P289">
        <v>4</v>
      </c>
      <c r="Q289" t="s">
        <v>6140</v>
      </c>
      <c r="U289">
        <f>COUNTA(Table210[[#This Row],[ما هي مصادر دخلك؟ يرجى اختيار كل ما ينطبق.]:[ما هي مصادر دخلك؟ يرجى اختيار كل ما ينطبق. 4]])</f>
        <v>1</v>
      </c>
      <c r="V289" t="s">
        <v>6140</v>
      </c>
      <c r="W289" t="s">
        <v>593</v>
      </c>
      <c r="X289">
        <v>1</v>
      </c>
      <c r="Y289">
        <v>1</v>
      </c>
      <c r="Z289">
        <v>1</v>
      </c>
      <c r="AA289">
        <v>0</v>
      </c>
      <c r="AB289" t="s">
        <v>3214</v>
      </c>
      <c r="AC289">
        <v>1</v>
      </c>
      <c r="AD289">
        <v>1</v>
      </c>
      <c r="AE289">
        <v>1</v>
      </c>
      <c r="AF289">
        <v>0</v>
      </c>
      <c r="AG289">
        <v>0</v>
      </c>
      <c r="AH289">
        <v>0</v>
      </c>
      <c r="AI289">
        <v>0</v>
      </c>
      <c r="AK289" t="s">
        <v>6141</v>
      </c>
      <c r="AL289">
        <v>1</v>
      </c>
      <c r="AM289">
        <v>0</v>
      </c>
      <c r="AN289">
        <v>1</v>
      </c>
      <c r="AO289">
        <v>1</v>
      </c>
      <c r="AP289">
        <v>1</v>
      </c>
      <c r="AQ289">
        <v>1</v>
      </c>
      <c r="AR289">
        <v>1</v>
      </c>
      <c r="AS289">
        <v>0</v>
      </c>
      <c r="AU289" t="s">
        <v>178</v>
      </c>
      <c r="AV289" t="s">
        <v>833</v>
      </c>
      <c r="AW289">
        <v>1</v>
      </c>
      <c r="AX289">
        <v>1</v>
      </c>
      <c r="AY289">
        <v>0</v>
      </c>
      <c r="BB289" t="s">
        <v>178</v>
      </c>
      <c r="BC289" t="s">
        <v>511</v>
      </c>
      <c r="BD289">
        <v>1</v>
      </c>
      <c r="BE289">
        <v>0</v>
      </c>
      <c r="BF289">
        <v>0</v>
      </c>
      <c r="BG289" t="s">
        <v>241</v>
      </c>
      <c r="BH289" t="s">
        <v>6142</v>
      </c>
      <c r="CR289" t="s">
        <v>3358</v>
      </c>
      <c r="CS289">
        <v>1</v>
      </c>
      <c r="CT289">
        <v>0</v>
      </c>
      <c r="CU289">
        <v>0</v>
      </c>
      <c r="CV289">
        <v>1</v>
      </c>
      <c r="CW289">
        <v>1</v>
      </c>
      <c r="CX289">
        <v>1</v>
      </c>
      <c r="CY289">
        <v>1</v>
      </c>
      <c r="CZ289">
        <v>0</v>
      </c>
      <c r="DK289" t="s">
        <v>34</v>
      </c>
      <c r="DL289">
        <v>0</v>
      </c>
      <c r="DM289">
        <v>0</v>
      </c>
      <c r="DN289">
        <v>0</v>
      </c>
      <c r="DO289">
        <v>0</v>
      </c>
      <c r="DP289">
        <v>0</v>
      </c>
      <c r="DQ289">
        <v>0</v>
      </c>
      <c r="DR289">
        <v>1</v>
      </c>
      <c r="DS289" t="s">
        <v>2246</v>
      </c>
      <c r="DT289" t="s">
        <v>178</v>
      </c>
      <c r="DU289" t="s">
        <v>204</v>
      </c>
      <c r="DW289" t="s">
        <v>205</v>
      </c>
      <c r="DX289" t="s">
        <v>206</v>
      </c>
      <c r="DY289" t="s">
        <v>211</v>
      </c>
      <c r="EU289" t="s">
        <v>178</v>
      </c>
      <c r="EV289" t="s">
        <v>212</v>
      </c>
      <c r="EW289" t="s">
        <v>205</v>
      </c>
      <c r="EX289" t="s">
        <v>1348</v>
      </c>
      <c r="EZ289" t="s">
        <v>6144</v>
      </c>
      <c r="FA289" t="s">
        <v>6993</v>
      </c>
      <c r="FB289" t="s">
        <v>6145</v>
      </c>
      <c r="FC289" t="s">
        <v>178</v>
      </c>
      <c r="FD289" t="s">
        <v>6989</v>
      </c>
      <c r="FE289" t="s">
        <v>6146</v>
      </c>
      <c r="FF289" t="s">
        <v>792</v>
      </c>
      <c r="FG289">
        <v>1</v>
      </c>
      <c r="FH289">
        <v>1</v>
      </c>
      <c r="FI289">
        <v>1</v>
      </c>
      <c r="FJ289">
        <v>0</v>
      </c>
      <c r="FK289">
        <v>0</v>
      </c>
      <c r="FM289" t="s">
        <v>219</v>
      </c>
      <c r="FN289" s="9">
        <v>1</v>
      </c>
      <c r="FO289" t="s">
        <v>34</v>
      </c>
      <c r="FP289">
        <v>0</v>
      </c>
      <c r="FQ289">
        <v>0</v>
      </c>
      <c r="FR289">
        <v>0</v>
      </c>
      <c r="FS289">
        <v>0</v>
      </c>
      <c r="FT289">
        <v>0</v>
      </c>
      <c r="FU289">
        <v>0</v>
      </c>
      <c r="FV289">
        <v>1</v>
      </c>
      <c r="FW289" t="s">
        <v>347</v>
      </c>
      <c r="FX289" t="s">
        <v>34</v>
      </c>
      <c r="FY289">
        <v>0</v>
      </c>
      <c r="FZ289">
        <v>0</v>
      </c>
      <c r="GA289">
        <v>1</v>
      </c>
      <c r="GB289" s="3" t="s">
        <v>6148</v>
      </c>
      <c r="GC289" t="s">
        <v>178</v>
      </c>
      <c r="GD289" t="s">
        <v>6149</v>
      </c>
      <c r="GE289" t="s">
        <v>6150</v>
      </c>
      <c r="GF289" t="s">
        <v>6151</v>
      </c>
      <c r="GG289" t="s">
        <v>6152</v>
      </c>
      <c r="GH289">
        <v>288</v>
      </c>
    </row>
    <row r="290" spans="1:190" x14ac:dyDescent="0.25">
      <c r="A290" t="s">
        <v>178</v>
      </c>
      <c r="B290" t="s">
        <v>495</v>
      </c>
      <c r="C290" t="s">
        <v>6155</v>
      </c>
      <c r="D290" t="s">
        <v>6156</v>
      </c>
      <c r="E290" t="s">
        <v>6157</v>
      </c>
      <c r="F290" t="s">
        <v>6158</v>
      </c>
      <c r="G290" t="s">
        <v>360</v>
      </c>
      <c r="H290" t="s">
        <v>6091</v>
      </c>
      <c r="I290" t="s">
        <v>6806</v>
      </c>
      <c r="J290" t="s">
        <v>6808</v>
      </c>
      <c r="M290" t="s">
        <v>6159</v>
      </c>
      <c r="N290" t="s">
        <v>6160</v>
      </c>
      <c r="O290" t="s">
        <v>647</v>
      </c>
      <c r="P290">
        <v>4</v>
      </c>
      <c r="Q290" t="s">
        <v>6162</v>
      </c>
      <c r="R290" t="s">
        <v>1972</v>
      </c>
      <c r="S290" t="s">
        <v>6163</v>
      </c>
      <c r="T290" t="s">
        <v>6164</v>
      </c>
      <c r="U290">
        <f>COUNTA(Table210[[#This Row],[ما هي مصادر دخلك؟ يرجى اختيار كل ما ينطبق.]:[ما هي مصادر دخلك؟ يرجى اختيار كل ما ينطبق. 4]])</f>
        <v>4</v>
      </c>
      <c r="V290" t="s">
        <v>6162</v>
      </c>
      <c r="W290" t="s">
        <v>271</v>
      </c>
      <c r="X290">
        <v>1</v>
      </c>
      <c r="Y290">
        <v>1</v>
      </c>
      <c r="Z290">
        <v>1</v>
      </c>
      <c r="AA290">
        <v>1</v>
      </c>
      <c r="AB290" t="s">
        <v>272</v>
      </c>
      <c r="AC290">
        <v>1</v>
      </c>
      <c r="AD290">
        <v>1</v>
      </c>
      <c r="AE290">
        <v>1</v>
      </c>
      <c r="AF290">
        <v>0</v>
      </c>
      <c r="AG290">
        <v>0</v>
      </c>
      <c r="AH290">
        <v>0</v>
      </c>
      <c r="AI290">
        <v>0</v>
      </c>
      <c r="AK290" t="s">
        <v>1339</v>
      </c>
      <c r="AL290">
        <v>1</v>
      </c>
      <c r="AM290">
        <v>0</v>
      </c>
      <c r="AN290">
        <v>1</v>
      </c>
      <c r="AO290">
        <v>1</v>
      </c>
      <c r="AP290">
        <v>1</v>
      </c>
      <c r="AQ290">
        <v>1</v>
      </c>
      <c r="AR290">
        <v>1</v>
      </c>
      <c r="AS290">
        <v>0</v>
      </c>
      <c r="AU290" t="s">
        <v>178</v>
      </c>
      <c r="AV290" t="s">
        <v>198</v>
      </c>
      <c r="AW290">
        <v>0</v>
      </c>
      <c r="AX290">
        <v>1</v>
      </c>
      <c r="AY290">
        <v>0</v>
      </c>
      <c r="BB290" t="s">
        <v>178</v>
      </c>
      <c r="BC290" t="s">
        <v>511</v>
      </c>
      <c r="BD290">
        <v>1</v>
      </c>
      <c r="BE290">
        <v>0</v>
      </c>
      <c r="BF290">
        <v>0</v>
      </c>
      <c r="BG290" t="s">
        <v>274</v>
      </c>
      <c r="BH290" t="s">
        <v>6165</v>
      </c>
      <c r="BI290" t="s">
        <v>2890</v>
      </c>
      <c r="BJ290">
        <v>0</v>
      </c>
      <c r="BK290">
        <v>1</v>
      </c>
      <c r="BL290">
        <v>0</v>
      </c>
      <c r="BM290">
        <v>1</v>
      </c>
      <c r="BN290">
        <v>1</v>
      </c>
      <c r="BO290">
        <v>0</v>
      </c>
      <c r="CP290" t="s">
        <v>6166</v>
      </c>
      <c r="CQ290" t="s">
        <v>6816</v>
      </c>
      <c r="CR290" t="s">
        <v>1462</v>
      </c>
      <c r="CS290">
        <v>1</v>
      </c>
      <c r="CT290">
        <v>1</v>
      </c>
      <c r="CU290">
        <v>0</v>
      </c>
      <c r="CV290">
        <v>1</v>
      </c>
      <c r="CW290">
        <v>1</v>
      </c>
      <c r="CX290">
        <v>1</v>
      </c>
      <c r="CY290">
        <v>1</v>
      </c>
      <c r="CZ290">
        <v>0</v>
      </c>
      <c r="DB290" t="s">
        <v>571</v>
      </c>
      <c r="DC290">
        <v>1</v>
      </c>
      <c r="DD290">
        <v>1</v>
      </c>
      <c r="DE290">
        <v>1</v>
      </c>
      <c r="DF290">
        <v>1</v>
      </c>
      <c r="DG290">
        <v>1</v>
      </c>
      <c r="DH290">
        <v>1</v>
      </c>
      <c r="DI290">
        <v>0</v>
      </c>
      <c r="DT290" t="s">
        <v>178</v>
      </c>
      <c r="DU290" t="s">
        <v>245</v>
      </c>
      <c r="DW290" t="s">
        <v>205</v>
      </c>
      <c r="DX290" t="s">
        <v>206</v>
      </c>
      <c r="DY290" t="s">
        <v>178</v>
      </c>
      <c r="DZ290" t="s">
        <v>419</v>
      </c>
      <c r="EB290" t="s">
        <v>1436</v>
      </c>
      <c r="EC290">
        <v>1</v>
      </c>
      <c r="ED290">
        <v>1</v>
      </c>
      <c r="EE290">
        <v>0</v>
      </c>
      <c r="EF290">
        <v>1</v>
      </c>
      <c r="EG290">
        <v>1</v>
      </c>
      <c r="EH290">
        <v>0</v>
      </c>
      <c r="EJ290" t="s">
        <v>209</v>
      </c>
      <c r="EK290" t="s">
        <v>6167</v>
      </c>
      <c r="EL290" t="s">
        <v>178</v>
      </c>
      <c r="EM290" t="s">
        <v>1316</v>
      </c>
      <c r="EN290">
        <v>1</v>
      </c>
      <c r="EO290">
        <v>1</v>
      </c>
      <c r="EP290">
        <v>0</v>
      </c>
      <c r="EQ290">
        <v>1</v>
      </c>
      <c r="ER290">
        <v>1</v>
      </c>
      <c r="ES290">
        <v>0</v>
      </c>
      <c r="EU290" t="s">
        <v>178</v>
      </c>
      <c r="EV290" t="s">
        <v>212</v>
      </c>
      <c r="EW290" t="s">
        <v>213</v>
      </c>
      <c r="EX290" t="s">
        <v>1348</v>
      </c>
      <c r="EZ290" t="s">
        <v>6168</v>
      </c>
      <c r="FA290" t="s">
        <v>6994</v>
      </c>
      <c r="FB290" t="s">
        <v>6169</v>
      </c>
      <c r="FC290" t="s">
        <v>178</v>
      </c>
      <c r="FD290" t="s">
        <v>6989</v>
      </c>
      <c r="FE290" t="s">
        <v>6170</v>
      </c>
      <c r="FF290" t="s">
        <v>792</v>
      </c>
      <c r="FG290">
        <v>1</v>
      </c>
      <c r="FH290">
        <v>1</v>
      </c>
      <c r="FI290">
        <v>1</v>
      </c>
      <c r="FJ290">
        <v>0</v>
      </c>
      <c r="FK290">
        <v>0</v>
      </c>
      <c r="FM290" t="s">
        <v>729</v>
      </c>
      <c r="FW290" t="s">
        <v>549</v>
      </c>
      <c r="FX290" t="s">
        <v>224</v>
      </c>
      <c r="FY290">
        <v>0</v>
      </c>
      <c r="FZ290">
        <v>1</v>
      </c>
      <c r="GA290">
        <v>0</v>
      </c>
      <c r="GC290" t="s">
        <v>178</v>
      </c>
      <c r="GD290" t="s">
        <v>6171</v>
      </c>
      <c r="GE290" t="s">
        <v>6172</v>
      </c>
      <c r="GF290" t="s">
        <v>6173</v>
      </c>
      <c r="GG290" t="s">
        <v>6174</v>
      </c>
      <c r="GH290">
        <v>289</v>
      </c>
    </row>
    <row r="291" spans="1:190" x14ac:dyDescent="0.25">
      <c r="A291" t="s">
        <v>178</v>
      </c>
      <c r="B291" t="s">
        <v>495</v>
      </c>
      <c r="C291" t="s">
        <v>6177</v>
      </c>
      <c r="D291" t="s">
        <v>6178</v>
      </c>
      <c r="E291" t="s">
        <v>6179</v>
      </c>
      <c r="F291" t="s">
        <v>6180</v>
      </c>
      <c r="G291" t="s">
        <v>2987</v>
      </c>
      <c r="H291" t="s">
        <v>6091</v>
      </c>
      <c r="I291" t="s">
        <v>6806</v>
      </c>
      <c r="J291" t="s">
        <v>6808</v>
      </c>
      <c r="M291" t="s">
        <v>6137</v>
      </c>
      <c r="N291" t="s">
        <v>6181</v>
      </c>
      <c r="O291" t="s">
        <v>647</v>
      </c>
      <c r="P291">
        <v>4</v>
      </c>
      <c r="Q291" t="s">
        <v>6162</v>
      </c>
      <c r="U291">
        <f>COUNTA(Table210[[#This Row],[ما هي مصادر دخلك؟ يرجى اختيار كل ما ينطبق.]:[ما هي مصادر دخلك؟ يرجى اختيار كل ما ينطبق. 4]])</f>
        <v>1</v>
      </c>
      <c r="V291" t="s">
        <v>6162</v>
      </c>
      <c r="W291" t="s">
        <v>1672</v>
      </c>
      <c r="X291">
        <v>1</v>
      </c>
      <c r="Y291">
        <v>1</v>
      </c>
      <c r="Z291">
        <v>1</v>
      </c>
      <c r="AA291">
        <v>1</v>
      </c>
      <c r="AB291" t="s">
        <v>4309</v>
      </c>
      <c r="AC291">
        <v>1</v>
      </c>
      <c r="AD291">
        <v>1</v>
      </c>
      <c r="AE291">
        <v>1</v>
      </c>
      <c r="AF291">
        <v>0</v>
      </c>
      <c r="AG291">
        <v>0</v>
      </c>
      <c r="AH291">
        <v>0</v>
      </c>
      <c r="AI291">
        <v>1</v>
      </c>
      <c r="AJ291" t="s">
        <v>6182</v>
      </c>
      <c r="AK291" t="s">
        <v>1371</v>
      </c>
      <c r="AL291">
        <v>1</v>
      </c>
      <c r="AM291">
        <v>0</v>
      </c>
      <c r="AN291">
        <v>1</v>
      </c>
      <c r="AO291">
        <v>1</v>
      </c>
      <c r="AP291">
        <v>1</v>
      </c>
      <c r="AQ291">
        <v>1</v>
      </c>
      <c r="AR291">
        <v>1</v>
      </c>
      <c r="AS291">
        <v>1</v>
      </c>
      <c r="AT291" t="s">
        <v>6814</v>
      </c>
      <c r="AU291" t="s">
        <v>178</v>
      </c>
      <c r="AV291" t="s">
        <v>2888</v>
      </c>
      <c r="AW291">
        <v>0</v>
      </c>
      <c r="AX291">
        <v>1</v>
      </c>
      <c r="AY291">
        <v>1</v>
      </c>
      <c r="BB291" t="s">
        <v>178</v>
      </c>
      <c r="BC291" t="s">
        <v>511</v>
      </c>
      <c r="BD291">
        <v>1</v>
      </c>
      <c r="BE291">
        <v>0</v>
      </c>
      <c r="BF291">
        <v>0</v>
      </c>
      <c r="BG291" t="s">
        <v>274</v>
      </c>
      <c r="BH291" t="s">
        <v>6183</v>
      </c>
      <c r="BI291" t="s">
        <v>2008</v>
      </c>
      <c r="BJ291">
        <v>0</v>
      </c>
      <c r="BK291">
        <v>1</v>
      </c>
      <c r="BL291">
        <v>1</v>
      </c>
      <c r="BM291">
        <v>1</v>
      </c>
      <c r="BN291">
        <v>1</v>
      </c>
      <c r="BO291">
        <v>0</v>
      </c>
      <c r="CP291" t="s">
        <v>5725</v>
      </c>
      <c r="CQ291" t="s">
        <v>6817</v>
      </c>
      <c r="CR291" t="s">
        <v>454</v>
      </c>
      <c r="CS291">
        <v>1</v>
      </c>
      <c r="CT291">
        <v>0</v>
      </c>
      <c r="CU291">
        <v>0</v>
      </c>
      <c r="CV291">
        <v>0</v>
      </c>
      <c r="CW291">
        <v>0</v>
      </c>
      <c r="CX291">
        <v>0</v>
      </c>
      <c r="CY291">
        <v>0</v>
      </c>
      <c r="CZ291">
        <v>0</v>
      </c>
      <c r="DB291" t="s">
        <v>571</v>
      </c>
      <c r="DC291">
        <v>1</v>
      </c>
      <c r="DD291">
        <v>1</v>
      </c>
      <c r="DE291">
        <v>1</v>
      </c>
      <c r="DF291">
        <v>1</v>
      </c>
      <c r="DG291">
        <v>1</v>
      </c>
      <c r="DH291">
        <v>1</v>
      </c>
      <c r="DI291">
        <v>0</v>
      </c>
      <c r="DT291" t="s">
        <v>178</v>
      </c>
      <c r="DU291" t="s">
        <v>245</v>
      </c>
      <c r="DW291" t="s">
        <v>205</v>
      </c>
      <c r="DX291" t="s">
        <v>206</v>
      </c>
      <c r="DY291" t="s">
        <v>178</v>
      </c>
      <c r="DZ291" t="s">
        <v>419</v>
      </c>
      <c r="EB291" t="s">
        <v>1436</v>
      </c>
      <c r="EC291">
        <v>1</v>
      </c>
      <c r="ED291">
        <v>1</v>
      </c>
      <c r="EE291">
        <v>0</v>
      </c>
      <c r="EF291">
        <v>1</v>
      </c>
      <c r="EG291">
        <v>1</v>
      </c>
      <c r="EH291">
        <v>0</v>
      </c>
      <c r="EJ291" t="s">
        <v>209</v>
      </c>
      <c r="EK291" t="s">
        <v>6184</v>
      </c>
      <c r="EL291" t="s">
        <v>178</v>
      </c>
      <c r="EM291" t="s">
        <v>1383</v>
      </c>
      <c r="EN291">
        <v>1</v>
      </c>
      <c r="EO291">
        <v>1</v>
      </c>
      <c r="EP291">
        <v>0</v>
      </c>
      <c r="EQ291">
        <v>1</v>
      </c>
      <c r="ER291">
        <v>1</v>
      </c>
      <c r="ES291">
        <v>0</v>
      </c>
      <c r="EU291" t="s">
        <v>178</v>
      </c>
      <c r="EV291" t="s">
        <v>281</v>
      </c>
      <c r="EW291" t="s">
        <v>213</v>
      </c>
      <c r="EX291" t="s">
        <v>1348</v>
      </c>
      <c r="EZ291" t="s">
        <v>6168</v>
      </c>
      <c r="FA291" t="s">
        <v>6994</v>
      </c>
      <c r="FB291" t="s">
        <v>6185</v>
      </c>
      <c r="FC291" t="s">
        <v>178</v>
      </c>
      <c r="FD291" t="s">
        <v>6989</v>
      </c>
      <c r="FE291" t="s">
        <v>6186</v>
      </c>
      <c r="FF291" t="s">
        <v>346</v>
      </c>
      <c r="FG291">
        <v>1</v>
      </c>
      <c r="FH291">
        <v>1</v>
      </c>
      <c r="FI291">
        <v>1</v>
      </c>
      <c r="FJ291">
        <v>0</v>
      </c>
      <c r="FK291">
        <v>0</v>
      </c>
      <c r="FM291" t="s">
        <v>219</v>
      </c>
      <c r="FN291" s="9">
        <v>1</v>
      </c>
      <c r="FO291" t="s">
        <v>34</v>
      </c>
      <c r="FP291">
        <v>0</v>
      </c>
      <c r="FQ291">
        <v>0</v>
      </c>
      <c r="FR291">
        <v>0</v>
      </c>
      <c r="FS291">
        <v>0</v>
      </c>
      <c r="FT291">
        <v>0</v>
      </c>
      <c r="FU291">
        <v>0</v>
      </c>
      <c r="FV291">
        <v>1</v>
      </c>
      <c r="FW291" t="s">
        <v>287</v>
      </c>
      <c r="FX291" t="s">
        <v>224</v>
      </c>
      <c r="FY291">
        <v>0</v>
      </c>
      <c r="FZ291">
        <v>1</v>
      </c>
      <c r="GA291">
        <v>0</v>
      </c>
      <c r="GC291" t="s">
        <v>178</v>
      </c>
      <c r="GD291" t="s">
        <v>6187</v>
      </c>
      <c r="GE291" t="s">
        <v>6188</v>
      </c>
      <c r="GF291" t="s">
        <v>6189</v>
      </c>
      <c r="GG291" t="s">
        <v>6190</v>
      </c>
      <c r="GH291">
        <v>290</v>
      </c>
    </row>
    <row r="292" spans="1:190" x14ac:dyDescent="0.25">
      <c r="A292" t="s">
        <v>178</v>
      </c>
      <c r="B292" t="s">
        <v>495</v>
      </c>
      <c r="C292" t="s">
        <v>6193</v>
      </c>
      <c r="D292" t="s">
        <v>6194</v>
      </c>
      <c r="E292" t="s">
        <v>6195</v>
      </c>
      <c r="F292" t="s">
        <v>6196</v>
      </c>
      <c r="G292" t="s">
        <v>985</v>
      </c>
      <c r="H292" t="s">
        <v>6091</v>
      </c>
      <c r="I292" t="s">
        <v>6806</v>
      </c>
      <c r="J292" t="s">
        <v>6807</v>
      </c>
      <c r="M292" t="s">
        <v>1668</v>
      </c>
      <c r="N292" t="s">
        <v>6197</v>
      </c>
      <c r="O292" t="s">
        <v>328</v>
      </c>
      <c r="P292">
        <v>4</v>
      </c>
      <c r="Q292" t="s">
        <v>329</v>
      </c>
      <c r="U292">
        <f>COUNTA(Table210[[#This Row],[ما هي مصادر دخلك؟ يرجى اختيار كل ما ينطبق.]:[ما هي مصادر دخلك؟ يرجى اختيار كل ما ينطبق. 4]])</f>
        <v>1</v>
      </c>
      <c r="V292" t="s">
        <v>329</v>
      </c>
      <c r="W292" t="s">
        <v>593</v>
      </c>
      <c r="X292">
        <v>1</v>
      </c>
      <c r="Y292">
        <v>1</v>
      </c>
      <c r="Z292">
        <v>1</v>
      </c>
      <c r="AA292">
        <v>0</v>
      </c>
      <c r="AB292" t="s">
        <v>196</v>
      </c>
      <c r="AC292">
        <v>1</v>
      </c>
      <c r="AD292">
        <v>1</v>
      </c>
      <c r="AE292">
        <v>1</v>
      </c>
      <c r="AF292">
        <v>0</v>
      </c>
      <c r="AG292">
        <v>0</v>
      </c>
      <c r="AH292">
        <v>0</v>
      </c>
      <c r="AI292">
        <v>0</v>
      </c>
      <c r="AK292" t="s">
        <v>1339</v>
      </c>
      <c r="AL292">
        <v>1</v>
      </c>
      <c r="AM292">
        <v>0</v>
      </c>
      <c r="AN292">
        <v>1</v>
      </c>
      <c r="AO292">
        <v>1</v>
      </c>
      <c r="AP292">
        <v>1</v>
      </c>
      <c r="AQ292">
        <v>1</v>
      </c>
      <c r="AR292">
        <v>1</v>
      </c>
      <c r="AS292">
        <v>0</v>
      </c>
      <c r="AU292" t="s">
        <v>178</v>
      </c>
      <c r="AV292" t="s">
        <v>833</v>
      </c>
      <c r="AW292">
        <v>1</v>
      </c>
      <c r="AX292">
        <v>1</v>
      </c>
      <c r="AY292">
        <v>0</v>
      </c>
      <c r="BB292" t="s">
        <v>178</v>
      </c>
      <c r="BC292" t="s">
        <v>511</v>
      </c>
      <c r="BD292">
        <v>1</v>
      </c>
      <c r="BE292">
        <v>0</v>
      </c>
      <c r="BF292">
        <v>0</v>
      </c>
      <c r="BG292" t="s">
        <v>274</v>
      </c>
      <c r="BH292" t="s">
        <v>5671</v>
      </c>
      <c r="BI292" t="s">
        <v>1310</v>
      </c>
      <c r="BJ292">
        <v>1</v>
      </c>
      <c r="BK292">
        <v>1</v>
      </c>
      <c r="BL292">
        <v>1</v>
      </c>
      <c r="BM292">
        <v>1</v>
      </c>
      <c r="BN292">
        <v>1</v>
      </c>
      <c r="BO292">
        <v>0</v>
      </c>
      <c r="BQ292">
        <v>0</v>
      </c>
      <c r="BR292">
        <v>0</v>
      </c>
      <c r="BS292">
        <v>0</v>
      </c>
      <c r="BT292">
        <v>0</v>
      </c>
      <c r="BU292">
        <v>3</v>
      </c>
      <c r="BV292">
        <v>5</v>
      </c>
      <c r="BW292">
        <v>7</v>
      </c>
      <c r="BX292">
        <v>12</v>
      </c>
      <c r="BY292" t="s">
        <v>515</v>
      </c>
      <c r="BZ292">
        <v>0</v>
      </c>
      <c r="CA292">
        <v>0</v>
      </c>
      <c r="CB292">
        <v>1</v>
      </c>
      <c r="CC292">
        <v>0</v>
      </c>
      <c r="CD292">
        <v>3</v>
      </c>
      <c r="CE292">
        <v>5</v>
      </c>
      <c r="CF292">
        <v>7</v>
      </c>
      <c r="CG292">
        <v>12</v>
      </c>
      <c r="CL292" t="s">
        <v>6198</v>
      </c>
      <c r="CM292">
        <v>1</v>
      </c>
      <c r="CN292">
        <v>1</v>
      </c>
      <c r="CO292">
        <v>1</v>
      </c>
      <c r="CP292" t="s">
        <v>6199</v>
      </c>
      <c r="CQ292" t="s">
        <v>6817</v>
      </c>
      <c r="CR292" t="s">
        <v>6200</v>
      </c>
      <c r="CS292">
        <v>1</v>
      </c>
      <c r="CT292">
        <v>1</v>
      </c>
      <c r="CU292">
        <v>0</v>
      </c>
      <c r="CV292">
        <v>1</v>
      </c>
      <c r="CW292">
        <v>1</v>
      </c>
      <c r="CX292">
        <v>1</v>
      </c>
      <c r="CY292">
        <v>1</v>
      </c>
      <c r="CZ292">
        <v>0</v>
      </c>
      <c r="DB292" t="s">
        <v>571</v>
      </c>
      <c r="DC292">
        <v>1</v>
      </c>
      <c r="DD292">
        <v>1</v>
      </c>
      <c r="DE292">
        <v>1</v>
      </c>
      <c r="DF292">
        <v>1</v>
      </c>
      <c r="DG292">
        <v>1</v>
      </c>
      <c r="DH292">
        <v>1</v>
      </c>
      <c r="DI292">
        <v>0</v>
      </c>
      <c r="DT292" t="s">
        <v>178</v>
      </c>
      <c r="DU292" t="s">
        <v>245</v>
      </c>
      <c r="DW292" t="s">
        <v>205</v>
      </c>
      <c r="DX292" t="s">
        <v>206</v>
      </c>
      <c r="DY292" t="s">
        <v>178</v>
      </c>
      <c r="DZ292" t="s">
        <v>205</v>
      </c>
      <c r="EA292" t="s">
        <v>3140</v>
      </c>
      <c r="EB292" t="s">
        <v>1436</v>
      </c>
      <c r="EC292">
        <v>1</v>
      </c>
      <c r="ED292">
        <v>1</v>
      </c>
      <c r="EE292">
        <v>0</v>
      </c>
      <c r="EF292">
        <v>1</v>
      </c>
      <c r="EG292">
        <v>1</v>
      </c>
      <c r="EH292">
        <v>0</v>
      </c>
      <c r="EJ292" t="s">
        <v>209</v>
      </c>
      <c r="EK292" t="s">
        <v>4338</v>
      </c>
      <c r="EL292" t="s">
        <v>178</v>
      </c>
      <c r="EM292" t="s">
        <v>1316</v>
      </c>
      <c r="EN292">
        <v>1</v>
      </c>
      <c r="EO292">
        <v>1</v>
      </c>
      <c r="EP292">
        <v>0</v>
      </c>
      <c r="EQ292">
        <v>1</v>
      </c>
      <c r="ER292">
        <v>1</v>
      </c>
      <c r="ES292">
        <v>0</v>
      </c>
      <c r="EU292" t="s">
        <v>178</v>
      </c>
      <c r="EV292" t="s">
        <v>281</v>
      </c>
      <c r="EW292" t="s">
        <v>205</v>
      </c>
      <c r="EX292" t="s">
        <v>6201</v>
      </c>
      <c r="EZ292" t="s">
        <v>6202</v>
      </c>
      <c r="FA292" t="s">
        <v>6993</v>
      </c>
      <c r="FB292" t="s">
        <v>6203</v>
      </c>
      <c r="FC292" t="s">
        <v>178</v>
      </c>
      <c r="FD292" t="s">
        <v>6989</v>
      </c>
      <c r="FE292" t="s">
        <v>6204</v>
      </c>
      <c r="FF292" t="s">
        <v>396</v>
      </c>
      <c r="FG292">
        <v>1</v>
      </c>
      <c r="FH292">
        <v>0</v>
      </c>
      <c r="FI292">
        <v>1</v>
      </c>
      <c r="FJ292">
        <v>0</v>
      </c>
      <c r="FK292">
        <v>0</v>
      </c>
      <c r="FM292" t="s">
        <v>219</v>
      </c>
      <c r="FN292" s="9">
        <v>1</v>
      </c>
      <c r="FO292" t="s">
        <v>34</v>
      </c>
      <c r="FP292">
        <v>0</v>
      </c>
      <c r="FQ292">
        <v>0</v>
      </c>
      <c r="FR292">
        <v>0</v>
      </c>
      <c r="FS292">
        <v>0</v>
      </c>
      <c r="FT292">
        <v>0</v>
      </c>
      <c r="FU292">
        <v>0</v>
      </c>
      <c r="FV292">
        <v>1</v>
      </c>
      <c r="FW292" t="s">
        <v>287</v>
      </c>
      <c r="FX292" t="s">
        <v>224</v>
      </c>
      <c r="FY292">
        <v>0</v>
      </c>
      <c r="FZ292">
        <v>1</v>
      </c>
      <c r="GA292">
        <v>0</v>
      </c>
      <c r="GC292" t="s">
        <v>178</v>
      </c>
      <c r="GD292" t="s">
        <v>6205</v>
      </c>
      <c r="GE292" t="s">
        <v>6206</v>
      </c>
      <c r="GF292" t="s">
        <v>6207</v>
      </c>
      <c r="GG292" t="s">
        <v>6208</v>
      </c>
      <c r="GH292">
        <v>291</v>
      </c>
    </row>
    <row r="293" spans="1:190" x14ac:dyDescent="0.25">
      <c r="A293" t="s">
        <v>178</v>
      </c>
      <c r="B293" t="s">
        <v>495</v>
      </c>
      <c r="C293" t="s">
        <v>6211</v>
      </c>
      <c r="D293" t="s">
        <v>6212</v>
      </c>
      <c r="E293" t="s">
        <v>6213</v>
      </c>
      <c r="F293" t="s">
        <v>6214</v>
      </c>
      <c r="G293" t="s">
        <v>1748</v>
      </c>
      <c r="H293" t="s">
        <v>6091</v>
      </c>
      <c r="I293" t="s">
        <v>6806</v>
      </c>
      <c r="J293" t="s">
        <v>6807</v>
      </c>
      <c r="M293" t="s">
        <v>1668</v>
      </c>
      <c r="N293" t="s">
        <v>6215</v>
      </c>
      <c r="O293" t="s">
        <v>503</v>
      </c>
      <c r="P293">
        <v>4</v>
      </c>
      <c r="Q293" t="s">
        <v>1971</v>
      </c>
      <c r="R293" t="s">
        <v>3113</v>
      </c>
      <c r="U293">
        <f>COUNTA(Table210[[#This Row],[ما هي مصادر دخلك؟ يرجى اختيار كل ما ينطبق.]:[ما هي مصادر دخلك؟ يرجى اختيار كل ما ينطبق. 4]])</f>
        <v>2</v>
      </c>
      <c r="V293" t="s">
        <v>6216</v>
      </c>
      <c r="W293" t="s">
        <v>3213</v>
      </c>
      <c r="X293">
        <v>1</v>
      </c>
      <c r="Y293">
        <v>1</v>
      </c>
      <c r="Z293">
        <v>1</v>
      </c>
      <c r="AA293">
        <v>1</v>
      </c>
      <c r="AB293" t="s">
        <v>196</v>
      </c>
      <c r="AC293">
        <v>1</v>
      </c>
      <c r="AD293">
        <v>1</v>
      </c>
      <c r="AE293">
        <v>1</v>
      </c>
      <c r="AF293">
        <v>0</v>
      </c>
      <c r="AG293">
        <v>0</v>
      </c>
      <c r="AH293">
        <v>0</v>
      </c>
      <c r="AI293">
        <v>0</v>
      </c>
      <c r="AK293" t="s">
        <v>6217</v>
      </c>
      <c r="AL293">
        <v>1</v>
      </c>
      <c r="AM293">
        <v>1</v>
      </c>
      <c r="AN293">
        <v>1</v>
      </c>
      <c r="AO293">
        <v>1</v>
      </c>
      <c r="AP293">
        <v>1</v>
      </c>
      <c r="AQ293">
        <v>0</v>
      </c>
      <c r="AR293">
        <v>0</v>
      </c>
      <c r="AS293">
        <v>0</v>
      </c>
      <c r="AU293" t="s">
        <v>178</v>
      </c>
      <c r="AV293" t="s">
        <v>833</v>
      </c>
      <c r="AW293">
        <v>1</v>
      </c>
      <c r="AX293">
        <v>1</v>
      </c>
      <c r="AY293">
        <v>0</v>
      </c>
      <c r="BB293" t="s">
        <v>178</v>
      </c>
      <c r="BC293" t="s">
        <v>511</v>
      </c>
      <c r="BD293">
        <v>1</v>
      </c>
      <c r="BE293">
        <v>0</v>
      </c>
      <c r="BF293">
        <v>0</v>
      </c>
      <c r="BG293" t="s">
        <v>274</v>
      </c>
      <c r="BH293" t="s">
        <v>6218</v>
      </c>
      <c r="BI293" t="s">
        <v>1310</v>
      </c>
      <c r="BJ293">
        <v>1</v>
      </c>
      <c r="BK293">
        <v>1</v>
      </c>
      <c r="BL293">
        <v>1</v>
      </c>
      <c r="BM293">
        <v>1</v>
      </c>
      <c r="BN293">
        <v>1</v>
      </c>
      <c r="BO293">
        <v>0</v>
      </c>
      <c r="BQ293">
        <v>0</v>
      </c>
      <c r="BR293">
        <v>0</v>
      </c>
      <c r="BS293">
        <v>0</v>
      </c>
      <c r="BT293">
        <v>0</v>
      </c>
      <c r="BU293">
        <v>1</v>
      </c>
      <c r="BV293">
        <v>3</v>
      </c>
      <c r="BW293">
        <v>3</v>
      </c>
      <c r="BX293">
        <v>12</v>
      </c>
      <c r="BY293" t="s">
        <v>515</v>
      </c>
      <c r="BZ293">
        <v>0</v>
      </c>
      <c r="CA293">
        <v>0</v>
      </c>
      <c r="CB293">
        <v>1</v>
      </c>
      <c r="CC293">
        <v>0</v>
      </c>
      <c r="CD293">
        <v>1</v>
      </c>
      <c r="CE293">
        <v>3</v>
      </c>
      <c r="CF293">
        <v>3</v>
      </c>
      <c r="CG293">
        <v>12</v>
      </c>
      <c r="CL293" t="s">
        <v>222</v>
      </c>
      <c r="CM293">
        <v>1</v>
      </c>
      <c r="CN293">
        <v>0</v>
      </c>
      <c r="CO293">
        <v>0</v>
      </c>
      <c r="CP293" t="s">
        <v>1341</v>
      </c>
      <c r="CQ293" t="s">
        <v>6816</v>
      </c>
      <c r="CR293" t="s">
        <v>6219</v>
      </c>
      <c r="CS293">
        <v>1</v>
      </c>
      <c r="CT293">
        <v>1</v>
      </c>
      <c r="CU293">
        <v>1</v>
      </c>
      <c r="CV293">
        <v>1</v>
      </c>
      <c r="CW293">
        <v>1</v>
      </c>
      <c r="CX293">
        <v>1</v>
      </c>
      <c r="CY293">
        <v>1</v>
      </c>
      <c r="CZ293">
        <v>0</v>
      </c>
      <c r="DB293" t="s">
        <v>571</v>
      </c>
      <c r="DC293">
        <v>1</v>
      </c>
      <c r="DD293">
        <v>1</v>
      </c>
      <c r="DE293">
        <v>1</v>
      </c>
      <c r="DF293">
        <v>1</v>
      </c>
      <c r="DG293">
        <v>1</v>
      </c>
      <c r="DH293">
        <v>1</v>
      </c>
      <c r="DI293">
        <v>0</v>
      </c>
      <c r="DT293" t="s">
        <v>178</v>
      </c>
      <c r="DU293" t="s">
        <v>245</v>
      </c>
      <c r="DW293" t="s">
        <v>205</v>
      </c>
      <c r="DX293" t="s">
        <v>206</v>
      </c>
      <c r="DY293" t="s">
        <v>178</v>
      </c>
      <c r="DZ293" t="s">
        <v>419</v>
      </c>
      <c r="EB293" t="s">
        <v>1436</v>
      </c>
      <c r="EC293">
        <v>1</v>
      </c>
      <c r="ED293">
        <v>1</v>
      </c>
      <c r="EE293">
        <v>0</v>
      </c>
      <c r="EF293">
        <v>1</v>
      </c>
      <c r="EG293">
        <v>1</v>
      </c>
      <c r="EH293">
        <v>0</v>
      </c>
      <c r="EJ293" t="s">
        <v>209</v>
      </c>
      <c r="EK293" t="s">
        <v>5674</v>
      </c>
      <c r="EL293" t="s">
        <v>178</v>
      </c>
      <c r="EM293" t="s">
        <v>6220</v>
      </c>
      <c r="EN293">
        <v>1</v>
      </c>
      <c r="EO293">
        <v>1</v>
      </c>
      <c r="EP293">
        <v>1</v>
      </c>
      <c r="EQ293">
        <v>1</v>
      </c>
      <c r="ER293">
        <v>1</v>
      </c>
      <c r="ES293">
        <v>0</v>
      </c>
      <c r="EU293" t="s">
        <v>178</v>
      </c>
      <c r="EV293" t="s">
        <v>281</v>
      </c>
      <c r="EW293" t="s">
        <v>213</v>
      </c>
      <c r="EX293" t="s">
        <v>4401</v>
      </c>
      <c r="EZ293" t="s">
        <v>6995</v>
      </c>
      <c r="FA293" t="s">
        <v>6994</v>
      </c>
      <c r="FB293" t="s">
        <v>394</v>
      </c>
      <c r="FC293" t="s">
        <v>178</v>
      </c>
      <c r="FD293" t="s">
        <v>6989</v>
      </c>
      <c r="FE293" t="s">
        <v>6221</v>
      </c>
      <c r="FF293" t="s">
        <v>396</v>
      </c>
      <c r="FG293">
        <v>1</v>
      </c>
      <c r="FH293">
        <v>0</v>
      </c>
      <c r="FI293">
        <v>1</v>
      </c>
      <c r="FJ293">
        <v>0</v>
      </c>
      <c r="FK293">
        <v>0</v>
      </c>
      <c r="FM293" t="s">
        <v>219</v>
      </c>
      <c r="FN293" s="9">
        <v>1</v>
      </c>
      <c r="FO293" t="s">
        <v>34</v>
      </c>
      <c r="FP293">
        <v>0</v>
      </c>
      <c r="FQ293">
        <v>0</v>
      </c>
      <c r="FR293">
        <v>0</v>
      </c>
      <c r="FS293">
        <v>0</v>
      </c>
      <c r="FT293">
        <v>0</v>
      </c>
      <c r="FU293">
        <v>0</v>
      </c>
      <c r="FV293">
        <v>1</v>
      </c>
      <c r="FW293" t="s">
        <v>549</v>
      </c>
      <c r="FX293" t="s">
        <v>608</v>
      </c>
      <c r="FY293">
        <v>1</v>
      </c>
      <c r="FZ293">
        <v>1</v>
      </c>
      <c r="GA293">
        <v>0</v>
      </c>
      <c r="GC293" t="s">
        <v>178</v>
      </c>
      <c r="GD293" t="s">
        <v>4832</v>
      </c>
      <c r="GE293" t="s">
        <v>6222</v>
      </c>
      <c r="GF293" t="s">
        <v>6223</v>
      </c>
      <c r="GG293" t="s">
        <v>6224</v>
      </c>
      <c r="GH293">
        <v>292</v>
      </c>
    </row>
    <row r="294" spans="1:190" x14ac:dyDescent="0.25">
      <c r="A294" t="s">
        <v>178</v>
      </c>
      <c r="B294" t="s">
        <v>495</v>
      </c>
      <c r="C294" t="s">
        <v>6227</v>
      </c>
      <c r="D294" t="s">
        <v>6228</v>
      </c>
      <c r="E294" t="s">
        <v>6229</v>
      </c>
      <c r="F294" t="s">
        <v>6230</v>
      </c>
      <c r="G294" t="s">
        <v>2584</v>
      </c>
      <c r="H294" t="s">
        <v>6091</v>
      </c>
      <c r="I294" t="s">
        <v>6806</v>
      </c>
      <c r="J294" t="s">
        <v>6807</v>
      </c>
      <c r="M294" t="s">
        <v>1668</v>
      </c>
      <c r="N294" t="s">
        <v>6231</v>
      </c>
      <c r="O294" t="s">
        <v>621</v>
      </c>
      <c r="P294">
        <v>4</v>
      </c>
      <c r="Q294" t="s">
        <v>387</v>
      </c>
      <c r="R294" t="s">
        <v>6232</v>
      </c>
      <c r="U294">
        <f>COUNTA(Table210[[#This Row],[ما هي مصادر دخلك؟ يرجى اختيار كل ما ينطبق.]:[ما هي مصادر دخلك؟ يرجى اختيار كل ما ينطبق. 4]])</f>
        <v>2</v>
      </c>
      <c r="V294" t="s">
        <v>387</v>
      </c>
      <c r="W294" t="s">
        <v>238</v>
      </c>
      <c r="X294">
        <v>1</v>
      </c>
      <c r="Y294">
        <v>1</v>
      </c>
      <c r="Z294">
        <v>0</v>
      </c>
      <c r="AA294">
        <v>0</v>
      </c>
      <c r="AB294" t="s">
        <v>4309</v>
      </c>
      <c r="AC294">
        <v>1</v>
      </c>
      <c r="AD294">
        <v>1</v>
      </c>
      <c r="AE294">
        <v>1</v>
      </c>
      <c r="AF294">
        <v>0</v>
      </c>
      <c r="AG294">
        <v>0</v>
      </c>
      <c r="AH294">
        <v>0</v>
      </c>
      <c r="AI294">
        <v>0</v>
      </c>
      <c r="AJ294" s="1"/>
      <c r="AK294" t="s">
        <v>6233</v>
      </c>
      <c r="AL294">
        <v>1</v>
      </c>
      <c r="AM294">
        <v>0</v>
      </c>
      <c r="AN294">
        <v>1</v>
      </c>
      <c r="AO294">
        <v>1</v>
      </c>
      <c r="AP294">
        <v>1</v>
      </c>
      <c r="AQ294">
        <v>1</v>
      </c>
      <c r="AR294">
        <v>1</v>
      </c>
      <c r="AS294">
        <v>0</v>
      </c>
      <c r="AU294" t="s">
        <v>178</v>
      </c>
      <c r="AV294" t="s">
        <v>332</v>
      </c>
      <c r="AW294">
        <v>1</v>
      </c>
      <c r="AX294">
        <v>1</v>
      </c>
      <c r="AY294">
        <v>0</v>
      </c>
      <c r="BB294" t="s">
        <v>178</v>
      </c>
      <c r="BC294" t="s">
        <v>511</v>
      </c>
      <c r="BD294">
        <v>1</v>
      </c>
      <c r="BE294">
        <v>0</v>
      </c>
      <c r="BF294">
        <v>0</v>
      </c>
      <c r="BG294" t="s">
        <v>241</v>
      </c>
      <c r="BH294" t="s">
        <v>6234</v>
      </c>
      <c r="CR294" t="s">
        <v>1479</v>
      </c>
      <c r="CS294">
        <v>1</v>
      </c>
      <c r="CT294">
        <v>1</v>
      </c>
      <c r="CU294">
        <v>0</v>
      </c>
      <c r="CV294">
        <v>1</v>
      </c>
      <c r="CW294">
        <v>1</v>
      </c>
      <c r="CX294">
        <v>1</v>
      </c>
      <c r="CY294">
        <v>1</v>
      </c>
      <c r="CZ294">
        <v>0</v>
      </c>
      <c r="DK294" t="s">
        <v>34</v>
      </c>
      <c r="DL294">
        <v>0</v>
      </c>
      <c r="DM294">
        <v>0</v>
      </c>
      <c r="DN294">
        <v>0</v>
      </c>
      <c r="DO294">
        <v>0</v>
      </c>
      <c r="DP294">
        <v>0</v>
      </c>
      <c r="DQ294">
        <v>0</v>
      </c>
      <c r="DR294">
        <v>1</v>
      </c>
      <c r="DS294" t="s">
        <v>3457</v>
      </c>
      <c r="DT294" t="s">
        <v>211</v>
      </c>
      <c r="DW294" t="s">
        <v>205</v>
      </c>
      <c r="DX294" t="s">
        <v>206</v>
      </c>
      <c r="DY294" t="s">
        <v>178</v>
      </c>
      <c r="DZ294" t="s">
        <v>419</v>
      </c>
      <c r="EB294" t="s">
        <v>1436</v>
      </c>
      <c r="EC294">
        <v>1</v>
      </c>
      <c r="ED294">
        <v>1</v>
      </c>
      <c r="EE294">
        <v>0</v>
      </c>
      <c r="EF294">
        <v>1</v>
      </c>
      <c r="EG294">
        <v>1</v>
      </c>
      <c r="EH294">
        <v>0</v>
      </c>
      <c r="EJ294" t="s">
        <v>209</v>
      </c>
      <c r="EK294" t="s">
        <v>6236</v>
      </c>
      <c r="EL294" t="s">
        <v>178</v>
      </c>
      <c r="EM294" t="s">
        <v>6237</v>
      </c>
      <c r="EN294">
        <v>1</v>
      </c>
      <c r="EO294">
        <v>1</v>
      </c>
      <c r="EP294">
        <v>0</v>
      </c>
      <c r="EQ294">
        <v>1</v>
      </c>
      <c r="ER294">
        <v>1</v>
      </c>
      <c r="ES294">
        <v>0</v>
      </c>
      <c r="EU294" t="s">
        <v>178</v>
      </c>
      <c r="EV294" t="s">
        <v>212</v>
      </c>
      <c r="EW294" t="s">
        <v>213</v>
      </c>
      <c r="EX294" t="s">
        <v>4401</v>
      </c>
      <c r="EZ294" t="s">
        <v>6995</v>
      </c>
      <c r="FA294" t="s">
        <v>6994</v>
      </c>
      <c r="FB294" t="s">
        <v>394</v>
      </c>
      <c r="FC294" t="s">
        <v>178</v>
      </c>
      <c r="FD294" t="s">
        <v>6989</v>
      </c>
      <c r="FE294" t="s">
        <v>6238</v>
      </c>
      <c r="FF294" t="s">
        <v>792</v>
      </c>
      <c r="FG294">
        <v>1</v>
      </c>
      <c r="FH294">
        <v>1</v>
      </c>
      <c r="FI294">
        <v>1</v>
      </c>
      <c r="FJ294">
        <v>0</v>
      </c>
      <c r="FK294">
        <v>0</v>
      </c>
      <c r="FM294" t="s">
        <v>219</v>
      </c>
      <c r="FN294" s="9">
        <v>0.5</v>
      </c>
      <c r="FO294" t="s">
        <v>34</v>
      </c>
      <c r="FP294">
        <v>0</v>
      </c>
      <c r="FQ294">
        <v>0</v>
      </c>
      <c r="FR294">
        <v>0</v>
      </c>
      <c r="FS294">
        <v>0</v>
      </c>
      <c r="FT294">
        <v>0</v>
      </c>
      <c r="FU294">
        <v>0</v>
      </c>
      <c r="FV294">
        <v>1</v>
      </c>
      <c r="FW294" t="s">
        <v>287</v>
      </c>
      <c r="FX294" t="s">
        <v>34</v>
      </c>
      <c r="FY294">
        <v>0</v>
      </c>
      <c r="FZ294">
        <v>0</v>
      </c>
      <c r="GA294">
        <v>1</v>
      </c>
      <c r="GB294" s="3" t="s">
        <v>6239</v>
      </c>
      <c r="GC294" t="s">
        <v>178</v>
      </c>
      <c r="GD294" t="s">
        <v>4832</v>
      </c>
      <c r="GE294" t="s">
        <v>6240</v>
      </c>
      <c r="GF294" t="s">
        <v>6241</v>
      </c>
      <c r="GG294" t="s">
        <v>6242</v>
      </c>
      <c r="GH294">
        <v>293</v>
      </c>
    </row>
    <row r="295" spans="1:190" x14ac:dyDescent="0.25">
      <c r="A295" t="s">
        <v>178</v>
      </c>
      <c r="B295" t="s">
        <v>495</v>
      </c>
      <c r="C295" t="s">
        <v>6245</v>
      </c>
      <c r="D295" t="s">
        <v>6246</v>
      </c>
      <c r="E295" t="s">
        <v>6247</v>
      </c>
      <c r="F295" t="s">
        <v>6248</v>
      </c>
      <c r="G295" t="s">
        <v>3233</v>
      </c>
      <c r="H295" t="s">
        <v>6091</v>
      </c>
      <c r="I295" t="s">
        <v>6806</v>
      </c>
      <c r="J295" t="s">
        <v>6807</v>
      </c>
      <c r="M295" t="s">
        <v>1622</v>
      </c>
      <c r="N295" t="s">
        <v>6249</v>
      </c>
      <c r="O295" t="s">
        <v>328</v>
      </c>
      <c r="P295">
        <v>4</v>
      </c>
      <c r="Q295" t="s">
        <v>329</v>
      </c>
      <c r="R295" t="s">
        <v>503</v>
      </c>
      <c r="S295" t="s">
        <v>505</v>
      </c>
      <c r="U295">
        <f>COUNTA(Table210[[#This Row],[ما هي مصادر دخلك؟ يرجى اختيار كل ما ينطبق.]:[ما هي مصادر دخلك؟ يرجى اختيار كل ما ينطبق. 4]])</f>
        <v>3</v>
      </c>
      <c r="V295" t="s">
        <v>329</v>
      </c>
      <c r="W295" t="s">
        <v>4105</v>
      </c>
      <c r="X295">
        <v>1</v>
      </c>
      <c r="Y295">
        <v>1</v>
      </c>
      <c r="Z295">
        <v>1</v>
      </c>
      <c r="AA295">
        <v>1</v>
      </c>
      <c r="AB295" t="s">
        <v>196</v>
      </c>
      <c r="AC295">
        <v>1</v>
      </c>
      <c r="AD295">
        <v>1</v>
      </c>
      <c r="AE295">
        <v>1</v>
      </c>
      <c r="AF295">
        <v>0</v>
      </c>
      <c r="AG295">
        <v>0</v>
      </c>
      <c r="AH295">
        <v>0</v>
      </c>
      <c r="AI295">
        <v>0</v>
      </c>
      <c r="AK295" t="s">
        <v>3236</v>
      </c>
      <c r="AL295">
        <v>1</v>
      </c>
      <c r="AM295">
        <v>1</v>
      </c>
      <c r="AN295">
        <v>1</v>
      </c>
      <c r="AO295">
        <v>1</v>
      </c>
      <c r="AP295">
        <v>1</v>
      </c>
      <c r="AQ295">
        <v>1</v>
      </c>
      <c r="AR295">
        <v>1</v>
      </c>
      <c r="AS295">
        <v>0</v>
      </c>
      <c r="AU295" t="s">
        <v>178</v>
      </c>
      <c r="AV295" t="s">
        <v>833</v>
      </c>
      <c r="AW295">
        <v>1</v>
      </c>
      <c r="AX295">
        <v>1</v>
      </c>
      <c r="AY295">
        <v>0</v>
      </c>
      <c r="BB295" t="s">
        <v>178</v>
      </c>
      <c r="BC295" t="s">
        <v>511</v>
      </c>
      <c r="BD295">
        <v>1</v>
      </c>
      <c r="BE295">
        <v>0</v>
      </c>
      <c r="BF295">
        <v>0</v>
      </c>
      <c r="BG295" t="s">
        <v>241</v>
      </c>
      <c r="BH295" t="s">
        <v>6250</v>
      </c>
      <c r="CR295" t="s">
        <v>6251</v>
      </c>
      <c r="CS295">
        <v>1</v>
      </c>
      <c r="CT295">
        <v>1</v>
      </c>
      <c r="CU295">
        <v>1</v>
      </c>
      <c r="CV295">
        <v>1</v>
      </c>
      <c r="CW295">
        <v>1</v>
      </c>
      <c r="CX295">
        <v>1</v>
      </c>
      <c r="CY295">
        <v>1</v>
      </c>
      <c r="CZ295">
        <v>0</v>
      </c>
      <c r="DK295" t="s">
        <v>34</v>
      </c>
      <c r="DL295">
        <v>0</v>
      </c>
      <c r="DM295">
        <v>0</v>
      </c>
      <c r="DN295">
        <v>0</v>
      </c>
      <c r="DO295">
        <v>0</v>
      </c>
      <c r="DP295">
        <v>0</v>
      </c>
      <c r="DQ295">
        <v>0</v>
      </c>
      <c r="DR295">
        <v>1</v>
      </c>
      <c r="DS295" t="s">
        <v>6827</v>
      </c>
      <c r="DT295" t="s">
        <v>178</v>
      </c>
      <c r="DU295" t="s">
        <v>245</v>
      </c>
      <c r="DW295" t="s">
        <v>205</v>
      </c>
      <c r="DX295" t="s">
        <v>206</v>
      </c>
      <c r="DY295" t="s">
        <v>178</v>
      </c>
      <c r="DZ295" t="s">
        <v>419</v>
      </c>
      <c r="EB295" t="s">
        <v>208</v>
      </c>
      <c r="EC295">
        <v>1</v>
      </c>
      <c r="ED295">
        <v>1</v>
      </c>
      <c r="EE295">
        <v>0</v>
      </c>
      <c r="EF295">
        <v>1</v>
      </c>
      <c r="EG295">
        <v>1</v>
      </c>
      <c r="EH295">
        <v>0</v>
      </c>
      <c r="EJ295" t="s">
        <v>209</v>
      </c>
      <c r="EK295" t="s">
        <v>6253</v>
      </c>
      <c r="EL295" t="s">
        <v>178</v>
      </c>
      <c r="EM295" t="s">
        <v>3120</v>
      </c>
      <c r="EN295">
        <v>1</v>
      </c>
      <c r="EO295">
        <v>1</v>
      </c>
      <c r="EP295">
        <v>1</v>
      </c>
      <c r="EQ295">
        <v>1</v>
      </c>
      <c r="ER295">
        <v>1</v>
      </c>
      <c r="ES295">
        <v>0</v>
      </c>
      <c r="EU295" t="s">
        <v>178</v>
      </c>
      <c r="EV295" t="s">
        <v>281</v>
      </c>
      <c r="EW295" t="s">
        <v>205</v>
      </c>
      <c r="EX295" t="s">
        <v>1348</v>
      </c>
      <c r="EZ295" t="s">
        <v>6995</v>
      </c>
      <c r="FA295" t="s">
        <v>6994</v>
      </c>
      <c r="FB295" t="s">
        <v>394</v>
      </c>
      <c r="FC295" t="s">
        <v>178</v>
      </c>
      <c r="FD295" t="s">
        <v>6989</v>
      </c>
      <c r="FE295" t="s">
        <v>6254</v>
      </c>
      <c r="FF295" t="s">
        <v>396</v>
      </c>
      <c r="FG295">
        <v>1</v>
      </c>
      <c r="FH295">
        <v>0</v>
      </c>
      <c r="FI295">
        <v>1</v>
      </c>
      <c r="FJ295">
        <v>0</v>
      </c>
      <c r="FK295">
        <v>0</v>
      </c>
      <c r="FM295" t="s">
        <v>219</v>
      </c>
      <c r="FN295" s="9">
        <v>1</v>
      </c>
      <c r="FO295" t="s">
        <v>34</v>
      </c>
      <c r="FP295">
        <v>0</v>
      </c>
      <c r="FQ295">
        <v>0</v>
      </c>
      <c r="FR295">
        <v>0</v>
      </c>
      <c r="FS295">
        <v>0</v>
      </c>
      <c r="FT295">
        <v>0</v>
      </c>
      <c r="FU295">
        <v>0</v>
      </c>
      <c r="FV295">
        <v>1</v>
      </c>
      <c r="FW295" t="s">
        <v>287</v>
      </c>
      <c r="FX295" t="s">
        <v>34</v>
      </c>
      <c r="FY295">
        <v>0</v>
      </c>
      <c r="FZ295">
        <v>0</v>
      </c>
      <c r="GA295">
        <v>1</v>
      </c>
      <c r="GB295" s="3" t="s">
        <v>6255</v>
      </c>
      <c r="GC295" t="s">
        <v>178</v>
      </c>
      <c r="GD295" t="s">
        <v>6256</v>
      </c>
      <c r="GE295" t="s">
        <v>6257</v>
      </c>
      <c r="GF295" t="s">
        <v>6258</v>
      </c>
      <c r="GG295" t="s">
        <v>6259</v>
      </c>
      <c r="GH295">
        <v>294</v>
      </c>
    </row>
    <row r="296" spans="1:190" x14ac:dyDescent="0.25">
      <c r="A296" t="s">
        <v>178</v>
      </c>
      <c r="B296" t="s">
        <v>495</v>
      </c>
      <c r="C296" t="s">
        <v>6262</v>
      </c>
      <c r="D296" t="s">
        <v>6263</v>
      </c>
      <c r="E296" t="s">
        <v>6264</v>
      </c>
      <c r="F296" t="s">
        <v>6265</v>
      </c>
      <c r="G296" t="s">
        <v>2987</v>
      </c>
      <c r="H296" t="s">
        <v>6091</v>
      </c>
      <c r="I296" t="s">
        <v>6806</v>
      </c>
      <c r="J296" t="s">
        <v>6807</v>
      </c>
      <c r="M296" t="s">
        <v>1668</v>
      </c>
      <c r="N296" t="s">
        <v>6266</v>
      </c>
      <c r="O296" t="s">
        <v>647</v>
      </c>
      <c r="P296">
        <v>4</v>
      </c>
      <c r="Q296" t="s">
        <v>6162</v>
      </c>
      <c r="R296" t="s">
        <v>6267</v>
      </c>
      <c r="U296">
        <f>COUNTA(Table210[[#This Row],[ما هي مصادر دخلك؟ يرجى اختيار كل ما ينطبق.]:[ما هي مصادر دخلك؟ يرجى اختيار كل ما ينطبق. 4]])</f>
        <v>2</v>
      </c>
      <c r="V296" t="s">
        <v>6268</v>
      </c>
      <c r="W296" t="s">
        <v>700</v>
      </c>
      <c r="X296">
        <v>1</v>
      </c>
      <c r="Y296">
        <v>1</v>
      </c>
      <c r="Z296">
        <v>1</v>
      </c>
      <c r="AA296">
        <v>0</v>
      </c>
      <c r="AB296" t="s">
        <v>6269</v>
      </c>
      <c r="AC296">
        <v>1</v>
      </c>
      <c r="AD296">
        <v>1</v>
      </c>
      <c r="AE296">
        <v>1</v>
      </c>
      <c r="AF296">
        <v>0</v>
      </c>
      <c r="AG296">
        <v>0</v>
      </c>
      <c r="AH296">
        <v>0</v>
      </c>
      <c r="AI296">
        <v>0</v>
      </c>
      <c r="AJ296" s="1"/>
      <c r="AK296" t="s">
        <v>6270</v>
      </c>
      <c r="AL296">
        <v>1</v>
      </c>
      <c r="AM296">
        <v>1</v>
      </c>
      <c r="AN296">
        <v>1</v>
      </c>
      <c r="AO296">
        <v>1</v>
      </c>
      <c r="AP296">
        <v>1</v>
      </c>
      <c r="AQ296">
        <v>1</v>
      </c>
      <c r="AR296">
        <v>1</v>
      </c>
      <c r="AS296">
        <v>0</v>
      </c>
      <c r="AU296" t="s">
        <v>178</v>
      </c>
      <c r="AV296" t="s">
        <v>198</v>
      </c>
      <c r="AW296">
        <v>0</v>
      </c>
      <c r="AX296">
        <v>1</v>
      </c>
      <c r="AY296">
        <v>0</v>
      </c>
      <c r="BB296" t="s">
        <v>178</v>
      </c>
      <c r="BC296" t="s">
        <v>511</v>
      </c>
      <c r="BD296">
        <v>1</v>
      </c>
      <c r="BE296">
        <v>0</v>
      </c>
      <c r="BF296">
        <v>0</v>
      </c>
      <c r="BG296" t="s">
        <v>274</v>
      </c>
      <c r="BH296" t="s">
        <v>6271</v>
      </c>
      <c r="BI296" t="s">
        <v>680</v>
      </c>
      <c r="BJ296">
        <v>0</v>
      </c>
      <c r="BK296">
        <v>1</v>
      </c>
      <c r="BL296">
        <v>0</v>
      </c>
      <c r="BM296">
        <v>1</v>
      </c>
      <c r="BN296">
        <v>1</v>
      </c>
      <c r="BO296">
        <v>0</v>
      </c>
      <c r="CP296" t="s">
        <v>1341</v>
      </c>
      <c r="CQ296" t="s">
        <v>6816</v>
      </c>
      <c r="CR296" t="s">
        <v>1342</v>
      </c>
      <c r="CS296">
        <v>1</v>
      </c>
      <c r="CT296">
        <v>1</v>
      </c>
      <c r="CU296">
        <v>1</v>
      </c>
      <c r="CV296">
        <v>1</v>
      </c>
      <c r="CW296">
        <v>1</v>
      </c>
      <c r="CX296">
        <v>1</v>
      </c>
      <c r="CY296">
        <v>1</v>
      </c>
      <c r="CZ296">
        <v>0</v>
      </c>
      <c r="DB296" t="s">
        <v>1980</v>
      </c>
      <c r="DC296">
        <v>1</v>
      </c>
      <c r="DD296">
        <v>1</v>
      </c>
      <c r="DE296">
        <v>1</v>
      </c>
      <c r="DF296">
        <v>0</v>
      </c>
      <c r="DG296">
        <v>1</v>
      </c>
      <c r="DH296">
        <v>1</v>
      </c>
      <c r="DI296">
        <v>0</v>
      </c>
      <c r="DT296" t="s">
        <v>211</v>
      </c>
      <c r="DW296" t="s">
        <v>205</v>
      </c>
      <c r="DX296" t="s">
        <v>206</v>
      </c>
      <c r="DY296" t="s">
        <v>178</v>
      </c>
      <c r="DZ296" t="s">
        <v>419</v>
      </c>
      <c r="EB296" t="s">
        <v>208</v>
      </c>
      <c r="EC296">
        <v>1</v>
      </c>
      <c r="ED296">
        <v>1</v>
      </c>
      <c r="EE296">
        <v>0</v>
      </c>
      <c r="EF296">
        <v>1</v>
      </c>
      <c r="EG296">
        <v>1</v>
      </c>
      <c r="EH296">
        <v>0</v>
      </c>
      <c r="EJ296" t="s">
        <v>209</v>
      </c>
      <c r="EK296" t="s">
        <v>6272</v>
      </c>
      <c r="EL296" t="s">
        <v>178</v>
      </c>
      <c r="EM296" t="s">
        <v>1316</v>
      </c>
      <c r="EN296">
        <v>1</v>
      </c>
      <c r="EO296">
        <v>1</v>
      </c>
      <c r="EP296">
        <v>0</v>
      </c>
      <c r="EQ296">
        <v>1</v>
      </c>
      <c r="ER296">
        <v>1</v>
      </c>
      <c r="ES296">
        <v>0</v>
      </c>
      <c r="EU296" t="s">
        <v>178</v>
      </c>
      <c r="EV296" t="s">
        <v>281</v>
      </c>
      <c r="EW296" t="s">
        <v>213</v>
      </c>
      <c r="EX296" t="s">
        <v>1348</v>
      </c>
      <c r="EZ296" t="s">
        <v>6168</v>
      </c>
      <c r="FA296" t="s">
        <v>6994</v>
      </c>
      <c r="FB296" t="s">
        <v>6185</v>
      </c>
      <c r="FC296" t="s">
        <v>178</v>
      </c>
      <c r="FD296" t="s">
        <v>6989</v>
      </c>
      <c r="FE296" t="s">
        <v>6273</v>
      </c>
      <c r="FF296" t="s">
        <v>844</v>
      </c>
      <c r="FG296">
        <v>1</v>
      </c>
      <c r="FH296">
        <v>1</v>
      </c>
      <c r="FI296">
        <v>1</v>
      </c>
      <c r="FJ296">
        <v>0</v>
      </c>
      <c r="FK296">
        <v>0</v>
      </c>
      <c r="FM296" t="s">
        <v>219</v>
      </c>
      <c r="FN296" s="9">
        <v>1</v>
      </c>
      <c r="FO296" t="s">
        <v>34</v>
      </c>
      <c r="FP296">
        <v>0</v>
      </c>
      <c r="FQ296">
        <v>0</v>
      </c>
      <c r="FR296">
        <v>0</v>
      </c>
      <c r="FS296">
        <v>0</v>
      </c>
      <c r="FT296">
        <v>0</v>
      </c>
      <c r="FU296">
        <v>0</v>
      </c>
      <c r="FV296">
        <v>1</v>
      </c>
      <c r="FW296" t="s">
        <v>287</v>
      </c>
      <c r="FX296" t="s">
        <v>224</v>
      </c>
      <c r="FY296">
        <v>0</v>
      </c>
      <c r="FZ296">
        <v>1</v>
      </c>
      <c r="GA296">
        <v>0</v>
      </c>
      <c r="GC296" t="s">
        <v>178</v>
      </c>
      <c r="GD296" t="s">
        <v>6205</v>
      </c>
      <c r="GE296" t="s">
        <v>6275</v>
      </c>
      <c r="GF296" t="s">
        <v>6276</v>
      </c>
      <c r="GG296" t="s">
        <v>6277</v>
      </c>
      <c r="GH296">
        <v>295</v>
      </c>
    </row>
    <row r="297" spans="1:190" x14ac:dyDescent="0.25">
      <c r="A297" t="s">
        <v>178</v>
      </c>
      <c r="B297" t="s">
        <v>821</v>
      </c>
      <c r="C297" t="s">
        <v>6280</v>
      </c>
      <c r="D297" t="s">
        <v>6281</v>
      </c>
      <c r="E297" t="s">
        <v>6282</v>
      </c>
      <c r="F297" t="s">
        <v>6283</v>
      </c>
      <c r="G297" t="s">
        <v>360</v>
      </c>
      <c r="H297" t="s">
        <v>6091</v>
      </c>
      <c r="I297" t="s">
        <v>6806</v>
      </c>
      <c r="J297" t="s">
        <v>6808</v>
      </c>
      <c r="M297" t="s">
        <v>6284</v>
      </c>
      <c r="N297" t="s">
        <v>6285</v>
      </c>
      <c r="O297" t="s">
        <v>6835</v>
      </c>
      <c r="P297">
        <v>4</v>
      </c>
      <c r="Q297" t="s">
        <v>6287</v>
      </c>
      <c r="U297">
        <f>COUNTA(Table210[[#This Row],[ما هي مصادر دخلك؟ يرجى اختيار كل ما ينطبق.]:[ما هي مصادر دخلك؟ يرجى اختيار كل ما ينطبق. 4]])</f>
        <v>1</v>
      </c>
      <c r="V297" t="s">
        <v>6287</v>
      </c>
      <c r="W297" t="s">
        <v>238</v>
      </c>
      <c r="X297">
        <v>1</v>
      </c>
      <c r="Y297">
        <v>1</v>
      </c>
      <c r="Z297">
        <v>0</v>
      </c>
      <c r="AA297">
        <v>0</v>
      </c>
      <c r="AB297" t="s">
        <v>196</v>
      </c>
      <c r="AC297">
        <v>1</v>
      </c>
      <c r="AD297">
        <v>1</v>
      </c>
      <c r="AE297">
        <v>1</v>
      </c>
      <c r="AF297">
        <v>0</v>
      </c>
      <c r="AG297">
        <v>0</v>
      </c>
      <c r="AH297">
        <v>0</v>
      </c>
      <c r="AI297">
        <v>0</v>
      </c>
      <c r="AK297" t="s">
        <v>1255</v>
      </c>
      <c r="AL297">
        <v>0</v>
      </c>
      <c r="AM297">
        <v>0</v>
      </c>
      <c r="AN297">
        <v>1</v>
      </c>
      <c r="AO297">
        <v>1</v>
      </c>
      <c r="AP297">
        <v>0</v>
      </c>
      <c r="AQ297">
        <v>0</v>
      </c>
      <c r="AR297">
        <v>1</v>
      </c>
      <c r="AS297">
        <v>0</v>
      </c>
      <c r="AU297" t="s">
        <v>178</v>
      </c>
      <c r="AV297" t="s">
        <v>198</v>
      </c>
      <c r="AW297">
        <v>0</v>
      </c>
      <c r="AX297">
        <v>1</v>
      </c>
      <c r="AY297">
        <v>0</v>
      </c>
      <c r="BB297" t="s">
        <v>178</v>
      </c>
      <c r="BC297" t="s">
        <v>199</v>
      </c>
      <c r="BD297">
        <v>1</v>
      </c>
      <c r="BE297">
        <v>1</v>
      </c>
      <c r="BF297">
        <v>0</v>
      </c>
      <c r="BG297" t="s">
        <v>274</v>
      </c>
      <c r="BH297" t="s">
        <v>6288</v>
      </c>
      <c r="BI297" t="s">
        <v>5961</v>
      </c>
      <c r="BJ297">
        <v>0</v>
      </c>
      <c r="BK297">
        <v>0</v>
      </c>
      <c r="BL297">
        <v>1</v>
      </c>
      <c r="BM297">
        <v>1</v>
      </c>
      <c r="BN297">
        <v>1</v>
      </c>
      <c r="BO297">
        <v>0</v>
      </c>
      <c r="CP297" t="s">
        <v>6289</v>
      </c>
      <c r="CQ297" t="s">
        <v>6818</v>
      </c>
      <c r="CR297" t="s">
        <v>1258</v>
      </c>
      <c r="CS297">
        <v>1</v>
      </c>
      <c r="CT297">
        <v>0</v>
      </c>
      <c r="CU297">
        <v>0</v>
      </c>
      <c r="CV297">
        <v>1</v>
      </c>
      <c r="CW297">
        <v>1</v>
      </c>
      <c r="CX297">
        <v>0</v>
      </c>
      <c r="CY297">
        <v>0</v>
      </c>
      <c r="CZ297">
        <v>0</v>
      </c>
      <c r="DT297" t="s">
        <v>178</v>
      </c>
      <c r="DU297" t="s">
        <v>204</v>
      </c>
      <c r="DW297" t="s">
        <v>205</v>
      </c>
      <c r="DX297" t="s">
        <v>206</v>
      </c>
      <c r="DY297" t="s">
        <v>211</v>
      </c>
      <c r="EU297" t="s">
        <v>178</v>
      </c>
      <c r="EV297" t="s">
        <v>212</v>
      </c>
      <c r="EW297" t="s">
        <v>213</v>
      </c>
      <c r="EX297" t="s">
        <v>6290</v>
      </c>
      <c r="EZ297" t="s">
        <v>6995</v>
      </c>
      <c r="FA297" t="s">
        <v>6994</v>
      </c>
      <c r="FB297" t="s">
        <v>2868</v>
      </c>
      <c r="FC297" t="s">
        <v>178</v>
      </c>
      <c r="FD297" t="s">
        <v>6989</v>
      </c>
      <c r="FE297" t="s">
        <v>6291</v>
      </c>
      <c r="FF297" t="s">
        <v>396</v>
      </c>
      <c r="FG297">
        <v>1</v>
      </c>
      <c r="FH297">
        <v>0</v>
      </c>
      <c r="FI297">
        <v>1</v>
      </c>
      <c r="FJ297">
        <v>0</v>
      </c>
      <c r="FK297">
        <v>0</v>
      </c>
      <c r="FM297" t="s">
        <v>219</v>
      </c>
      <c r="FN297" s="9">
        <v>0.5</v>
      </c>
      <c r="FO297" t="s">
        <v>34</v>
      </c>
      <c r="FP297">
        <v>0</v>
      </c>
      <c r="FQ297">
        <v>0</v>
      </c>
      <c r="FR297">
        <v>0</v>
      </c>
      <c r="FS297">
        <v>0</v>
      </c>
      <c r="FT297">
        <v>0</v>
      </c>
      <c r="FU297">
        <v>0</v>
      </c>
      <c r="FV297">
        <v>1</v>
      </c>
      <c r="FW297" t="s">
        <v>549</v>
      </c>
      <c r="FX297" t="s">
        <v>224</v>
      </c>
      <c r="FY297">
        <v>0</v>
      </c>
      <c r="FZ297">
        <v>1</v>
      </c>
      <c r="GA297">
        <v>0</v>
      </c>
      <c r="GC297" t="s">
        <v>178</v>
      </c>
      <c r="GD297" t="s">
        <v>6292</v>
      </c>
      <c r="GE297" t="s">
        <v>6293</v>
      </c>
      <c r="GH297">
        <v>296</v>
      </c>
    </row>
    <row r="298" spans="1:190" x14ac:dyDescent="0.25">
      <c r="A298" t="s">
        <v>178</v>
      </c>
      <c r="B298" t="s">
        <v>821</v>
      </c>
      <c r="C298" t="s">
        <v>6296</v>
      </c>
      <c r="D298" t="s">
        <v>6297</v>
      </c>
      <c r="E298" t="s">
        <v>6298</v>
      </c>
      <c r="F298" t="s">
        <v>6299</v>
      </c>
      <c r="G298" t="s">
        <v>6300</v>
      </c>
      <c r="H298" t="s">
        <v>6091</v>
      </c>
      <c r="I298" t="s">
        <v>6806</v>
      </c>
      <c r="J298" t="s">
        <v>6808</v>
      </c>
      <c r="M298" t="s">
        <v>6301</v>
      </c>
      <c r="N298" t="s">
        <v>6302</v>
      </c>
      <c r="O298" t="s">
        <v>538</v>
      </c>
      <c r="P298">
        <v>4</v>
      </c>
      <c r="Q298" t="s">
        <v>5924</v>
      </c>
      <c r="R298" t="s">
        <v>6304</v>
      </c>
      <c r="U298">
        <f>COUNTA(Table210[[#This Row],[ما هي مصادر دخلك؟ يرجى اختيار كل ما ينطبق.]:[ما هي مصادر دخلك؟ يرجى اختيار كل ما ينطبق. 4]])</f>
        <v>2</v>
      </c>
      <c r="V298" t="s">
        <v>5924</v>
      </c>
      <c r="W298" t="s">
        <v>6305</v>
      </c>
      <c r="X298">
        <v>1</v>
      </c>
      <c r="Y298">
        <v>1</v>
      </c>
      <c r="Z298">
        <v>1</v>
      </c>
      <c r="AA298">
        <v>1</v>
      </c>
      <c r="AB298" t="s">
        <v>1625</v>
      </c>
      <c r="AC298">
        <v>1</v>
      </c>
      <c r="AD298">
        <v>1</v>
      </c>
      <c r="AE298">
        <v>1</v>
      </c>
      <c r="AF298">
        <v>1</v>
      </c>
      <c r="AG298">
        <v>0</v>
      </c>
      <c r="AH298">
        <v>0</v>
      </c>
      <c r="AI298">
        <v>0</v>
      </c>
      <c r="AK298" t="s">
        <v>1460</v>
      </c>
      <c r="AL298">
        <v>1</v>
      </c>
      <c r="AM298">
        <v>0</v>
      </c>
      <c r="AN298">
        <v>1</v>
      </c>
      <c r="AO298">
        <v>1</v>
      </c>
      <c r="AP298">
        <v>0</v>
      </c>
      <c r="AQ298">
        <v>0</v>
      </c>
      <c r="AR298">
        <v>1</v>
      </c>
      <c r="AS298">
        <v>0</v>
      </c>
      <c r="AU298" t="s">
        <v>178</v>
      </c>
      <c r="AV298" t="s">
        <v>198</v>
      </c>
      <c r="AW298">
        <v>0</v>
      </c>
      <c r="AX298">
        <v>1</v>
      </c>
      <c r="AY298">
        <v>0</v>
      </c>
      <c r="BB298" t="s">
        <v>178</v>
      </c>
      <c r="BC298" t="s">
        <v>199</v>
      </c>
      <c r="BD298">
        <v>1</v>
      </c>
      <c r="BE298">
        <v>1</v>
      </c>
      <c r="BF298">
        <v>0</v>
      </c>
      <c r="BG298" t="s">
        <v>274</v>
      </c>
      <c r="BH298" t="s">
        <v>6306</v>
      </c>
      <c r="BI298" t="s">
        <v>3438</v>
      </c>
      <c r="BJ298">
        <v>0</v>
      </c>
      <c r="BK298">
        <v>0</v>
      </c>
      <c r="BL298">
        <v>1</v>
      </c>
      <c r="BM298">
        <v>1</v>
      </c>
      <c r="BN298">
        <v>1</v>
      </c>
      <c r="BO298">
        <v>0</v>
      </c>
      <c r="CP298" t="s">
        <v>6307</v>
      </c>
      <c r="CQ298" t="s">
        <v>6821</v>
      </c>
      <c r="CR298" t="s">
        <v>6308</v>
      </c>
      <c r="CS298">
        <v>1</v>
      </c>
      <c r="CT298">
        <v>0</v>
      </c>
      <c r="CU298">
        <v>1</v>
      </c>
      <c r="CV298">
        <v>1</v>
      </c>
      <c r="CW298">
        <v>1</v>
      </c>
      <c r="CX298">
        <v>0</v>
      </c>
      <c r="CY298">
        <v>0</v>
      </c>
      <c r="CZ298">
        <v>0</v>
      </c>
      <c r="DT298" t="s">
        <v>178</v>
      </c>
      <c r="DU298" t="s">
        <v>311</v>
      </c>
      <c r="DW298" t="s">
        <v>205</v>
      </c>
      <c r="DX298" t="s">
        <v>206</v>
      </c>
      <c r="DY298" t="s">
        <v>178</v>
      </c>
      <c r="DZ298" t="s">
        <v>207</v>
      </c>
      <c r="EB298" t="s">
        <v>1143</v>
      </c>
      <c r="EC298">
        <v>0</v>
      </c>
      <c r="ED298">
        <v>1</v>
      </c>
      <c r="EE298">
        <v>0</v>
      </c>
      <c r="EF298">
        <v>1</v>
      </c>
      <c r="EG298">
        <v>1</v>
      </c>
      <c r="EH298">
        <v>0</v>
      </c>
      <c r="EJ298" t="s">
        <v>209</v>
      </c>
      <c r="EK298" t="s">
        <v>6309</v>
      </c>
      <c r="EL298" t="s">
        <v>178</v>
      </c>
      <c r="EM298" t="s">
        <v>4710</v>
      </c>
      <c r="EN298">
        <v>0</v>
      </c>
      <c r="EO298">
        <v>1</v>
      </c>
      <c r="EP298">
        <v>1</v>
      </c>
      <c r="EQ298">
        <v>1</v>
      </c>
      <c r="ER298">
        <v>1</v>
      </c>
      <c r="ES298">
        <v>0</v>
      </c>
      <c r="EU298" t="s">
        <v>178</v>
      </c>
      <c r="EV298" t="s">
        <v>212</v>
      </c>
      <c r="EW298" t="s">
        <v>213</v>
      </c>
      <c r="EX298" t="s">
        <v>6310</v>
      </c>
      <c r="EZ298" t="s">
        <v>6311</v>
      </c>
      <c r="FA298" t="s">
        <v>6994</v>
      </c>
      <c r="FB298" t="s">
        <v>5930</v>
      </c>
      <c r="FC298" t="s">
        <v>178</v>
      </c>
      <c r="FD298" t="s">
        <v>6989</v>
      </c>
      <c r="FE298" t="s">
        <v>6312</v>
      </c>
      <c r="FF298" t="s">
        <v>396</v>
      </c>
      <c r="FG298">
        <v>1</v>
      </c>
      <c r="FH298">
        <v>0</v>
      </c>
      <c r="FI298">
        <v>1</v>
      </c>
      <c r="FJ298">
        <v>0</v>
      </c>
      <c r="FK298">
        <v>0</v>
      </c>
      <c r="FM298" t="s">
        <v>219</v>
      </c>
      <c r="FN298" s="9">
        <v>0.5</v>
      </c>
      <c r="FO298" t="s">
        <v>34</v>
      </c>
      <c r="FP298">
        <v>0</v>
      </c>
      <c r="FQ298">
        <v>0</v>
      </c>
      <c r="FR298">
        <v>0</v>
      </c>
      <c r="FS298">
        <v>0</v>
      </c>
      <c r="FT298">
        <v>0</v>
      </c>
      <c r="FU298">
        <v>0</v>
      </c>
      <c r="FV298">
        <v>1</v>
      </c>
      <c r="FW298" t="s">
        <v>287</v>
      </c>
      <c r="FX298" t="s">
        <v>224</v>
      </c>
      <c r="FY298">
        <v>0</v>
      </c>
      <c r="FZ298">
        <v>1</v>
      </c>
      <c r="GA298">
        <v>0</v>
      </c>
      <c r="GC298" t="s">
        <v>178</v>
      </c>
      <c r="GD298" t="s">
        <v>6314</v>
      </c>
      <c r="GE298" t="s">
        <v>6315</v>
      </c>
      <c r="GF298" t="s">
        <v>6316</v>
      </c>
      <c r="GG298" t="s">
        <v>6317</v>
      </c>
      <c r="GH298">
        <v>297</v>
      </c>
    </row>
    <row r="299" spans="1:190" x14ac:dyDescent="0.25">
      <c r="A299" t="s">
        <v>178</v>
      </c>
      <c r="B299" t="s">
        <v>821</v>
      </c>
      <c r="C299" t="s">
        <v>6320</v>
      </c>
      <c r="D299" t="s">
        <v>6321</v>
      </c>
      <c r="E299" t="s">
        <v>6322</v>
      </c>
      <c r="F299" t="s">
        <v>6323</v>
      </c>
      <c r="G299" t="s">
        <v>1033</v>
      </c>
      <c r="H299" t="s">
        <v>6091</v>
      </c>
      <c r="I299" t="s">
        <v>6806</v>
      </c>
      <c r="J299" t="s">
        <v>6808</v>
      </c>
      <c r="M299" t="s">
        <v>6324</v>
      </c>
      <c r="N299" t="s">
        <v>6325</v>
      </c>
      <c r="O299" t="s">
        <v>858</v>
      </c>
      <c r="P299">
        <v>4</v>
      </c>
      <c r="Q299" t="s">
        <v>4725</v>
      </c>
      <c r="U299">
        <f>COUNTA(Table210[[#This Row],[ما هي مصادر دخلك؟ يرجى اختيار كل ما ينطبق.]:[ما هي مصادر دخلك؟ يرجى اختيار كل ما ينطبق. 4]])</f>
        <v>1</v>
      </c>
      <c r="V299" t="s">
        <v>4725</v>
      </c>
      <c r="W299" t="s">
        <v>593</v>
      </c>
      <c r="X299">
        <v>1</v>
      </c>
      <c r="Y299">
        <v>1</v>
      </c>
      <c r="Z299">
        <v>1</v>
      </c>
      <c r="AA299">
        <v>0</v>
      </c>
      <c r="AB299" t="s">
        <v>3214</v>
      </c>
      <c r="AC299">
        <v>1</v>
      </c>
      <c r="AD299">
        <v>1</v>
      </c>
      <c r="AE299">
        <v>1</v>
      </c>
      <c r="AF299">
        <v>0</v>
      </c>
      <c r="AG299">
        <v>0</v>
      </c>
      <c r="AH299">
        <v>0</v>
      </c>
      <c r="AI299">
        <v>0</v>
      </c>
      <c r="AK299" t="s">
        <v>6326</v>
      </c>
      <c r="AL299">
        <v>0</v>
      </c>
      <c r="AM299">
        <v>1</v>
      </c>
      <c r="AN299">
        <v>1</v>
      </c>
      <c r="AO299">
        <v>1</v>
      </c>
      <c r="AP299">
        <v>0</v>
      </c>
      <c r="AQ299">
        <v>0</v>
      </c>
      <c r="AR299">
        <v>1</v>
      </c>
      <c r="AS299">
        <v>0</v>
      </c>
      <c r="AU299" t="s">
        <v>178</v>
      </c>
      <c r="AV299" t="s">
        <v>198</v>
      </c>
      <c r="AW299">
        <v>0</v>
      </c>
      <c r="AX299">
        <v>1</v>
      </c>
      <c r="AY299">
        <v>0</v>
      </c>
      <c r="BB299" t="s">
        <v>178</v>
      </c>
      <c r="BC299" t="s">
        <v>199</v>
      </c>
      <c r="BD299">
        <v>1</v>
      </c>
      <c r="BE299">
        <v>1</v>
      </c>
      <c r="BF299">
        <v>0</v>
      </c>
      <c r="BG299" t="s">
        <v>274</v>
      </c>
      <c r="BH299" t="s">
        <v>6327</v>
      </c>
      <c r="BI299" t="s">
        <v>3438</v>
      </c>
      <c r="BJ299">
        <v>0</v>
      </c>
      <c r="BK299">
        <v>0</v>
      </c>
      <c r="BL299">
        <v>1</v>
      </c>
      <c r="BM299">
        <v>1</v>
      </c>
      <c r="BN299">
        <v>1</v>
      </c>
      <c r="BO299">
        <v>0</v>
      </c>
      <c r="CP299" t="s">
        <v>6328</v>
      </c>
      <c r="CQ299" t="s">
        <v>6818</v>
      </c>
      <c r="CR299" t="s">
        <v>6329</v>
      </c>
      <c r="CS299">
        <v>1</v>
      </c>
      <c r="CT299">
        <v>0</v>
      </c>
      <c r="CU299">
        <v>1</v>
      </c>
      <c r="CV299">
        <v>1</v>
      </c>
      <c r="CW299">
        <v>1</v>
      </c>
      <c r="CX299">
        <v>0</v>
      </c>
      <c r="CY299">
        <v>0</v>
      </c>
      <c r="CZ299">
        <v>0</v>
      </c>
      <c r="DT299" t="s">
        <v>211</v>
      </c>
      <c r="DW299" t="s">
        <v>205</v>
      </c>
      <c r="DX299" t="s">
        <v>206</v>
      </c>
      <c r="DY299" t="s">
        <v>211</v>
      </c>
      <c r="EU299" t="s">
        <v>178</v>
      </c>
      <c r="EV299" t="s">
        <v>212</v>
      </c>
      <c r="EW299" t="s">
        <v>213</v>
      </c>
      <c r="EX299" t="s">
        <v>6330</v>
      </c>
      <c r="EZ299" t="s">
        <v>6995</v>
      </c>
      <c r="FA299" t="s">
        <v>6994</v>
      </c>
      <c r="FB299" t="s">
        <v>344</v>
      </c>
      <c r="FC299" t="s">
        <v>178</v>
      </c>
      <c r="FD299" t="s">
        <v>6989</v>
      </c>
      <c r="FE299" t="s">
        <v>6331</v>
      </c>
      <c r="FF299" t="s">
        <v>396</v>
      </c>
      <c r="FG299">
        <v>1</v>
      </c>
      <c r="FH299">
        <v>0</v>
      </c>
      <c r="FI299">
        <v>1</v>
      </c>
      <c r="FJ299">
        <v>0</v>
      </c>
      <c r="FK299">
        <v>0</v>
      </c>
      <c r="FM299" t="s">
        <v>219</v>
      </c>
      <c r="FN299" s="9">
        <v>0.5</v>
      </c>
      <c r="FO299" t="s">
        <v>34</v>
      </c>
      <c r="FP299">
        <v>0</v>
      </c>
      <c r="FQ299">
        <v>0</v>
      </c>
      <c r="FR299">
        <v>0</v>
      </c>
      <c r="FS299">
        <v>0</v>
      </c>
      <c r="FT299">
        <v>0</v>
      </c>
      <c r="FU299">
        <v>0</v>
      </c>
      <c r="FV299">
        <v>1</v>
      </c>
      <c r="FW299" t="s">
        <v>287</v>
      </c>
      <c r="FX299" t="s">
        <v>224</v>
      </c>
      <c r="FY299">
        <v>0</v>
      </c>
      <c r="FZ299">
        <v>1</v>
      </c>
      <c r="GA299">
        <v>0</v>
      </c>
      <c r="GC299" t="s">
        <v>178</v>
      </c>
      <c r="GD299" t="s">
        <v>6332</v>
      </c>
      <c r="GE299" t="s">
        <v>6333</v>
      </c>
      <c r="GF299" t="s">
        <v>6334</v>
      </c>
      <c r="GG299" t="s">
        <v>6335</v>
      </c>
      <c r="GH299">
        <v>298</v>
      </c>
    </row>
    <row r="300" spans="1:190" x14ac:dyDescent="0.25">
      <c r="A300" t="s">
        <v>178</v>
      </c>
      <c r="B300" t="s">
        <v>821</v>
      </c>
      <c r="C300" t="s">
        <v>6337</v>
      </c>
      <c r="D300" t="s">
        <v>6338</v>
      </c>
      <c r="E300" t="s">
        <v>6339</v>
      </c>
      <c r="F300" t="s">
        <v>6340</v>
      </c>
      <c r="G300" t="s">
        <v>1365</v>
      </c>
      <c r="H300" t="s">
        <v>6091</v>
      </c>
      <c r="I300" t="s">
        <v>6806</v>
      </c>
      <c r="J300" t="s">
        <v>6807</v>
      </c>
      <c r="M300" t="s">
        <v>6341</v>
      </c>
      <c r="N300" t="s">
        <v>6342</v>
      </c>
      <c r="O300" t="s">
        <v>858</v>
      </c>
      <c r="P300">
        <v>4</v>
      </c>
      <c r="Q300" t="s">
        <v>4725</v>
      </c>
      <c r="R300" t="s">
        <v>1163</v>
      </c>
      <c r="U300">
        <f>COUNTA(Table210[[#This Row],[ما هي مصادر دخلك؟ يرجى اختيار كل ما ينطبق.]:[ما هي مصادر دخلك؟ يرجى اختيار كل ما ينطبق. 4]])</f>
        <v>2</v>
      </c>
      <c r="V300" t="s">
        <v>4725</v>
      </c>
      <c r="W300" t="s">
        <v>593</v>
      </c>
      <c r="X300">
        <v>1</v>
      </c>
      <c r="Y300">
        <v>1</v>
      </c>
      <c r="Z300">
        <v>1</v>
      </c>
      <c r="AA300">
        <v>0</v>
      </c>
      <c r="AB300" t="s">
        <v>196</v>
      </c>
      <c r="AC300">
        <v>1</v>
      </c>
      <c r="AD300">
        <v>1</v>
      </c>
      <c r="AE300">
        <v>1</v>
      </c>
      <c r="AF300">
        <v>0</v>
      </c>
      <c r="AG300">
        <v>0</v>
      </c>
      <c r="AH300">
        <v>0</v>
      </c>
      <c r="AI300">
        <v>0</v>
      </c>
      <c r="AK300" t="s">
        <v>6343</v>
      </c>
      <c r="AL300">
        <v>0</v>
      </c>
      <c r="AM300">
        <v>1</v>
      </c>
      <c r="AN300">
        <v>1</v>
      </c>
      <c r="AO300">
        <v>1</v>
      </c>
      <c r="AP300">
        <v>0</v>
      </c>
      <c r="AQ300">
        <v>0</v>
      </c>
      <c r="AR300">
        <v>1</v>
      </c>
      <c r="AS300">
        <v>0</v>
      </c>
      <c r="AU300" t="s">
        <v>178</v>
      </c>
      <c r="AV300" t="s">
        <v>198</v>
      </c>
      <c r="AW300">
        <v>0</v>
      </c>
      <c r="AX300">
        <v>1</v>
      </c>
      <c r="AY300">
        <v>0</v>
      </c>
      <c r="BB300" t="s">
        <v>178</v>
      </c>
      <c r="BC300" t="s">
        <v>199</v>
      </c>
      <c r="BD300">
        <v>1</v>
      </c>
      <c r="BE300">
        <v>1</v>
      </c>
      <c r="BF300">
        <v>0</v>
      </c>
      <c r="BG300" t="s">
        <v>274</v>
      </c>
      <c r="BH300" t="s">
        <v>6344</v>
      </c>
      <c r="BI300" t="s">
        <v>3438</v>
      </c>
      <c r="BJ300">
        <v>0</v>
      </c>
      <c r="BK300">
        <v>0</v>
      </c>
      <c r="BL300">
        <v>1</v>
      </c>
      <c r="BM300">
        <v>1</v>
      </c>
      <c r="BN300">
        <v>1</v>
      </c>
      <c r="BO300">
        <v>0</v>
      </c>
      <c r="CP300" t="s">
        <v>6345</v>
      </c>
      <c r="CQ300" t="s">
        <v>6821</v>
      </c>
      <c r="CR300" t="s">
        <v>6346</v>
      </c>
      <c r="CS300">
        <v>1</v>
      </c>
      <c r="CT300">
        <v>0</v>
      </c>
      <c r="CU300">
        <v>1</v>
      </c>
      <c r="CV300">
        <v>1</v>
      </c>
      <c r="CW300">
        <v>1</v>
      </c>
      <c r="CX300">
        <v>0</v>
      </c>
      <c r="CY300">
        <v>0</v>
      </c>
      <c r="CZ300">
        <v>0</v>
      </c>
      <c r="DT300" t="s">
        <v>211</v>
      </c>
      <c r="DW300" t="s">
        <v>205</v>
      </c>
      <c r="DX300" t="s">
        <v>206</v>
      </c>
      <c r="DY300" t="s">
        <v>178</v>
      </c>
      <c r="DZ300" t="s">
        <v>207</v>
      </c>
      <c r="EB300" t="s">
        <v>1118</v>
      </c>
      <c r="EC300">
        <v>0</v>
      </c>
      <c r="ED300">
        <v>1</v>
      </c>
      <c r="EE300">
        <v>0</v>
      </c>
      <c r="EF300">
        <v>1</v>
      </c>
      <c r="EG300">
        <v>1</v>
      </c>
      <c r="EH300">
        <v>0</v>
      </c>
      <c r="EJ300" t="s">
        <v>209</v>
      </c>
      <c r="EK300" t="s">
        <v>6347</v>
      </c>
      <c r="EL300" t="s">
        <v>178</v>
      </c>
      <c r="EM300" t="s">
        <v>4710</v>
      </c>
      <c r="EN300">
        <v>0</v>
      </c>
      <c r="EO300">
        <v>1</v>
      </c>
      <c r="EP300">
        <v>1</v>
      </c>
      <c r="EQ300">
        <v>1</v>
      </c>
      <c r="ER300">
        <v>1</v>
      </c>
      <c r="ES300">
        <v>0</v>
      </c>
      <c r="EU300" t="s">
        <v>178</v>
      </c>
      <c r="EV300" t="s">
        <v>212</v>
      </c>
      <c r="EW300" t="s">
        <v>213</v>
      </c>
      <c r="EX300" t="s">
        <v>6348</v>
      </c>
      <c r="EZ300" t="s">
        <v>6995</v>
      </c>
      <c r="FA300" t="s">
        <v>6994</v>
      </c>
      <c r="FB300" t="s">
        <v>6349</v>
      </c>
      <c r="FC300" t="s">
        <v>178</v>
      </c>
      <c r="FD300" t="s">
        <v>6989</v>
      </c>
      <c r="FE300" t="s">
        <v>6350</v>
      </c>
      <c r="FF300" t="s">
        <v>396</v>
      </c>
      <c r="FG300">
        <v>1</v>
      </c>
      <c r="FH300">
        <v>0</v>
      </c>
      <c r="FI300">
        <v>1</v>
      </c>
      <c r="FJ300">
        <v>0</v>
      </c>
      <c r="FK300">
        <v>0</v>
      </c>
      <c r="FM300" t="s">
        <v>219</v>
      </c>
      <c r="FN300" s="9">
        <v>0.5</v>
      </c>
      <c r="FO300" t="s">
        <v>34</v>
      </c>
      <c r="FP300">
        <v>0</v>
      </c>
      <c r="FQ300">
        <v>0</v>
      </c>
      <c r="FR300">
        <v>0</v>
      </c>
      <c r="FS300">
        <v>0</v>
      </c>
      <c r="FT300">
        <v>0</v>
      </c>
      <c r="FU300">
        <v>0</v>
      </c>
      <c r="FV300">
        <v>1</v>
      </c>
      <c r="FW300" t="s">
        <v>549</v>
      </c>
      <c r="FX300" t="s">
        <v>224</v>
      </c>
      <c r="FY300">
        <v>0</v>
      </c>
      <c r="FZ300">
        <v>1</v>
      </c>
      <c r="GA300">
        <v>0</v>
      </c>
      <c r="GC300" t="s">
        <v>178</v>
      </c>
      <c r="GD300" t="s">
        <v>6351</v>
      </c>
      <c r="GE300" t="s">
        <v>6352</v>
      </c>
      <c r="GF300" t="s">
        <v>6353</v>
      </c>
      <c r="GH300">
        <v>299</v>
      </c>
    </row>
    <row r="301" spans="1:190" x14ac:dyDescent="0.25">
      <c r="A301" t="s">
        <v>178</v>
      </c>
      <c r="B301" t="s">
        <v>821</v>
      </c>
      <c r="C301" t="s">
        <v>6356</v>
      </c>
      <c r="D301" t="s">
        <v>6357</v>
      </c>
      <c r="E301" t="s">
        <v>6358</v>
      </c>
      <c r="F301" t="s">
        <v>6359</v>
      </c>
      <c r="G301" t="s">
        <v>360</v>
      </c>
      <c r="H301" t="s">
        <v>6091</v>
      </c>
      <c r="I301" t="s">
        <v>6806</v>
      </c>
      <c r="J301" t="s">
        <v>6807</v>
      </c>
      <c r="M301" t="s">
        <v>6360</v>
      </c>
      <c r="N301" t="s">
        <v>6361</v>
      </c>
      <c r="O301" t="s">
        <v>858</v>
      </c>
      <c r="P301">
        <v>4</v>
      </c>
      <c r="Q301" t="s">
        <v>4725</v>
      </c>
      <c r="U301">
        <f>COUNTA(Table210[[#This Row],[ما هي مصادر دخلك؟ يرجى اختيار كل ما ينطبق.]:[ما هي مصادر دخلك؟ يرجى اختيار كل ما ينطبق. 4]])</f>
        <v>1</v>
      </c>
      <c r="V301" t="s">
        <v>4725</v>
      </c>
      <c r="W301" t="s">
        <v>238</v>
      </c>
      <c r="X301">
        <v>1</v>
      </c>
      <c r="Y301">
        <v>1</v>
      </c>
      <c r="Z301">
        <v>0</v>
      </c>
      <c r="AA301">
        <v>0</v>
      </c>
      <c r="AB301" t="s">
        <v>196</v>
      </c>
      <c r="AC301">
        <v>1</v>
      </c>
      <c r="AD301">
        <v>1</v>
      </c>
      <c r="AE301">
        <v>1</v>
      </c>
      <c r="AF301">
        <v>0</v>
      </c>
      <c r="AG301">
        <v>0</v>
      </c>
      <c r="AH301">
        <v>0</v>
      </c>
      <c r="AI301">
        <v>0</v>
      </c>
      <c r="AK301" t="s">
        <v>1255</v>
      </c>
      <c r="AL301">
        <v>0</v>
      </c>
      <c r="AM301">
        <v>0</v>
      </c>
      <c r="AN301">
        <v>1</v>
      </c>
      <c r="AO301">
        <v>1</v>
      </c>
      <c r="AP301">
        <v>0</v>
      </c>
      <c r="AQ301">
        <v>0</v>
      </c>
      <c r="AR301">
        <v>1</v>
      </c>
      <c r="AS301">
        <v>0</v>
      </c>
      <c r="AU301" t="s">
        <v>178</v>
      </c>
      <c r="AV301" t="s">
        <v>198</v>
      </c>
      <c r="AW301">
        <v>0</v>
      </c>
      <c r="AX301">
        <v>1</v>
      </c>
      <c r="AY301">
        <v>0</v>
      </c>
      <c r="BB301" t="s">
        <v>178</v>
      </c>
      <c r="BC301" t="s">
        <v>199</v>
      </c>
      <c r="BD301">
        <v>1</v>
      </c>
      <c r="BE301">
        <v>1</v>
      </c>
      <c r="BF301">
        <v>0</v>
      </c>
      <c r="BG301" t="s">
        <v>274</v>
      </c>
      <c r="BH301" t="s">
        <v>6362</v>
      </c>
      <c r="BI301" t="s">
        <v>3438</v>
      </c>
      <c r="BJ301">
        <v>0</v>
      </c>
      <c r="BK301">
        <v>0</v>
      </c>
      <c r="BL301">
        <v>1</v>
      </c>
      <c r="BM301">
        <v>1</v>
      </c>
      <c r="BN301">
        <v>1</v>
      </c>
      <c r="BO301">
        <v>0</v>
      </c>
      <c r="CP301" t="s">
        <v>6363</v>
      </c>
      <c r="CQ301" t="s">
        <v>6818</v>
      </c>
      <c r="CR301" t="s">
        <v>1169</v>
      </c>
      <c r="CS301">
        <v>1</v>
      </c>
      <c r="CT301">
        <v>0</v>
      </c>
      <c r="CU301">
        <v>0</v>
      </c>
      <c r="CV301">
        <v>1</v>
      </c>
      <c r="CW301">
        <v>1</v>
      </c>
      <c r="CX301">
        <v>0</v>
      </c>
      <c r="CY301">
        <v>0</v>
      </c>
      <c r="CZ301">
        <v>0</v>
      </c>
      <c r="DT301" t="s">
        <v>211</v>
      </c>
      <c r="DW301" t="s">
        <v>205</v>
      </c>
      <c r="DX301" t="s">
        <v>206</v>
      </c>
      <c r="DY301" t="s">
        <v>178</v>
      </c>
      <c r="DZ301" t="s">
        <v>207</v>
      </c>
      <c r="EB301" t="s">
        <v>1118</v>
      </c>
      <c r="EC301">
        <v>0</v>
      </c>
      <c r="ED301">
        <v>1</v>
      </c>
      <c r="EE301">
        <v>0</v>
      </c>
      <c r="EF301">
        <v>1</v>
      </c>
      <c r="EG301">
        <v>1</v>
      </c>
      <c r="EH301">
        <v>0</v>
      </c>
      <c r="EJ301" t="s">
        <v>209</v>
      </c>
      <c r="EK301" t="s">
        <v>6364</v>
      </c>
      <c r="EL301" t="s">
        <v>178</v>
      </c>
      <c r="EM301" t="s">
        <v>6365</v>
      </c>
      <c r="EN301">
        <v>0</v>
      </c>
      <c r="EO301">
        <v>1</v>
      </c>
      <c r="EP301">
        <v>0</v>
      </c>
      <c r="EQ301">
        <v>1</v>
      </c>
      <c r="ER301">
        <v>1</v>
      </c>
      <c r="ES301">
        <v>0</v>
      </c>
      <c r="EU301" t="s">
        <v>178</v>
      </c>
      <c r="EV301" t="s">
        <v>212</v>
      </c>
      <c r="EW301" t="s">
        <v>213</v>
      </c>
      <c r="EX301" t="s">
        <v>6366</v>
      </c>
      <c r="EZ301" t="s">
        <v>6995</v>
      </c>
      <c r="FA301" t="s">
        <v>6994</v>
      </c>
      <c r="FB301" t="s">
        <v>344</v>
      </c>
      <c r="FC301" t="s">
        <v>178</v>
      </c>
      <c r="FD301" t="s">
        <v>6989</v>
      </c>
      <c r="FE301" t="s">
        <v>6367</v>
      </c>
      <c r="FF301" t="s">
        <v>396</v>
      </c>
      <c r="FG301">
        <v>1</v>
      </c>
      <c r="FH301">
        <v>0</v>
      </c>
      <c r="FI301">
        <v>1</v>
      </c>
      <c r="FJ301">
        <v>0</v>
      </c>
      <c r="FK301">
        <v>0</v>
      </c>
      <c r="FM301" t="s">
        <v>219</v>
      </c>
      <c r="FN301" s="9">
        <v>0.5</v>
      </c>
      <c r="FO301" t="s">
        <v>34</v>
      </c>
      <c r="FP301">
        <v>0</v>
      </c>
      <c r="FQ301">
        <v>0</v>
      </c>
      <c r="FR301">
        <v>0</v>
      </c>
      <c r="FS301">
        <v>0</v>
      </c>
      <c r="FT301">
        <v>0</v>
      </c>
      <c r="FU301">
        <v>0</v>
      </c>
      <c r="FV301">
        <v>1</v>
      </c>
      <c r="FW301" t="s">
        <v>287</v>
      </c>
      <c r="FX301" t="s">
        <v>224</v>
      </c>
      <c r="FY301">
        <v>0</v>
      </c>
      <c r="FZ301">
        <v>1</v>
      </c>
      <c r="GA301">
        <v>0</v>
      </c>
      <c r="GC301" t="s">
        <v>178</v>
      </c>
      <c r="GD301" t="s">
        <v>6368</v>
      </c>
      <c r="GE301" t="s">
        <v>6369</v>
      </c>
      <c r="GF301" t="s">
        <v>6370</v>
      </c>
      <c r="GH301">
        <v>300</v>
      </c>
    </row>
    <row r="302" spans="1:190" x14ac:dyDescent="0.25">
      <c r="A302" t="s">
        <v>178</v>
      </c>
      <c r="B302" t="s">
        <v>821</v>
      </c>
      <c r="C302" t="s">
        <v>6373</v>
      </c>
      <c r="D302" t="s">
        <v>6374</v>
      </c>
      <c r="E302" t="s">
        <v>6375</v>
      </c>
      <c r="F302" t="s">
        <v>6376</v>
      </c>
      <c r="G302" t="s">
        <v>2857</v>
      </c>
      <c r="H302" t="s">
        <v>6091</v>
      </c>
      <c r="I302" t="s">
        <v>6806</v>
      </c>
      <c r="J302" t="s">
        <v>6807</v>
      </c>
      <c r="M302" t="s">
        <v>6360</v>
      </c>
      <c r="N302" t="s">
        <v>6377</v>
      </c>
      <c r="O302" t="s">
        <v>647</v>
      </c>
      <c r="P302">
        <v>4</v>
      </c>
      <c r="Q302" t="s">
        <v>4650</v>
      </c>
      <c r="U302">
        <f>COUNTA(Table210[[#This Row],[ما هي مصادر دخلك؟ يرجى اختيار كل ما ينطبق.]:[ما هي مصادر دخلك؟ يرجى اختيار كل ما ينطبق. 4]])</f>
        <v>1</v>
      </c>
      <c r="V302" t="s">
        <v>4650</v>
      </c>
      <c r="W302" t="s">
        <v>414</v>
      </c>
      <c r="X302">
        <v>0</v>
      </c>
      <c r="Y302">
        <v>0</v>
      </c>
      <c r="Z302">
        <v>0</v>
      </c>
      <c r="AA302">
        <v>1</v>
      </c>
      <c r="AB302" t="s">
        <v>196</v>
      </c>
      <c r="AC302">
        <v>1</v>
      </c>
      <c r="AD302">
        <v>1</v>
      </c>
      <c r="AE302">
        <v>1</v>
      </c>
      <c r="AF302">
        <v>0</v>
      </c>
      <c r="AG302">
        <v>0</v>
      </c>
      <c r="AH302">
        <v>0</v>
      </c>
      <c r="AI302">
        <v>0</v>
      </c>
      <c r="AK302" t="s">
        <v>6378</v>
      </c>
      <c r="AL302">
        <v>1</v>
      </c>
      <c r="AM302">
        <v>0</v>
      </c>
      <c r="AN302">
        <v>1</v>
      </c>
      <c r="AO302">
        <v>1</v>
      </c>
      <c r="AP302">
        <v>1</v>
      </c>
      <c r="AQ302">
        <v>0</v>
      </c>
      <c r="AR302">
        <v>1</v>
      </c>
      <c r="AS302">
        <v>0</v>
      </c>
      <c r="AU302" t="s">
        <v>178</v>
      </c>
      <c r="AV302" t="s">
        <v>198</v>
      </c>
      <c r="AW302">
        <v>0</v>
      </c>
      <c r="AX302">
        <v>1</v>
      </c>
      <c r="AY302">
        <v>0</v>
      </c>
      <c r="BB302" t="s">
        <v>178</v>
      </c>
      <c r="BC302" t="s">
        <v>863</v>
      </c>
      <c r="BD302">
        <v>1</v>
      </c>
      <c r="BE302">
        <v>1</v>
      </c>
      <c r="BF302">
        <v>1</v>
      </c>
      <c r="BG302" t="s">
        <v>274</v>
      </c>
      <c r="BH302" t="s">
        <v>6379</v>
      </c>
      <c r="BI302" t="s">
        <v>3438</v>
      </c>
      <c r="BJ302">
        <v>0</v>
      </c>
      <c r="BK302">
        <v>0</v>
      </c>
      <c r="BL302">
        <v>1</v>
      </c>
      <c r="BM302">
        <v>1</v>
      </c>
      <c r="BN302">
        <v>1</v>
      </c>
      <c r="BO302">
        <v>0</v>
      </c>
      <c r="CP302" t="s">
        <v>6380</v>
      </c>
      <c r="CQ302" t="s">
        <v>6821</v>
      </c>
      <c r="CR302" t="s">
        <v>6381</v>
      </c>
      <c r="CS302">
        <v>1</v>
      </c>
      <c r="CT302">
        <v>0</v>
      </c>
      <c r="CU302">
        <v>1</v>
      </c>
      <c r="CV302">
        <v>1</v>
      </c>
      <c r="CW302">
        <v>1</v>
      </c>
      <c r="CX302">
        <v>1</v>
      </c>
      <c r="CY302">
        <v>1</v>
      </c>
      <c r="CZ302">
        <v>0</v>
      </c>
      <c r="DT302" t="s">
        <v>211</v>
      </c>
      <c r="DW302" t="s">
        <v>205</v>
      </c>
      <c r="DX302" t="s">
        <v>206</v>
      </c>
      <c r="DY302" t="s">
        <v>178</v>
      </c>
      <c r="DZ302" t="s">
        <v>419</v>
      </c>
      <c r="EB302" t="s">
        <v>1436</v>
      </c>
      <c r="EC302">
        <v>1</v>
      </c>
      <c r="ED302">
        <v>1</v>
      </c>
      <c r="EE302">
        <v>0</v>
      </c>
      <c r="EF302">
        <v>1</v>
      </c>
      <c r="EG302">
        <v>1</v>
      </c>
      <c r="EH302">
        <v>0</v>
      </c>
      <c r="EJ302" t="s">
        <v>209</v>
      </c>
      <c r="EK302" t="s">
        <v>6382</v>
      </c>
      <c r="EL302" t="s">
        <v>178</v>
      </c>
      <c r="EM302" t="s">
        <v>4710</v>
      </c>
      <c r="EN302">
        <v>0</v>
      </c>
      <c r="EO302">
        <v>1</v>
      </c>
      <c r="EP302">
        <v>1</v>
      </c>
      <c r="EQ302">
        <v>1</v>
      </c>
      <c r="ER302">
        <v>1</v>
      </c>
      <c r="ES302">
        <v>0</v>
      </c>
      <c r="EU302" t="s">
        <v>211</v>
      </c>
      <c r="EW302" t="s">
        <v>213</v>
      </c>
      <c r="EX302" t="s">
        <v>6383</v>
      </c>
      <c r="EZ302" t="s">
        <v>6995</v>
      </c>
      <c r="FA302" t="s">
        <v>6994</v>
      </c>
      <c r="FB302" t="s">
        <v>3475</v>
      </c>
      <c r="FC302" t="s">
        <v>178</v>
      </c>
      <c r="FD302" t="s">
        <v>6989</v>
      </c>
      <c r="FE302" t="s">
        <v>6384</v>
      </c>
      <c r="FF302" t="s">
        <v>396</v>
      </c>
      <c r="FG302">
        <v>1</v>
      </c>
      <c r="FH302">
        <v>0</v>
      </c>
      <c r="FI302">
        <v>1</v>
      </c>
      <c r="FJ302">
        <v>0</v>
      </c>
      <c r="FK302">
        <v>0</v>
      </c>
      <c r="FM302" t="s">
        <v>219</v>
      </c>
      <c r="FN302" s="9">
        <v>1</v>
      </c>
      <c r="FO302" t="s">
        <v>34</v>
      </c>
      <c r="FP302">
        <v>0</v>
      </c>
      <c r="FQ302">
        <v>0</v>
      </c>
      <c r="FR302">
        <v>0</v>
      </c>
      <c r="FS302">
        <v>0</v>
      </c>
      <c r="FT302">
        <v>0</v>
      </c>
      <c r="FU302">
        <v>0</v>
      </c>
      <c r="FV302">
        <v>1</v>
      </c>
      <c r="FW302" t="s">
        <v>549</v>
      </c>
      <c r="FX302" t="s">
        <v>608</v>
      </c>
      <c r="FY302">
        <v>1</v>
      </c>
      <c r="FZ302">
        <v>1</v>
      </c>
      <c r="GA302">
        <v>0</v>
      </c>
      <c r="GC302" t="s">
        <v>178</v>
      </c>
      <c r="GD302" t="s">
        <v>6385</v>
      </c>
      <c r="GE302" t="s">
        <v>6386</v>
      </c>
      <c r="GF302" t="s">
        <v>6387</v>
      </c>
      <c r="GG302" t="s">
        <v>6388</v>
      </c>
      <c r="GH302">
        <v>301</v>
      </c>
    </row>
    <row r="303" spans="1:190" x14ac:dyDescent="0.25">
      <c r="A303" t="s">
        <v>178</v>
      </c>
      <c r="B303" t="s">
        <v>821</v>
      </c>
      <c r="C303" t="s">
        <v>6391</v>
      </c>
      <c r="D303" t="s">
        <v>6392</v>
      </c>
      <c r="E303" t="s">
        <v>6393</v>
      </c>
      <c r="F303" t="s">
        <v>6394</v>
      </c>
      <c r="G303" t="s">
        <v>442</v>
      </c>
      <c r="H303" t="s">
        <v>6091</v>
      </c>
      <c r="I303" t="s">
        <v>6806</v>
      </c>
      <c r="J303" t="s">
        <v>6807</v>
      </c>
      <c r="M303" t="s">
        <v>6395</v>
      </c>
      <c r="N303" t="s">
        <v>6396</v>
      </c>
      <c r="O303" t="s">
        <v>858</v>
      </c>
      <c r="P303">
        <v>4</v>
      </c>
      <c r="Q303" t="s">
        <v>4725</v>
      </c>
      <c r="U303">
        <f>COUNTA(Table210[[#This Row],[ما هي مصادر دخلك؟ يرجى اختيار كل ما ينطبق.]:[ما هي مصادر دخلك؟ يرجى اختيار كل ما ينطبق. 4]])</f>
        <v>1</v>
      </c>
      <c r="V303" t="s">
        <v>4725</v>
      </c>
      <c r="W303" t="s">
        <v>238</v>
      </c>
      <c r="X303">
        <v>1</v>
      </c>
      <c r="Y303">
        <v>1</v>
      </c>
      <c r="Z303">
        <v>0</v>
      </c>
      <c r="AA303">
        <v>0</v>
      </c>
      <c r="AB303" t="s">
        <v>196</v>
      </c>
      <c r="AC303">
        <v>1</v>
      </c>
      <c r="AD303">
        <v>1</v>
      </c>
      <c r="AE303">
        <v>1</v>
      </c>
      <c r="AF303">
        <v>0</v>
      </c>
      <c r="AG303">
        <v>0</v>
      </c>
      <c r="AH303">
        <v>0</v>
      </c>
      <c r="AI303">
        <v>0</v>
      </c>
      <c r="AK303" t="s">
        <v>4826</v>
      </c>
      <c r="AL303">
        <v>0</v>
      </c>
      <c r="AM303">
        <v>0</v>
      </c>
      <c r="AN303">
        <v>1</v>
      </c>
      <c r="AO303">
        <v>1</v>
      </c>
      <c r="AP303">
        <v>0</v>
      </c>
      <c r="AQ303">
        <v>0</v>
      </c>
      <c r="AR303">
        <v>1</v>
      </c>
      <c r="AS303">
        <v>0</v>
      </c>
      <c r="AU303" t="s">
        <v>178</v>
      </c>
      <c r="AV303" t="s">
        <v>198</v>
      </c>
      <c r="AW303">
        <v>0</v>
      </c>
      <c r="AX303">
        <v>1</v>
      </c>
      <c r="AY303">
        <v>0</v>
      </c>
      <c r="BB303" t="s">
        <v>178</v>
      </c>
      <c r="BC303" t="s">
        <v>199</v>
      </c>
      <c r="BD303">
        <v>1</v>
      </c>
      <c r="BE303">
        <v>1</v>
      </c>
      <c r="BF303">
        <v>0</v>
      </c>
      <c r="BG303" t="s">
        <v>274</v>
      </c>
      <c r="BH303" t="s">
        <v>6397</v>
      </c>
      <c r="BI303" t="s">
        <v>3438</v>
      </c>
      <c r="BJ303">
        <v>0</v>
      </c>
      <c r="BK303">
        <v>0</v>
      </c>
      <c r="BL303">
        <v>1</v>
      </c>
      <c r="BM303">
        <v>1</v>
      </c>
      <c r="BN303">
        <v>1</v>
      </c>
      <c r="BO303">
        <v>0</v>
      </c>
      <c r="CP303" t="s">
        <v>6398</v>
      </c>
      <c r="CQ303" t="s">
        <v>6820</v>
      </c>
      <c r="CR303" t="s">
        <v>1169</v>
      </c>
      <c r="CS303">
        <v>1</v>
      </c>
      <c r="CT303">
        <v>0</v>
      </c>
      <c r="CU303">
        <v>0</v>
      </c>
      <c r="CV303">
        <v>1</v>
      </c>
      <c r="CW303">
        <v>1</v>
      </c>
      <c r="CX303">
        <v>0</v>
      </c>
      <c r="CY303">
        <v>0</v>
      </c>
      <c r="CZ303">
        <v>0</v>
      </c>
      <c r="DT303" t="s">
        <v>211</v>
      </c>
      <c r="DW303" t="s">
        <v>205</v>
      </c>
      <c r="DX303" t="s">
        <v>206</v>
      </c>
      <c r="DY303" t="s">
        <v>211</v>
      </c>
      <c r="EU303" t="s">
        <v>178</v>
      </c>
      <c r="EV303" t="s">
        <v>212</v>
      </c>
      <c r="EW303" t="s">
        <v>213</v>
      </c>
      <c r="EX303" t="s">
        <v>6399</v>
      </c>
      <c r="EZ303" t="s">
        <v>6995</v>
      </c>
      <c r="FA303" t="s">
        <v>6994</v>
      </c>
      <c r="FB303" t="s">
        <v>3475</v>
      </c>
      <c r="FC303" t="s">
        <v>178</v>
      </c>
      <c r="FD303" t="s">
        <v>6989</v>
      </c>
      <c r="FE303" t="s">
        <v>6400</v>
      </c>
      <c r="FF303" t="s">
        <v>396</v>
      </c>
      <c r="FG303">
        <v>1</v>
      </c>
      <c r="FH303">
        <v>0</v>
      </c>
      <c r="FI303">
        <v>1</v>
      </c>
      <c r="FJ303">
        <v>0</v>
      </c>
      <c r="FK303">
        <v>0</v>
      </c>
      <c r="FM303" t="s">
        <v>219</v>
      </c>
      <c r="FN303" s="9">
        <v>0.5</v>
      </c>
      <c r="FO303" t="s">
        <v>34</v>
      </c>
      <c r="FP303">
        <v>0</v>
      </c>
      <c r="FQ303">
        <v>0</v>
      </c>
      <c r="FR303">
        <v>0</v>
      </c>
      <c r="FS303">
        <v>0</v>
      </c>
      <c r="FT303">
        <v>0</v>
      </c>
      <c r="FU303">
        <v>0</v>
      </c>
      <c r="FV303">
        <v>1</v>
      </c>
      <c r="FW303" t="s">
        <v>287</v>
      </c>
      <c r="FX303" t="s">
        <v>34</v>
      </c>
      <c r="FY303">
        <v>0</v>
      </c>
      <c r="FZ303">
        <v>0</v>
      </c>
      <c r="GA303">
        <v>1</v>
      </c>
      <c r="GB303" s="3" t="s">
        <v>6401</v>
      </c>
      <c r="GC303" t="s">
        <v>178</v>
      </c>
      <c r="GD303" t="s">
        <v>6402</v>
      </c>
      <c r="GE303" t="s">
        <v>6403</v>
      </c>
      <c r="GF303" t="s">
        <v>6404</v>
      </c>
      <c r="GG303" t="s">
        <v>6405</v>
      </c>
      <c r="GH303">
        <v>302</v>
      </c>
    </row>
    <row r="304" spans="1:190" x14ac:dyDescent="0.25">
      <c r="A304" t="s">
        <v>178</v>
      </c>
      <c r="B304" t="s">
        <v>821</v>
      </c>
      <c r="C304" t="s">
        <v>6407</v>
      </c>
      <c r="D304" t="s">
        <v>6408</v>
      </c>
      <c r="E304" t="s">
        <v>6409</v>
      </c>
      <c r="F304" t="s">
        <v>6410</v>
      </c>
      <c r="G304" t="s">
        <v>2987</v>
      </c>
      <c r="H304" t="s">
        <v>6091</v>
      </c>
      <c r="I304" t="s">
        <v>6806</v>
      </c>
      <c r="J304" t="s">
        <v>6807</v>
      </c>
      <c r="M304" t="s">
        <v>6395</v>
      </c>
      <c r="N304" t="s">
        <v>6411</v>
      </c>
      <c r="O304" t="s">
        <v>328</v>
      </c>
      <c r="P304">
        <v>4</v>
      </c>
      <c r="Q304" t="s">
        <v>4689</v>
      </c>
      <c r="R304" t="s">
        <v>3038</v>
      </c>
      <c r="U304">
        <f>COUNTA(Table210[[#This Row],[ما هي مصادر دخلك؟ يرجى اختيار كل ما ينطبق.]:[ما هي مصادر دخلك؟ يرجى اختيار كل ما ينطبق. 4]])</f>
        <v>2</v>
      </c>
      <c r="V304" t="s">
        <v>4689</v>
      </c>
      <c r="W304" t="s">
        <v>593</v>
      </c>
      <c r="X304">
        <v>1</v>
      </c>
      <c r="Y304">
        <v>1</v>
      </c>
      <c r="Z304">
        <v>1</v>
      </c>
      <c r="AA304">
        <v>0</v>
      </c>
      <c r="AB304" t="s">
        <v>196</v>
      </c>
      <c r="AC304">
        <v>1</v>
      </c>
      <c r="AD304">
        <v>1</v>
      </c>
      <c r="AE304">
        <v>1</v>
      </c>
      <c r="AF304">
        <v>0</v>
      </c>
      <c r="AG304">
        <v>0</v>
      </c>
      <c r="AH304">
        <v>0</v>
      </c>
      <c r="AI304">
        <v>0</v>
      </c>
      <c r="AK304" t="s">
        <v>3638</v>
      </c>
      <c r="AL304">
        <v>1</v>
      </c>
      <c r="AM304">
        <v>0</v>
      </c>
      <c r="AN304">
        <v>1</v>
      </c>
      <c r="AO304">
        <v>1</v>
      </c>
      <c r="AP304">
        <v>0</v>
      </c>
      <c r="AQ304">
        <v>0</v>
      </c>
      <c r="AR304">
        <v>1</v>
      </c>
      <c r="AS304">
        <v>0</v>
      </c>
      <c r="AU304" t="s">
        <v>178</v>
      </c>
      <c r="AV304" t="s">
        <v>198</v>
      </c>
      <c r="AW304">
        <v>0</v>
      </c>
      <c r="AX304">
        <v>1</v>
      </c>
      <c r="AY304">
        <v>0</v>
      </c>
      <c r="BB304" t="s">
        <v>178</v>
      </c>
      <c r="BC304" t="s">
        <v>863</v>
      </c>
      <c r="BD304">
        <v>1</v>
      </c>
      <c r="BE304">
        <v>1</v>
      </c>
      <c r="BF304">
        <v>1</v>
      </c>
      <c r="BG304" t="s">
        <v>274</v>
      </c>
      <c r="BH304" t="s">
        <v>6413</v>
      </c>
      <c r="BI304" t="s">
        <v>6414</v>
      </c>
      <c r="BJ304">
        <v>0</v>
      </c>
      <c r="BK304">
        <v>1</v>
      </c>
      <c r="BL304">
        <v>1</v>
      </c>
      <c r="BM304">
        <v>1</v>
      </c>
      <c r="BN304">
        <v>1</v>
      </c>
      <c r="BO304">
        <v>0</v>
      </c>
      <c r="CP304" t="s">
        <v>6415</v>
      </c>
      <c r="CQ304" t="s">
        <v>6818</v>
      </c>
      <c r="CR304" t="s">
        <v>6416</v>
      </c>
      <c r="CS304">
        <v>1</v>
      </c>
      <c r="CT304">
        <v>1</v>
      </c>
      <c r="CU304">
        <v>0</v>
      </c>
      <c r="CV304">
        <v>1</v>
      </c>
      <c r="CW304">
        <v>1</v>
      </c>
      <c r="CX304">
        <v>0</v>
      </c>
      <c r="CY304">
        <v>0</v>
      </c>
      <c r="CZ304">
        <v>0</v>
      </c>
      <c r="DB304" t="s">
        <v>6417</v>
      </c>
      <c r="DC304">
        <v>1</v>
      </c>
      <c r="DD304">
        <v>0</v>
      </c>
      <c r="DE304">
        <v>0</v>
      </c>
      <c r="DF304">
        <v>1</v>
      </c>
      <c r="DG304">
        <v>1</v>
      </c>
      <c r="DH304">
        <v>1</v>
      </c>
      <c r="DI304">
        <v>0</v>
      </c>
      <c r="DT304" t="s">
        <v>211</v>
      </c>
      <c r="DW304" t="s">
        <v>205</v>
      </c>
      <c r="DX304" t="s">
        <v>206</v>
      </c>
      <c r="DY304" t="s">
        <v>178</v>
      </c>
      <c r="DZ304" t="s">
        <v>207</v>
      </c>
      <c r="EB304" t="s">
        <v>1118</v>
      </c>
      <c r="EC304">
        <v>0</v>
      </c>
      <c r="ED304">
        <v>1</v>
      </c>
      <c r="EE304">
        <v>0</v>
      </c>
      <c r="EF304">
        <v>1</v>
      </c>
      <c r="EG304">
        <v>1</v>
      </c>
      <c r="EH304">
        <v>0</v>
      </c>
      <c r="EJ304" t="s">
        <v>209</v>
      </c>
      <c r="EK304" t="s">
        <v>6418</v>
      </c>
      <c r="EL304" t="s">
        <v>178</v>
      </c>
      <c r="EM304" t="s">
        <v>1316</v>
      </c>
      <c r="EN304">
        <v>1</v>
      </c>
      <c r="EO304">
        <v>1</v>
      </c>
      <c r="EP304">
        <v>0</v>
      </c>
      <c r="EQ304">
        <v>1</v>
      </c>
      <c r="ER304">
        <v>1</v>
      </c>
      <c r="ES304">
        <v>0</v>
      </c>
      <c r="EU304" t="s">
        <v>178</v>
      </c>
      <c r="EV304" t="s">
        <v>212</v>
      </c>
      <c r="EW304" t="s">
        <v>213</v>
      </c>
      <c r="EX304" t="s">
        <v>6419</v>
      </c>
      <c r="EZ304" t="s">
        <v>6995</v>
      </c>
      <c r="FA304" t="s">
        <v>6994</v>
      </c>
      <c r="FB304" t="s">
        <v>814</v>
      </c>
      <c r="FC304" t="s">
        <v>178</v>
      </c>
      <c r="FD304" t="s">
        <v>6989</v>
      </c>
      <c r="FE304" t="s">
        <v>6420</v>
      </c>
      <c r="FF304" t="s">
        <v>396</v>
      </c>
      <c r="FG304">
        <v>1</v>
      </c>
      <c r="FH304">
        <v>0</v>
      </c>
      <c r="FI304">
        <v>1</v>
      </c>
      <c r="FJ304">
        <v>0</v>
      </c>
      <c r="FK304">
        <v>0</v>
      </c>
      <c r="FM304" t="s">
        <v>219</v>
      </c>
      <c r="FN304" s="9">
        <v>0.5</v>
      </c>
      <c r="FO304" t="s">
        <v>34</v>
      </c>
      <c r="FP304">
        <v>0</v>
      </c>
      <c r="FQ304">
        <v>0</v>
      </c>
      <c r="FR304">
        <v>0</v>
      </c>
      <c r="FS304">
        <v>0</v>
      </c>
      <c r="FT304">
        <v>0</v>
      </c>
      <c r="FU304">
        <v>0</v>
      </c>
      <c r="FV304">
        <v>1</v>
      </c>
      <c r="FW304" t="s">
        <v>287</v>
      </c>
      <c r="FX304" t="s">
        <v>34</v>
      </c>
      <c r="FY304">
        <v>0</v>
      </c>
      <c r="FZ304">
        <v>0</v>
      </c>
      <c r="GA304">
        <v>1</v>
      </c>
      <c r="GB304" s="3" t="s">
        <v>6421</v>
      </c>
      <c r="GC304" t="s">
        <v>178</v>
      </c>
      <c r="GD304" t="s">
        <v>3038</v>
      </c>
      <c r="GE304" t="s">
        <v>6422</v>
      </c>
      <c r="GF304" t="s">
        <v>6423</v>
      </c>
      <c r="GH304">
        <v>303</v>
      </c>
    </row>
    <row r="305" spans="1:190" x14ac:dyDescent="0.25">
      <c r="A305" t="s">
        <v>178</v>
      </c>
      <c r="B305" t="s">
        <v>293</v>
      </c>
      <c r="C305" t="s">
        <v>6426</v>
      </c>
      <c r="D305" t="s">
        <v>6427</v>
      </c>
      <c r="E305" t="s">
        <v>6428</v>
      </c>
      <c r="F305" t="s">
        <v>6429</v>
      </c>
      <c r="G305" t="s">
        <v>1712</v>
      </c>
      <c r="H305" t="s">
        <v>6091</v>
      </c>
      <c r="I305" t="s">
        <v>6806</v>
      </c>
      <c r="J305" t="s">
        <v>6808</v>
      </c>
      <c r="M305" t="s">
        <v>6430</v>
      </c>
      <c r="N305" t="s">
        <v>6431</v>
      </c>
      <c r="O305" t="s">
        <v>6837</v>
      </c>
      <c r="P305">
        <v>4</v>
      </c>
      <c r="Q305" t="s">
        <v>412</v>
      </c>
      <c r="U305">
        <f>COUNTA(Table210[[#This Row],[ما هي مصادر دخلك؟ يرجى اختيار كل ما ينطبق.]:[ما هي مصادر دخلك؟ يرجى اختيار كل ما ينطبق. 4]])</f>
        <v>1</v>
      </c>
      <c r="V305" t="s">
        <v>562</v>
      </c>
      <c r="W305" t="s">
        <v>363</v>
      </c>
      <c r="X305">
        <v>1</v>
      </c>
      <c r="Y305">
        <v>0</v>
      </c>
      <c r="Z305">
        <v>0</v>
      </c>
      <c r="AA305">
        <v>0</v>
      </c>
      <c r="AB305" t="s">
        <v>622</v>
      </c>
      <c r="AC305">
        <v>0</v>
      </c>
      <c r="AD305">
        <v>1</v>
      </c>
      <c r="AE305">
        <v>1</v>
      </c>
      <c r="AF305">
        <v>0</v>
      </c>
      <c r="AG305">
        <v>0</v>
      </c>
      <c r="AH305">
        <v>0</v>
      </c>
      <c r="AI305">
        <v>0</v>
      </c>
      <c r="AK305" t="s">
        <v>3901</v>
      </c>
      <c r="AL305">
        <v>1</v>
      </c>
      <c r="AM305">
        <v>0</v>
      </c>
      <c r="AN305">
        <v>0</v>
      </c>
      <c r="AO305">
        <v>0</v>
      </c>
      <c r="AP305">
        <v>0</v>
      </c>
      <c r="AQ305">
        <v>1</v>
      </c>
      <c r="AR305">
        <v>1</v>
      </c>
      <c r="AS305">
        <v>0</v>
      </c>
      <c r="AU305" t="s">
        <v>178</v>
      </c>
      <c r="AV305" t="s">
        <v>198</v>
      </c>
      <c r="AW305">
        <v>0</v>
      </c>
      <c r="AX305">
        <v>1</v>
      </c>
      <c r="AY305">
        <v>0</v>
      </c>
      <c r="BB305" t="s">
        <v>178</v>
      </c>
      <c r="BC305" t="s">
        <v>1063</v>
      </c>
      <c r="BD305">
        <v>0</v>
      </c>
      <c r="BE305">
        <v>1</v>
      </c>
      <c r="BF305">
        <v>0</v>
      </c>
      <c r="BG305" t="s">
        <v>200</v>
      </c>
      <c r="BH305" t="s">
        <v>815</v>
      </c>
      <c r="CR305" t="s">
        <v>418</v>
      </c>
      <c r="CS305">
        <v>0</v>
      </c>
      <c r="CT305">
        <v>1</v>
      </c>
      <c r="CU305">
        <v>0</v>
      </c>
      <c r="CV305">
        <v>0</v>
      </c>
      <c r="CW305">
        <v>0</v>
      </c>
      <c r="CX305">
        <v>0</v>
      </c>
      <c r="CY305">
        <v>0</v>
      </c>
      <c r="CZ305">
        <v>0</v>
      </c>
      <c r="DK305" t="s">
        <v>6432</v>
      </c>
      <c r="DL305">
        <v>0</v>
      </c>
      <c r="DM305">
        <v>1</v>
      </c>
      <c r="DN305">
        <v>0</v>
      </c>
      <c r="DO305">
        <v>0</v>
      </c>
      <c r="DP305">
        <v>0</v>
      </c>
      <c r="DQ305">
        <v>0</v>
      </c>
      <c r="DR305">
        <v>1</v>
      </c>
      <c r="DS305" t="s">
        <v>6827</v>
      </c>
      <c r="DT305" t="s">
        <v>178</v>
      </c>
      <c r="DU305" t="s">
        <v>245</v>
      </c>
      <c r="DW305" t="s">
        <v>280</v>
      </c>
      <c r="DX305" t="s">
        <v>206</v>
      </c>
      <c r="DY305" t="s">
        <v>211</v>
      </c>
      <c r="EU305" t="s">
        <v>178</v>
      </c>
      <c r="EV305" t="s">
        <v>212</v>
      </c>
      <c r="EW305" t="s">
        <v>213</v>
      </c>
      <c r="EX305" t="s">
        <v>5856</v>
      </c>
      <c r="EZ305" t="s">
        <v>6995</v>
      </c>
      <c r="FA305" t="s">
        <v>6994</v>
      </c>
      <c r="FB305" t="s">
        <v>344</v>
      </c>
      <c r="FC305" t="s">
        <v>178</v>
      </c>
      <c r="FD305" t="s">
        <v>6989</v>
      </c>
      <c r="FE305" t="s">
        <v>6433</v>
      </c>
      <c r="FF305" t="s">
        <v>373</v>
      </c>
      <c r="FG305">
        <v>1</v>
      </c>
      <c r="FH305">
        <v>0</v>
      </c>
      <c r="FI305">
        <v>0</v>
      </c>
      <c r="FJ305">
        <v>0</v>
      </c>
      <c r="FK305">
        <v>0</v>
      </c>
      <c r="FM305" t="s">
        <v>219</v>
      </c>
      <c r="FN305" s="9">
        <v>1</v>
      </c>
      <c r="FO305" t="s">
        <v>34</v>
      </c>
      <c r="FP305">
        <v>0</v>
      </c>
      <c r="FQ305">
        <v>0</v>
      </c>
      <c r="FR305">
        <v>0</v>
      </c>
      <c r="FS305">
        <v>0</v>
      </c>
      <c r="FT305">
        <v>0</v>
      </c>
      <c r="FU305">
        <v>0</v>
      </c>
      <c r="FV305">
        <v>1</v>
      </c>
      <c r="FW305" t="s">
        <v>347</v>
      </c>
      <c r="FX305" t="s">
        <v>224</v>
      </c>
      <c r="FY305">
        <v>0</v>
      </c>
      <c r="FZ305">
        <v>1</v>
      </c>
      <c r="GA305">
        <v>0</v>
      </c>
      <c r="GC305" t="s">
        <v>6434</v>
      </c>
      <c r="GD305" t="s">
        <v>6435</v>
      </c>
      <c r="GE305" t="s">
        <v>6436</v>
      </c>
      <c r="GH305">
        <v>304</v>
      </c>
    </row>
    <row r="306" spans="1:190" x14ac:dyDescent="0.25">
      <c r="A306" t="s">
        <v>178</v>
      </c>
      <c r="B306" t="s">
        <v>293</v>
      </c>
      <c r="C306" t="s">
        <v>6439</v>
      </c>
      <c r="D306" t="s">
        <v>6440</v>
      </c>
      <c r="E306" t="s">
        <v>6441</v>
      </c>
      <c r="F306" t="s">
        <v>6442</v>
      </c>
      <c r="G306" t="s">
        <v>985</v>
      </c>
      <c r="H306" t="s">
        <v>6091</v>
      </c>
      <c r="I306" t="s">
        <v>6806</v>
      </c>
      <c r="J306" t="s">
        <v>6808</v>
      </c>
      <c r="M306" t="s">
        <v>187</v>
      </c>
      <c r="N306" t="s">
        <v>6443</v>
      </c>
      <c r="O306" t="s">
        <v>4571</v>
      </c>
      <c r="P306">
        <v>4</v>
      </c>
      <c r="Q306" t="s">
        <v>6444</v>
      </c>
      <c r="U306">
        <f>COUNTA(Table210[[#This Row],[ما هي مصادر دخلك؟ يرجى اختيار كل ما ينطبق.]:[ما هي مصادر دخلك؟ يرجى اختيار كل ما ينطبق. 4]])</f>
        <v>1</v>
      </c>
      <c r="V306" t="s">
        <v>6444</v>
      </c>
      <c r="W306" t="s">
        <v>363</v>
      </c>
      <c r="X306">
        <v>1</v>
      </c>
      <c r="Y306">
        <v>0</v>
      </c>
      <c r="Z306">
        <v>0</v>
      </c>
      <c r="AA306">
        <v>0</v>
      </c>
      <c r="AB306" t="s">
        <v>3214</v>
      </c>
      <c r="AC306">
        <v>1</v>
      </c>
      <c r="AD306">
        <v>1</v>
      </c>
      <c r="AE306">
        <v>1</v>
      </c>
      <c r="AF306">
        <v>0</v>
      </c>
      <c r="AG306">
        <v>0</v>
      </c>
      <c r="AH306">
        <v>0</v>
      </c>
      <c r="AI306">
        <v>0</v>
      </c>
      <c r="AK306" t="s">
        <v>1715</v>
      </c>
      <c r="AL306">
        <v>1</v>
      </c>
      <c r="AM306">
        <v>0</v>
      </c>
      <c r="AN306">
        <v>1</v>
      </c>
      <c r="AO306">
        <v>0</v>
      </c>
      <c r="AP306">
        <v>0</v>
      </c>
      <c r="AQ306">
        <v>0</v>
      </c>
      <c r="AR306">
        <v>0</v>
      </c>
      <c r="AS306">
        <v>0</v>
      </c>
      <c r="AU306" t="s">
        <v>178</v>
      </c>
      <c r="AV306" t="s">
        <v>198</v>
      </c>
      <c r="AW306">
        <v>0</v>
      </c>
      <c r="AX306">
        <v>1</v>
      </c>
      <c r="AY306">
        <v>0</v>
      </c>
      <c r="BB306" t="s">
        <v>178</v>
      </c>
      <c r="BC306" t="s">
        <v>904</v>
      </c>
      <c r="BD306">
        <v>0</v>
      </c>
      <c r="BE306">
        <v>0</v>
      </c>
      <c r="BF306">
        <v>1</v>
      </c>
      <c r="BG306" t="s">
        <v>274</v>
      </c>
      <c r="BH306" t="s">
        <v>6445</v>
      </c>
      <c r="BI306" t="s">
        <v>1717</v>
      </c>
      <c r="BJ306">
        <v>0</v>
      </c>
      <c r="BK306">
        <v>0</v>
      </c>
      <c r="BL306">
        <v>1</v>
      </c>
      <c r="BM306">
        <v>0</v>
      </c>
      <c r="BN306">
        <v>0</v>
      </c>
      <c r="BO306">
        <v>0</v>
      </c>
      <c r="CR306" t="s">
        <v>2161</v>
      </c>
      <c r="CS306">
        <v>1</v>
      </c>
      <c r="CT306">
        <v>0</v>
      </c>
      <c r="CU306">
        <v>1</v>
      </c>
      <c r="CV306">
        <v>0</v>
      </c>
      <c r="CW306">
        <v>0</v>
      </c>
      <c r="CX306">
        <v>0</v>
      </c>
      <c r="CY306">
        <v>0</v>
      </c>
      <c r="CZ306">
        <v>0</v>
      </c>
      <c r="DT306" t="s">
        <v>211</v>
      </c>
      <c r="DW306" t="s">
        <v>205</v>
      </c>
      <c r="DX306" t="s">
        <v>206</v>
      </c>
      <c r="DY306" t="s">
        <v>211</v>
      </c>
      <c r="EU306" t="s">
        <v>178</v>
      </c>
      <c r="EV306" t="s">
        <v>212</v>
      </c>
      <c r="EW306" t="s">
        <v>213</v>
      </c>
      <c r="EX306" t="s">
        <v>6446</v>
      </c>
      <c r="EZ306" t="s">
        <v>6995</v>
      </c>
      <c r="FA306" t="s">
        <v>6994</v>
      </c>
      <c r="FB306" t="s">
        <v>5207</v>
      </c>
      <c r="FC306" t="s">
        <v>178</v>
      </c>
      <c r="FD306" t="s">
        <v>6989</v>
      </c>
      <c r="FE306" t="s">
        <v>372</v>
      </c>
      <c r="FF306" t="s">
        <v>396</v>
      </c>
      <c r="FG306">
        <v>1</v>
      </c>
      <c r="FH306">
        <v>0</v>
      </c>
      <c r="FI306">
        <v>1</v>
      </c>
      <c r="FJ306">
        <v>0</v>
      </c>
      <c r="FK306">
        <v>0</v>
      </c>
      <c r="FM306" t="s">
        <v>219</v>
      </c>
      <c r="FN306" s="9">
        <v>0.5</v>
      </c>
      <c r="FO306" t="s">
        <v>34</v>
      </c>
      <c r="FP306">
        <v>0</v>
      </c>
      <c r="FQ306">
        <v>0</v>
      </c>
      <c r="FR306">
        <v>0</v>
      </c>
      <c r="FS306">
        <v>0</v>
      </c>
      <c r="FT306">
        <v>0</v>
      </c>
      <c r="FU306">
        <v>0</v>
      </c>
      <c r="FV306">
        <v>1</v>
      </c>
      <c r="FW306" t="s">
        <v>347</v>
      </c>
      <c r="FX306" t="s">
        <v>224</v>
      </c>
      <c r="FY306">
        <v>0</v>
      </c>
      <c r="FZ306">
        <v>1</v>
      </c>
      <c r="GA306">
        <v>0</v>
      </c>
      <c r="GC306" t="s">
        <v>6447</v>
      </c>
      <c r="GD306" t="s">
        <v>6448</v>
      </c>
      <c r="GE306" t="s">
        <v>6449</v>
      </c>
      <c r="GF306" t="s">
        <v>6450</v>
      </c>
      <c r="GG306" t="s">
        <v>6451</v>
      </c>
      <c r="GH306">
        <v>305</v>
      </c>
    </row>
    <row r="307" spans="1:190" x14ac:dyDescent="0.25">
      <c r="A307" t="s">
        <v>178</v>
      </c>
      <c r="B307" t="s">
        <v>293</v>
      </c>
      <c r="C307" t="s">
        <v>6454</v>
      </c>
      <c r="D307" t="s">
        <v>6455</v>
      </c>
      <c r="E307" t="s">
        <v>6456</v>
      </c>
      <c r="F307" t="s">
        <v>6457</v>
      </c>
      <c r="G307" t="s">
        <v>4472</v>
      </c>
      <c r="H307" t="s">
        <v>6091</v>
      </c>
      <c r="I307" t="s">
        <v>6806</v>
      </c>
      <c r="J307" t="s">
        <v>6808</v>
      </c>
      <c r="M307" t="s">
        <v>6458</v>
      </c>
      <c r="N307" t="s">
        <v>6459</v>
      </c>
      <c r="O307" t="s">
        <v>647</v>
      </c>
      <c r="P307">
        <v>4</v>
      </c>
      <c r="Q307" t="s">
        <v>782</v>
      </c>
      <c r="U307">
        <f>COUNTA(Table210[[#This Row],[ما هي مصادر دخلك؟ يرجى اختيار كل ما ينطبق.]:[ما هي مصادر دخلك؟ يرجى اختيار كل ما ينطبق. 4]])</f>
        <v>1</v>
      </c>
      <c r="V307" t="s">
        <v>6460</v>
      </c>
      <c r="W307" t="s">
        <v>363</v>
      </c>
      <c r="X307">
        <v>1</v>
      </c>
      <c r="Y307">
        <v>0</v>
      </c>
      <c r="Z307">
        <v>0</v>
      </c>
      <c r="AA307">
        <v>0</v>
      </c>
      <c r="AB307" t="s">
        <v>622</v>
      </c>
      <c r="AC307">
        <v>0</v>
      </c>
      <c r="AD307">
        <v>1</v>
      </c>
      <c r="AE307">
        <v>1</v>
      </c>
      <c r="AF307">
        <v>0</v>
      </c>
      <c r="AG307">
        <v>0</v>
      </c>
      <c r="AH307">
        <v>0</v>
      </c>
      <c r="AI307">
        <v>0</v>
      </c>
      <c r="AK307" t="s">
        <v>2435</v>
      </c>
      <c r="AL307">
        <v>1</v>
      </c>
      <c r="AM307">
        <v>1</v>
      </c>
      <c r="AN307">
        <v>0</v>
      </c>
      <c r="AO307">
        <v>0</v>
      </c>
      <c r="AP307">
        <v>0</v>
      </c>
      <c r="AQ307">
        <v>0</v>
      </c>
      <c r="AR307">
        <v>0</v>
      </c>
      <c r="AS307">
        <v>0</v>
      </c>
      <c r="AU307" t="s">
        <v>178</v>
      </c>
      <c r="AV307" t="s">
        <v>198</v>
      </c>
      <c r="AW307">
        <v>0</v>
      </c>
      <c r="AX307">
        <v>1</v>
      </c>
      <c r="AY307">
        <v>0</v>
      </c>
      <c r="BB307" t="s">
        <v>178</v>
      </c>
      <c r="BC307" t="s">
        <v>366</v>
      </c>
      <c r="BD307">
        <v>0</v>
      </c>
      <c r="BE307">
        <v>1</v>
      </c>
      <c r="BF307">
        <v>1</v>
      </c>
      <c r="BG307" t="s">
        <v>274</v>
      </c>
      <c r="BH307" t="s">
        <v>6461</v>
      </c>
      <c r="BI307" t="s">
        <v>786</v>
      </c>
      <c r="BJ307">
        <v>0</v>
      </c>
      <c r="BK307">
        <v>1</v>
      </c>
      <c r="BL307">
        <v>1</v>
      </c>
      <c r="BM307">
        <v>0</v>
      </c>
      <c r="BN307">
        <v>0</v>
      </c>
      <c r="BO307">
        <v>0</v>
      </c>
      <c r="CR307" t="s">
        <v>5346</v>
      </c>
      <c r="CS307">
        <v>1</v>
      </c>
      <c r="CT307">
        <v>1</v>
      </c>
      <c r="CU307">
        <v>1</v>
      </c>
      <c r="CV307">
        <v>0</v>
      </c>
      <c r="CW307">
        <v>0</v>
      </c>
      <c r="CX307">
        <v>0</v>
      </c>
      <c r="CY307">
        <v>0</v>
      </c>
      <c r="CZ307">
        <v>0</v>
      </c>
      <c r="DB307" t="s">
        <v>5887</v>
      </c>
      <c r="DC307">
        <v>0</v>
      </c>
      <c r="DD307">
        <v>1</v>
      </c>
      <c r="DE307">
        <v>0</v>
      </c>
      <c r="DF307">
        <v>0</v>
      </c>
      <c r="DG307">
        <v>1</v>
      </c>
      <c r="DH307">
        <v>1</v>
      </c>
      <c r="DI307">
        <v>0</v>
      </c>
      <c r="DT307" t="s">
        <v>178</v>
      </c>
      <c r="DU307" t="s">
        <v>245</v>
      </c>
      <c r="DW307" t="s">
        <v>246</v>
      </c>
      <c r="DX307" t="s">
        <v>206</v>
      </c>
      <c r="DY307" t="s">
        <v>211</v>
      </c>
      <c r="EU307" t="s">
        <v>178</v>
      </c>
      <c r="EV307" t="s">
        <v>281</v>
      </c>
      <c r="EW307" t="s">
        <v>213</v>
      </c>
      <c r="EX307" t="s">
        <v>301</v>
      </c>
      <c r="EZ307" t="s">
        <v>6995</v>
      </c>
      <c r="FA307" t="s">
        <v>6994</v>
      </c>
      <c r="FB307" t="s">
        <v>344</v>
      </c>
      <c r="FC307" t="s">
        <v>178</v>
      </c>
      <c r="FD307" t="s">
        <v>6989</v>
      </c>
      <c r="FE307" t="s">
        <v>6462</v>
      </c>
      <c r="FF307" t="s">
        <v>396</v>
      </c>
      <c r="FG307">
        <v>1</v>
      </c>
      <c r="FH307">
        <v>0</v>
      </c>
      <c r="FI307">
        <v>1</v>
      </c>
      <c r="FJ307">
        <v>0</v>
      </c>
      <c r="FK307">
        <v>0</v>
      </c>
      <c r="FM307" t="s">
        <v>219</v>
      </c>
      <c r="FN307" s="9">
        <v>1</v>
      </c>
      <c r="FO307" t="s">
        <v>5175</v>
      </c>
      <c r="FP307">
        <v>0</v>
      </c>
      <c r="FQ307">
        <v>0</v>
      </c>
      <c r="FR307">
        <v>0</v>
      </c>
      <c r="FS307">
        <v>0</v>
      </c>
      <c r="FT307">
        <v>0</v>
      </c>
      <c r="FU307">
        <v>1</v>
      </c>
      <c r="FV307">
        <v>1</v>
      </c>
      <c r="FW307" t="s">
        <v>347</v>
      </c>
      <c r="FX307" t="s">
        <v>224</v>
      </c>
      <c r="FY307">
        <v>0</v>
      </c>
      <c r="FZ307">
        <v>1</v>
      </c>
      <c r="GA307">
        <v>0</v>
      </c>
      <c r="GC307" t="s">
        <v>6464</v>
      </c>
      <c r="GD307" t="s">
        <v>6465</v>
      </c>
      <c r="GE307" t="s">
        <v>6466</v>
      </c>
      <c r="GF307" t="s">
        <v>6467</v>
      </c>
      <c r="GH307">
        <v>306</v>
      </c>
    </row>
    <row r="308" spans="1:190" x14ac:dyDescent="0.25">
      <c r="A308" t="s">
        <v>178</v>
      </c>
      <c r="B308" t="s">
        <v>293</v>
      </c>
      <c r="C308" t="s">
        <v>6470</v>
      </c>
      <c r="D308" t="s">
        <v>6471</v>
      </c>
      <c r="E308" t="s">
        <v>6472</v>
      </c>
      <c r="F308" t="s">
        <v>6473</v>
      </c>
      <c r="G308" t="s">
        <v>805</v>
      </c>
      <c r="H308" t="s">
        <v>6091</v>
      </c>
      <c r="I308" t="s">
        <v>6806</v>
      </c>
      <c r="J308" t="s">
        <v>6808</v>
      </c>
      <c r="M308" t="s">
        <v>6474</v>
      </c>
      <c r="N308" t="s">
        <v>6475</v>
      </c>
      <c r="O308" t="s">
        <v>328</v>
      </c>
      <c r="P308">
        <v>4</v>
      </c>
      <c r="Q308" t="s">
        <v>329</v>
      </c>
      <c r="R308" t="s">
        <v>743</v>
      </c>
      <c r="U308">
        <f>COUNTA(Table210[[#This Row],[ما هي مصادر دخلك؟ يرجى اختيار كل ما ينطبق.]:[ما هي مصادر دخلك؟ يرجى اختيار كل ما ينطبق. 4]])</f>
        <v>2</v>
      </c>
      <c r="V308" t="s">
        <v>329</v>
      </c>
      <c r="W308" t="s">
        <v>363</v>
      </c>
      <c r="X308">
        <v>1</v>
      </c>
      <c r="Y308">
        <v>0</v>
      </c>
      <c r="Z308">
        <v>0</v>
      </c>
      <c r="AA308">
        <v>0</v>
      </c>
      <c r="AB308" t="s">
        <v>622</v>
      </c>
      <c r="AC308">
        <v>0</v>
      </c>
      <c r="AD308">
        <v>1</v>
      </c>
      <c r="AE308">
        <v>1</v>
      </c>
      <c r="AF308">
        <v>0</v>
      </c>
      <c r="AG308">
        <v>0</v>
      </c>
      <c r="AH308">
        <v>0</v>
      </c>
      <c r="AI308">
        <v>0</v>
      </c>
      <c r="AK308" t="s">
        <v>6476</v>
      </c>
      <c r="AL308">
        <v>1</v>
      </c>
      <c r="AM308">
        <v>1</v>
      </c>
      <c r="AN308">
        <v>0</v>
      </c>
      <c r="AO308">
        <v>0</v>
      </c>
      <c r="AP308">
        <v>0</v>
      </c>
      <c r="AQ308">
        <v>1</v>
      </c>
      <c r="AR308">
        <v>0</v>
      </c>
      <c r="AS308">
        <v>0</v>
      </c>
      <c r="AU308" t="s">
        <v>178</v>
      </c>
      <c r="AV308" t="s">
        <v>198</v>
      </c>
      <c r="AW308">
        <v>0</v>
      </c>
      <c r="AX308">
        <v>1</v>
      </c>
      <c r="AY308">
        <v>0</v>
      </c>
      <c r="BB308" t="s">
        <v>178</v>
      </c>
      <c r="BC308" t="s">
        <v>1063</v>
      </c>
      <c r="BD308">
        <v>0</v>
      </c>
      <c r="BE308">
        <v>1</v>
      </c>
      <c r="BF308">
        <v>0</v>
      </c>
      <c r="BG308" t="s">
        <v>274</v>
      </c>
      <c r="BH308" t="s">
        <v>6477</v>
      </c>
      <c r="BI308" t="s">
        <v>276</v>
      </c>
      <c r="BJ308">
        <v>0</v>
      </c>
      <c r="BK308">
        <v>1</v>
      </c>
      <c r="BL308">
        <v>0</v>
      </c>
      <c r="BM308">
        <v>0</v>
      </c>
      <c r="BN308">
        <v>1</v>
      </c>
      <c r="BO308">
        <v>0</v>
      </c>
      <c r="CP308" t="s">
        <v>6478</v>
      </c>
      <c r="CQ308" t="s">
        <v>6823</v>
      </c>
      <c r="CR308" t="s">
        <v>767</v>
      </c>
      <c r="CS308">
        <v>1</v>
      </c>
      <c r="CT308">
        <v>1</v>
      </c>
      <c r="CU308">
        <v>0</v>
      </c>
      <c r="CV308">
        <v>0</v>
      </c>
      <c r="CW308">
        <v>1</v>
      </c>
      <c r="CX308">
        <v>0</v>
      </c>
      <c r="CY308">
        <v>0</v>
      </c>
      <c r="CZ308">
        <v>0</v>
      </c>
      <c r="DB308" t="s">
        <v>598</v>
      </c>
      <c r="DC308">
        <v>0</v>
      </c>
      <c r="DD308">
        <v>1</v>
      </c>
      <c r="DE308">
        <v>0</v>
      </c>
      <c r="DF308">
        <v>0</v>
      </c>
      <c r="DG308">
        <v>1</v>
      </c>
      <c r="DH308">
        <v>1</v>
      </c>
      <c r="DI308">
        <v>0</v>
      </c>
      <c r="DT308" t="s">
        <v>178</v>
      </c>
      <c r="DU308" t="s">
        <v>245</v>
      </c>
      <c r="DW308" t="s">
        <v>205</v>
      </c>
      <c r="DX308" t="s">
        <v>206</v>
      </c>
      <c r="DY308" t="s">
        <v>211</v>
      </c>
      <c r="EU308" t="s">
        <v>211</v>
      </c>
      <c r="EW308" t="s">
        <v>205</v>
      </c>
      <c r="EX308" t="s">
        <v>6479</v>
      </c>
      <c r="EZ308" t="s">
        <v>6995</v>
      </c>
      <c r="FA308" t="s">
        <v>6994</v>
      </c>
      <c r="FB308" t="s">
        <v>5173</v>
      </c>
      <c r="FC308" t="s">
        <v>178</v>
      </c>
      <c r="FD308" t="s">
        <v>6989</v>
      </c>
      <c r="FE308" t="s">
        <v>5872</v>
      </c>
      <c r="FF308" t="s">
        <v>396</v>
      </c>
      <c r="FG308">
        <v>1</v>
      </c>
      <c r="FH308">
        <v>0</v>
      </c>
      <c r="FI308">
        <v>1</v>
      </c>
      <c r="FJ308">
        <v>0</v>
      </c>
      <c r="FK308">
        <v>0</v>
      </c>
      <c r="FM308" t="s">
        <v>219</v>
      </c>
      <c r="FN308" s="9">
        <v>1</v>
      </c>
      <c r="FO308" t="s">
        <v>34</v>
      </c>
      <c r="FP308">
        <v>0</v>
      </c>
      <c r="FQ308">
        <v>0</v>
      </c>
      <c r="FR308">
        <v>0</v>
      </c>
      <c r="FS308">
        <v>0</v>
      </c>
      <c r="FT308">
        <v>0</v>
      </c>
      <c r="FU308">
        <v>0</v>
      </c>
      <c r="FV308">
        <v>1</v>
      </c>
      <c r="FW308" t="s">
        <v>347</v>
      </c>
      <c r="FX308" t="s">
        <v>224</v>
      </c>
      <c r="FY308">
        <v>0</v>
      </c>
      <c r="FZ308">
        <v>1</v>
      </c>
      <c r="GA308">
        <v>0</v>
      </c>
      <c r="GC308" t="s">
        <v>6480</v>
      </c>
      <c r="GD308" t="s">
        <v>300</v>
      </c>
      <c r="GH308">
        <v>307</v>
      </c>
    </row>
    <row r="309" spans="1:190" x14ac:dyDescent="0.25">
      <c r="A309" t="s">
        <v>178</v>
      </c>
      <c r="B309" t="s">
        <v>293</v>
      </c>
      <c r="C309" t="s">
        <v>6483</v>
      </c>
      <c r="D309" t="s">
        <v>6484</v>
      </c>
      <c r="E309" t="s">
        <v>6485</v>
      </c>
      <c r="F309" t="s">
        <v>6486</v>
      </c>
      <c r="G309" t="s">
        <v>619</v>
      </c>
      <c r="H309" t="s">
        <v>6091</v>
      </c>
      <c r="I309" t="s">
        <v>6806</v>
      </c>
      <c r="J309" t="s">
        <v>6808</v>
      </c>
      <c r="M309" t="s">
        <v>6474</v>
      </c>
      <c r="N309" t="s">
        <v>6487</v>
      </c>
      <c r="O309" t="s">
        <v>6837</v>
      </c>
      <c r="P309">
        <v>6</v>
      </c>
      <c r="Q309" t="s">
        <v>562</v>
      </c>
      <c r="U309">
        <f>COUNTA(Table210[[#This Row],[ما هي مصادر دخلك؟ يرجى اختيار كل ما ينطبق.]:[ما هي مصادر دخلك؟ يرجى اختيار كل ما ينطبق. 4]])</f>
        <v>1</v>
      </c>
      <c r="V309" t="s">
        <v>562</v>
      </c>
      <c r="W309" t="s">
        <v>363</v>
      </c>
      <c r="X309">
        <v>1</v>
      </c>
      <c r="Y309">
        <v>0</v>
      </c>
      <c r="Z309">
        <v>0</v>
      </c>
      <c r="AA309">
        <v>0</v>
      </c>
      <c r="AB309" t="s">
        <v>622</v>
      </c>
      <c r="AC309">
        <v>0</v>
      </c>
      <c r="AD309">
        <v>1</v>
      </c>
      <c r="AE309">
        <v>1</v>
      </c>
      <c r="AF309">
        <v>0</v>
      </c>
      <c r="AG309">
        <v>0</v>
      </c>
      <c r="AH309">
        <v>0</v>
      </c>
      <c r="AI309">
        <v>0</v>
      </c>
      <c r="AK309" t="s">
        <v>2435</v>
      </c>
      <c r="AL309">
        <v>1</v>
      </c>
      <c r="AM309">
        <v>1</v>
      </c>
      <c r="AN309">
        <v>0</v>
      </c>
      <c r="AO309">
        <v>0</v>
      </c>
      <c r="AP309">
        <v>0</v>
      </c>
      <c r="AQ309">
        <v>0</v>
      </c>
      <c r="AR309">
        <v>0</v>
      </c>
      <c r="AS309">
        <v>0</v>
      </c>
      <c r="AU309" t="s">
        <v>178</v>
      </c>
      <c r="AV309" t="s">
        <v>198</v>
      </c>
      <c r="AW309">
        <v>0</v>
      </c>
      <c r="AX309">
        <v>1</v>
      </c>
      <c r="AY309">
        <v>0</v>
      </c>
      <c r="BB309" t="s">
        <v>178</v>
      </c>
      <c r="BC309" t="s">
        <v>306</v>
      </c>
      <c r="BD309">
        <v>0</v>
      </c>
      <c r="BE309">
        <v>1</v>
      </c>
      <c r="BF309">
        <v>1</v>
      </c>
      <c r="BG309" t="s">
        <v>274</v>
      </c>
      <c r="BH309" t="s">
        <v>5235</v>
      </c>
      <c r="BI309" t="s">
        <v>1535</v>
      </c>
      <c r="BJ309">
        <v>0</v>
      </c>
      <c r="BK309">
        <v>1</v>
      </c>
      <c r="BL309">
        <v>0</v>
      </c>
      <c r="BM309">
        <v>1</v>
      </c>
      <c r="BN309">
        <v>0</v>
      </c>
      <c r="BO309">
        <v>0</v>
      </c>
      <c r="CR309" t="s">
        <v>6488</v>
      </c>
      <c r="CS309">
        <v>1</v>
      </c>
      <c r="CT309">
        <v>1</v>
      </c>
      <c r="CU309">
        <v>0</v>
      </c>
      <c r="CV309">
        <v>0</v>
      </c>
      <c r="CW309">
        <v>0</v>
      </c>
      <c r="CX309">
        <v>0</v>
      </c>
      <c r="CY309">
        <v>0</v>
      </c>
      <c r="CZ309">
        <v>0</v>
      </c>
      <c r="DB309" t="s">
        <v>6489</v>
      </c>
      <c r="DC309">
        <v>0</v>
      </c>
      <c r="DD309">
        <v>1</v>
      </c>
      <c r="DE309">
        <v>0</v>
      </c>
      <c r="DF309">
        <v>0</v>
      </c>
      <c r="DG309">
        <v>0</v>
      </c>
      <c r="DH309">
        <v>0</v>
      </c>
      <c r="DI309">
        <v>0</v>
      </c>
      <c r="DT309" t="s">
        <v>178</v>
      </c>
      <c r="DU309" t="s">
        <v>245</v>
      </c>
      <c r="DW309" t="s">
        <v>280</v>
      </c>
      <c r="DX309" t="s">
        <v>206</v>
      </c>
      <c r="DY309" t="s">
        <v>211</v>
      </c>
      <c r="EU309" t="s">
        <v>178</v>
      </c>
      <c r="EV309" t="s">
        <v>281</v>
      </c>
      <c r="EW309" t="s">
        <v>213</v>
      </c>
      <c r="EX309" t="s">
        <v>5856</v>
      </c>
      <c r="EZ309" t="s">
        <v>6995</v>
      </c>
      <c r="FA309" t="s">
        <v>6994</v>
      </c>
      <c r="FB309" t="s">
        <v>6490</v>
      </c>
      <c r="FC309" t="s">
        <v>178</v>
      </c>
      <c r="FD309" t="s">
        <v>6989</v>
      </c>
      <c r="FE309" t="s">
        <v>5872</v>
      </c>
      <c r="FF309" t="s">
        <v>396</v>
      </c>
      <c r="FG309">
        <v>1</v>
      </c>
      <c r="FH309">
        <v>0</v>
      </c>
      <c r="FI309">
        <v>1</v>
      </c>
      <c r="FJ309">
        <v>0</v>
      </c>
      <c r="FK309">
        <v>0</v>
      </c>
      <c r="FM309" t="s">
        <v>219</v>
      </c>
      <c r="FN309" s="9">
        <v>0.5</v>
      </c>
      <c r="FO309" t="s">
        <v>34</v>
      </c>
      <c r="FP309">
        <v>0</v>
      </c>
      <c r="FQ309">
        <v>0</v>
      </c>
      <c r="FR309">
        <v>0</v>
      </c>
      <c r="FS309">
        <v>0</v>
      </c>
      <c r="FT309">
        <v>0</v>
      </c>
      <c r="FU309">
        <v>0</v>
      </c>
      <c r="FV309">
        <v>1</v>
      </c>
      <c r="FW309" t="s">
        <v>347</v>
      </c>
      <c r="FX309" t="s">
        <v>224</v>
      </c>
      <c r="FY309">
        <v>0</v>
      </c>
      <c r="FZ309">
        <v>1</v>
      </c>
      <c r="GA309">
        <v>0</v>
      </c>
      <c r="GC309" t="s">
        <v>6492</v>
      </c>
      <c r="GD309" t="s">
        <v>6493</v>
      </c>
      <c r="GE309" t="s">
        <v>6494</v>
      </c>
      <c r="GH309">
        <v>308</v>
      </c>
    </row>
    <row r="310" spans="1:190" x14ac:dyDescent="0.25">
      <c r="A310" t="s">
        <v>178</v>
      </c>
      <c r="B310" t="s">
        <v>293</v>
      </c>
      <c r="C310" t="s">
        <v>6497</v>
      </c>
      <c r="D310" t="s">
        <v>6498</v>
      </c>
      <c r="E310" t="s">
        <v>6499</v>
      </c>
      <c r="F310" t="s">
        <v>6500</v>
      </c>
      <c r="G310" t="s">
        <v>326</v>
      </c>
      <c r="H310" t="s">
        <v>6091</v>
      </c>
      <c r="I310" t="s">
        <v>6806</v>
      </c>
      <c r="J310" t="s">
        <v>6808</v>
      </c>
      <c r="M310" t="s">
        <v>6474</v>
      </c>
      <c r="N310" t="s">
        <v>6501</v>
      </c>
      <c r="O310" t="s">
        <v>328</v>
      </c>
      <c r="P310">
        <v>4</v>
      </c>
      <c r="Q310" t="s">
        <v>329</v>
      </c>
      <c r="U310">
        <f>COUNTA(Table210[[#This Row],[ما هي مصادر دخلك؟ يرجى اختيار كل ما ينطبق.]:[ما هي مصادر دخلك؟ يرجى اختيار كل ما ينطبق. 4]])</f>
        <v>1</v>
      </c>
      <c r="V310" t="s">
        <v>329</v>
      </c>
      <c r="W310" t="s">
        <v>363</v>
      </c>
      <c r="X310">
        <v>1</v>
      </c>
      <c r="Y310">
        <v>0</v>
      </c>
      <c r="Z310">
        <v>0</v>
      </c>
      <c r="AA310">
        <v>0</v>
      </c>
      <c r="AB310" t="s">
        <v>304</v>
      </c>
      <c r="AC310">
        <v>0</v>
      </c>
      <c r="AD310">
        <v>1</v>
      </c>
      <c r="AE310">
        <v>0</v>
      </c>
      <c r="AF310">
        <v>0</v>
      </c>
      <c r="AG310">
        <v>0</v>
      </c>
      <c r="AH310">
        <v>0</v>
      </c>
      <c r="AI310">
        <v>0</v>
      </c>
      <c r="AK310" t="s">
        <v>1539</v>
      </c>
      <c r="AL310">
        <v>1</v>
      </c>
      <c r="AM310">
        <v>0</v>
      </c>
      <c r="AN310">
        <v>0</v>
      </c>
      <c r="AO310">
        <v>0</v>
      </c>
      <c r="AP310">
        <v>0</v>
      </c>
      <c r="AQ310">
        <v>0</v>
      </c>
      <c r="AR310">
        <v>1</v>
      </c>
      <c r="AS310">
        <v>0</v>
      </c>
      <c r="AU310" t="s">
        <v>178</v>
      </c>
      <c r="AV310" t="s">
        <v>198</v>
      </c>
      <c r="AW310">
        <v>0</v>
      </c>
      <c r="AX310">
        <v>1</v>
      </c>
      <c r="AY310">
        <v>0</v>
      </c>
      <c r="BB310" t="s">
        <v>178</v>
      </c>
      <c r="BC310" t="s">
        <v>306</v>
      </c>
      <c r="BD310">
        <v>0</v>
      </c>
      <c r="BE310">
        <v>1</v>
      </c>
      <c r="BF310">
        <v>1</v>
      </c>
      <c r="BG310" t="s">
        <v>274</v>
      </c>
      <c r="BH310" t="s">
        <v>6502</v>
      </c>
      <c r="BI310" t="s">
        <v>276</v>
      </c>
      <c r="BJ310">
        <v>0</v>
      </c>
      <c r="BK310">
        <v>1</v>
      </c>
      <c r="BL310">
        <v>0</v>
      </c>
      <c r="BM310">
        <v>0</v>
      </c>
      <c r="BN310">
        <v>1</v>
      </c>
      <c r="BO310">
        <v>0</v>
      </c>
      <c r="CP310" t="s">
        <v>6503</v>
      </c>
      <c r="CQ310" t="s">
        <v>6817</v>
      </c>
      <c r="CR310" t="s">
        <v>1718</v>
      </c>
      <c r="CS310">
        <v>1</v>
      </c>
      <c r="CT310">
        <v>1</v>
      </c>
      <c r="CU310">
        <v>0</v>
      </c>
      <c r="CV310">
        <v>0</v>
      </c>
      <c r="CW310">
        <v>0</v>
      </c>
      <c r="CX310">
        <v>0</v>
      </c>
      <c r="CY310">
        <v>0</v>
      </c>
      <c r="CZ310">
        <v>0</v>
      </c>
      <c r="DB310" t="s">
        <v>1755</v>
      </c>
      <c r="DC310">
        <v>0</v>
      </c>
      <c r="DD310">
        <v>0</v>
      </c>
      <c r="DE310">
        <v>0</v>
      </c>
      <c r="DF310">
        <v>0</v>
      </c>
      <c r="DG310">
        <v>1</v>
      </c>
      <c r="DH310">
        <v>1</v>
      </c>
      <c r="DI310">
        <v>0</v>
      </c>
      <c r="DT310" t="s">
        <v>178</v>
      </c>
      <c r="DU310" t="s">
        <v>245</v>
      </c>
      <c r="DW310" t="s">
        <v>205</v>
      </c>
      <c r="DX310" t="s">
        <v>206</v>
      </c>
      <c r="DY310" t="s">
        <v>211</v>
      </c>
      <c r="EU310" t="s">
        <v>178</v>
      </c>
      <c r="EV310" t="s">
        <v>281</v>
      </c>
      <c r="EW310" t="s">
        <v>213</v>
      </c>
      <c r="EX310" t="s">
        <v>6504</v>
      </c>
      <c r="EZ310" t="s">
        <v>6995</v>
      </c>
      <c r="FA310" t="s">
        <v>6994</v>
      </c>
      <c r="FB310" t="s">
        <v>394</v>
      </c>
      <c r="FC310" t="s">
        <v>178</v>
      </c>
      <c r="FD310" t="s">
        <v>6989</v>
      </c>
      <c r="FE310" t="s">
        <v>6505</v>
      </c>
      <c r="FF310" t="s">
        <v>396</v>
      </c>
      <c r="FG310">
        <v>1</v>
      </c>
      <c r="FH310">
        <v>0</v>
      </c>
      <c r="FI310">
        <v>1</v>
      </c>
      <c r="FJ310">
        <v>0</v>
      </c>
      <c r="FK310">
        <v>0</v>
      </c>
      <c r="FM310" t="s">
        <v>219</v>
      </c>
      <c r="FN310" s="9">
        <v>1</v>
      </c>
      <c r="FO310" t="s">
        <v>34</v>
      </c>
      <c r="FP310">
        <v>0</v>
      </c>
      <c r="FQ310">
        <v>0</v>
      </c>
      <c r="FR310">
        <v>0</v>
      </c>
      <c r="FS310">
        <v>0</v>
      </c>
      <c r="FT310">
        <v>0</v>
      </c>
      <c r="FU310">
        <v>0</v>
      </c>
      <c r="FV310">
        <v>1</v>
      </c>
      <c r="FW310" t="s">
        <v>347</v>
      </c>
      <c r="FX310" t="s">
        <v>224</v>
      </c>
      <c r="FY310">
        <v>0</v>
      </c>
      <c r="FZ310">
        <v>1</v>
      </c>
      <c r="GA310">
        <v>0</v>
      </c>
      <c r="GC310" t="s">
        <v>6507</v>
      </c>
      <c r="GD310" t="s">
        <v>6508</v>
      </c>
      <c r="GE310" t="s">
        <v>6509</v>
      </c>
      <c r="GF310" t="s">
        <v>6510</v>
      </c>
      <c r="GH310">
        <v>309</v>
      </c>
    </row>
    <row r="311" spans="1:190" x14ac:dyDescent="0.25">
      <c r="A311" t="s">
        <v>178</v>
      </c>
      <c r="B311" t="s">
        <v>293</v>
      </c>
      <c r="C311" t="s">
        <v>6513</v>
      </c>
      <c r="D311" t="s">
        <v>6514</v>
      </c>
      <c r="E311" t="s">
        <v>6339</v>
      </c>
      <c r="F311" t="s">
        <v>6515</v>
      </c>
      <c r="G311" t="s">
        <v>3233</v>
      </c>
      <c r="H311" t="s">
        <v>6091</v>
      </c>
      <c r="I311" t="s">
        <v>6806</v>
      </c>
      <c r="J311" t="s">
        <v>6808</v>
      </c>
      <c r="M311" t="s">
        <v>6474</v>
      </c>
      <c r="N311" t="s">
        <v>6516</v>
      </c>
      <c r="O311" t="s">
        <v>503</v>
      </c>
      <c r="P311">
        <v>4</v>
      </c>
      <c r="Q311" t="s">
        <v>6517</v>
      </c>
      <c r="U311">
        <f>COUNTA(Table210[[#This Row],[ما هي مصادر دخلك؟ يرجى اختيار كل ما ينطبق.]:[ما هي مصادر دخلك؟ يرجى اختيار كل ما ينطبق. 4]])</f>
        <v>1</v>
      </c>
      <c r="V311" t="s">
        <v>1785</v>
      </c>
      <c r="W311" t="s">
        <v>763</v>
      </c>
      <c r="X311">
        <v>1</v>
      </c>
      <c r="Y311">
        <v>0</v>
      </c>
      <c r="Z311">
        <v>1</v>
      </c>
      <c r="AA311">
        <v>0</v>
      </c>
      <c r="AB311" t="s">
        <v>622</v>
      </c>
      <c r="AC311">
        <v>0</v>
      </c>
      <c r="AD311">
        <v>1</v>
      </c>
      <c r="AE311">
        <v>1</v>
      </c>
      <c r="AF311">
        <v>0</v>
      </c>
      <c r="AG311">
        <v>0</v>
      </c>
      <c r="AH311">
        <v>0</v>
      </c>
      <c r="AI311">
        <v>0</v>
      </c>
      <c r="AK311" t="s">
        <v>2435</v>
      </c>
      <c r="AL311">
        <v>1</v>
      </c>
      <c r="AM311">
        <v>1</v>
      </c>
      <c r="AN311">
        <v>0</v>
      </c>
      <c r="AO311">
        <v>0</v>
      </c>
      <c r="AP311">
        <v>0</v>
      </c>
      <c r="AQ311">
        <v>0</v>
      </c>
      <c r="AR311">
        <v>0</v>
      </c>
      <c r="AS311">
        <v>0</v>
      </c>
      <c r="AU311" t="s">
        <v>178</v>
      </c>
      <c r="AV311" t="s">
        <v>198</v>
      </c>
      <c r="AW311">
        <v>0</v>
      </c>
      <c r="AX311">
        <v>1</v>
      </c>
      <c r="AY311">
        <v>0</v>
      </c>
      <c r="BB311" t="s">
        <v>178</v>
      </c>
      <c r="BC311" t="s">
        <v>366</v>
      </c>
      <c r="BD311">
        <v>0</v>
      </c>
      <c r="BE311">
        <v>1</v>
      </c>
      <c r="BF311">
        <v>1</v>
      </c>
      <c r="BG311" t="s">
        <v>200</v>
      </c>
      <c r="BH311" t="s">
        <v>6518</v>
      </c>
      <c r="CR311" t="s">
        <v>1718</v>
      </c>
      <c r="CS311">
        <v>1</v>
      </c>
      <c r="CT311">
        <v>1</v>
      </c>
      <c r="CU311">
        <v>0</v>
      </c>
      <c r="CV311">
        <v>0</v>
      </c>
      <c r="CW311">
        <v>0</v>
      </c>
      <c r="CX311">
        <v>0</v>
      </c>
      <c r="CY311">
        <v>0</v>
      </c>
      <c r="CZ311">
        <v>0</v>
      </c>
      <c r="DK311" t="s">
        <v>34</v>
      </c>
      <c r="DL311">
        <v>0</v>
      </c>
      <c r="DM311">
        <v>0</v>
      </c>
      <c r="DN311">
        <v>0</v>
      </c>
      <c r="DO311">
        <v>0</v>
      </c>
      <c r="DP311">
        <v>0</v>
      </c>
      <c r="DQ311">
        <v>0</v>
      </c>
      <c r="DR311">
        <v>1</v>
      </c>
      <c r="DS311" t="s">
        <v>3457</v>
      </c>
      <c r="DT311" t="s">
        <v>178</v>
      </c>
      <c r="DU311" t="s">
        <v>245</v>
      </c>
      <c r="DW311" t="s">
        <v>205</v>
      </c>
      <c r="DX311" t="s">
        <v>206</v>
      </c>
      <c r="DY311" t="s">
        <v>211</v>
      </c>
      <c r="EU311" t="s">
        <v>211</v>
      </c>
      <c r="EW311" t="s">
        <v>213</v>
      </c>
      <c r="EX311" t="s">
        <v>5856</v>
      </c>
      <c r="EZ311" t="s">
        <v>6995</v>
      </c>
      <c r="FA311" t="s">
        <v>6994</v>
      </c>
      <c r="FB311" t="s">
        <v>6520</v>
      </c>
      <c r="FC311" t="s">
        <v>178</v>
      </c>
      <c r="FD311" t="s">
        <v>6989</v>
      </c>
      <c r="FE311" t="s">
        <v>6521</v>
      </c>
      <c r="FF311" t="s">
        <v>2844</v>
      </c>
      <c r="FG311">
        <v>1</v>
      </c>
      <c r="FH311">
        <v>1</v>
      </c>
      <c r="FI311">
        <v>0</v>
      </c>
      <c r="FJ311">
        <v>0</v>
      </c>
      <c r="FK311">
        <v>0</v>
      </c>
      <c r="FM311" t="s">
        <v>219</v>
      </c>
      <c r="FN311" s="9">
        <v>0.5</v>
      </c>
      <c r="FO311" t="s">
        <v>34</v>
      </c>
      <c r="FP311">
        <v>0</v>
      </c>
      <c r="FQ311">
        <v>0</v>
      </c>
      <c r="FR311">
        <v>0</v>
      </c>
      <c r="FS311">
        <v>0</v>
      </c>
      <c r="FT311">
        <v>0</v>
      </c>
      <c r="FU311">
        <v>0</v>
      </c>
      <c r="FV311">
        <v>1</v>
      </c>
      <c r="FW311" t="s">
        <v>347</v>
      </c>
      <c r="FX311" t="s">
        <v>224</v>
      </c>
      <c r="FY311">
        <v>0</v>
      </c>
      <c r="FZ311">
        <v>1</v>
      </c>
      <c r="GA311">
        <v>0</v>
      </c>
      <c r="GC311" t="s">
        <v>6523</v>
      </c>
      <c r="GD311" t="s">
        <v>6524</v>
      </c>
      <c r="GE311" t="s">
        <v>6525</v>
      </c>
      <c r="GH311">
        <v>310</v>
      </c>
    </row>
    <row r="312" spans="1:190" x14ac:dyDescent="0.25">
      <c r="A312" t="s">
        <v>178</v>
      </c>
      <c r="B312" t="s">
        <v>293</v>
      </c>
      <c r="C312" t="s">
        <v>6528</v>
      </c>
      <c r="D312" t="s">
        <v>6529</v>
      </c>
      <c r="E312" t="s">
        <v>6530</v>
      </c>
      <c r="F312" t="s">
        <v>6531</v>
      </c>
      <c r="G312" t="s">
        <v>407</v>
      </c>
      <c r="H312" t="s">
        <v>6091</v>
      </c>
      <c r="I312" t="s">
        <v>6806</v>
      </c>
      <c r="J312" t="s">
        <v>6808</v>
      </c>
      <c r="M312" t="s">
        <v>6474</v>
      </c>
      <c r="N312" t="s">
        <v>6532</v>
      </c>
      <c r="O312" t="s">
        <v>503</v>
      </c>
      <c r="P312">
        <v>4</v>
      </c>
      <c r="Q312" t="s">
        <v>6533</v>
      </c>
      <c r="U312">
        <f>COUNTA(Table210[[#This Row],[ما هي مصادر دخلك؟ يرجى اختيار كل ما ينطبق.]:[ما هي مصادر دخلك؟ يرجى اختيار كل ما ينطبق. 4]])</f>
        <v>1</v>
      </c>
      <c r="V312" t="s">
        <v>1785</v>
      </c>
      <c r="W312" t="s">
        <v>238</v>
      </c>
      <c r="X312">
        <v>1</v>
      </c>
      <c r="Y312">
        <v>1</v>
      </c>
      <c r="Z312">
        <v>0</v>
      </c>
      <c r="AA312">
        <v>0</v>
      </c>
      <c r="AB312" t="s">
        <v>2517</v>
      </c>
      <c r="AC312">
        <v>0</v>
      </c>
      <c r="AD312">
        <v>0</v>
      </c>
      <c r="AE312">
        <v>1</v>
      </c>
      <c r="AF312">
        <v>0</v>
      </c>
      <c r="AG312">
        <v>0</v>
      </c>
      <c r="AH312">
        <v>0</v>
      </c>
      <c r="AI312">
        <v>0</v>
      </c>
      <c r="AK312" t="s">
        <v>331</v>
      </c>
      <c r="AL312">
        <v>1</v>
      </c>
      <c r="AM312">
        <v>0</v>
      </c>
      <c r="AN312">
        <v>0</v>
      </c>
      <c r="AO312">
        <v>0</v>
      </c>
      <c r="AP312">
        <v>0</v>
      </c>
      <c r="AQ312">
        <v>0</v>
      </c>
      <c r="AR312">
        <v>0</v>
      </c>
      <c r="AS312">
        <v>0</v>
      </c>
      <c r="AU312" t="s">
        <v>211</v>
      </c>
      <c r="AZ312" t="s">
        <v>6999</v>
      </c>
      <c r="BA312" t="s">
        <v>6534</v>
      </c>
      <c r="BB312" t="s">
        <v>178</v>
      </c>
      <c r="BC312" t="s">
        <v>306</v>
      </c>
      <c r="BD312">
        <v>0</v>
      </c>
      <c r="BE312">
        <v>1</v>
      </c>
      <c r="BF312">
        <v>1</v>
      </c>
      <c r="BG312" t="s">
        <v>241</v>
      </c>
      <c r="BH312" t="s">
        <v>6535</v>
      </c>
      <c r="CR312" t="s">
        <v>454</v>
      </c>
      <c r="CS312">
        <v>1</v>
      </c>
      <c r="CT312">
        <v>0</v>
      </c>
      <c r="CU312">
        <v>0</v>
      </c>
      <c r="CV312">
        <v>0</v>
      </c>
      <c r="CW312">
        <v>0</v>
      </c>
      <c r="CX312">
        <v>0</v>
      </c>
      <c r="CY312">
        <v>0</v>
      </c>
      <c r="CZ312">
        <v>0</v>
      </c>
      <c r="DK312" t="s">
        <v>34</v>
      </c>
      <c r="DL312">
        <v>0</v>
      </c>
      <c r="DM312">
        <v>0</v>
      </c>
      <c r="DN312">
        <v>0</v>
      </c>
      <c r="DO312">
        <v>0</v>
      </c>
      <c r="DP312">
        <v>0</v>
      </c>
      <c r="DQ312">
        <v>0</v>
      </c>
      <c r="DR312">
        <v>1</v>
      </c>
      <c r="DS312" t="s">
        <v>6827</v>
      </c>
      <c r="DT312" t="s">
        <v>211</v>
      </c>
      <c r="DW312" t="s">
        <v>280</v>
      </c>
      <c r="DX312" t="s">
        <v>206</v>
      </c>
      <c r="DY312" t="s">
        <v>211</v>
      </c>
      <c r="EU312" t="s">
        <v>211</v>
      </c>
      <c r="EW312" t="s">
        <v>213</v>
      </c>
      <c r="EX312" t="s">
        <v>6537</v>
      </c>
      <c r="EZ312" t="s">
        <v>6995</v>
      </c>
      <c r="FA312" t="s">
        <v>6994</v>
      </c>
      <c r="FB312" t="s">
        <v>394</v>
      </c>
      <c r="FC312" t="s">
        <v>178</v>
      </c>
      <c r="FD312" t="s">
        <v>6989</v>
      </c>
      <c r="FE312" t="s">
        <v>5872</v>
      </c>
      <c r="FF312" t="s">
        <v>396</v>
      </c>
      <c r="FG312">
        <v>1</v>
      </c>
      <c r="FH312">
        <v>0</v>
      </c>
      <c r="FI312">
        <v>1</v>
      </c>
      <c r="FJ312">
        <v>0</v>
      </c>
      <c r="FK312">
        <v>0</v>
      </c>
      <c r="FM312" t="s">
        <v>219</v>
      </c>
      <c r="FN312" s="9">
        <v>1</v>
      </c>
      <c r="FO312" t="s">
        <v>34</v>
      </c>
      <c r="FP312">
        <v>0</v>
      </c>
      <c r="FQ312">
        <v>0</v>
      </c>
      <c r="FR312">
        <v>0</v>
      </c>
      <c r="FS312">
        <v>0</v>
      </c>
      <c r="FT312">
        <v>0</v>
      </c>
      <c r="FU312">
        <v>0</v>
      </c>
      <c r="FV312">
        <v>1</v>
      </c>
      <c r="FW312" t="s">
        <v>347</v>
      </c>
      <c r="FX312" t="s">
        <v>224</v>
      </c>
      <c r="FY312">
        <v>0</v>
      </c>
      <c r="FZ312">
        <v>1</v>
      </c>
      <c r="GA312">
        <v>0</v>
      </c>
      <c r="GC312" t="s">
        <v>6539</v>
      </c>
      <c r="GD312" t="s">
        <v>6540</v>
      </c>
      <c r="GE312" t="s">
        <v>6541</v>
      </c>
      <c r="GF312" t="s">
        <v>6542</v>
      </c>
      <c r="GH312">
        <v>311</v>
      </c>
    </row>
    <row r="313" spans="1:190" x14ac:dyDescent="0.25">
      <c r="A313" t="s">
        <v>178</v>
      </c>
      <c r="B313" t="s">
        <v>899</v>
      </c>
      <c r="C313" t="s">
        <v>6545</v>
      </c>
      <c r="D313" t="s">
        <v>6546</v>
      </c>
      <c r="E313" t="s">
        <v>6547</v>
      </c>
      <c r="F313" t="s">
        <v>6548</v>
      </c>
      <c r="G313" t="s">
        <v>6549</v>
      </c>
      <c r="H313" t="s">
        <v>6091</v>
      </c>
      <c r="I313" t="s">
        <v>6809</v>
      </c>
      <c r="L313" t="s">
        <v>6813</v>
      </c>
      <c r="M313" t="s">
        <v>6550</v>
      </c>
      <c r="N313" t="s">
        <v>6551</v>
      </c>
      <c r="O313" t="s">
        <v>6552</v>
      </c>
      <c r="P313">
        <v>4</v>
      </c>
      <c r="Q313" t="s">
        <v>6553</v>
      </c>
      <c r="U313">
        <f>COUNTA(Table210[[#This Row],[ما هي مصادر دخلك؟ يرجى اختيار كل ما ينطبق.]:[ما هي مصادر دخلك؟ يرجى اختيار كل ما ينطبق. 4]])</f>
        <v>1</v>
      </c>
      <c r="V313" t="s">
        <v>6554</v>
      </c>
      <c r="W313" t="s">
        <v>303</v>
      </c>
      <c r="X313">
        <v>0</v>
      </c>
      <c r="Y313">
        <v>1</v>
      </c>
      <c r="Z313">
        <v>0</v>
      </c>
      <c r="AA313">
        <v>0</v>
      </c>
      <c r="AB313" t="s">
        <v>3040</v>
      </c>
      <c r="AC313">
        <v>1</v>
      </c>
      <c r="AD313">
        <v>1</v>
      </c>
      <c r="AE313">
        <v>1</v>
      </c>
      <c r="AF313">
        <v>1</v>
      </c>
      <c r="AG313">
        <v>0</v>
      </c>
      <c r="AH313">
        <v>0</v>
      </c>
      <c r="AI313">
        <v>0</v>
      </c>
      <c r="AK313" t="s">
        <v>6555</v>
      </c>
      <c r="AL313">
        <v>1</v>
      </c>
      <c r="AM313">
        <v>0</v>
      </c>
      <c r="AN313">
        <v>1</v>
      </c>
      <c r="AO313">
        <v>1</v>
      </c>
      <c r="AP313">
        <v>1</v>
      </c>
      <c r="AQ313">
        <v>1</v>
      </c>
      <c r="AR313">
        <v>1</v>
      </c>
      <c r="AS313">
        <v>0</v>
      </c>
      <c r="AU313" t="s">
        <v>178</v>
      </c>
      <c r="AV313" t="s">
        <v>919</v>
      </c>
      <c r="AW313">
        <v>1</v>
      </c>
      <c r="AX313">
        <v>0</v>
      </c>
      <c r="AY313">
        <v>0</v>
      </c>
      <c r="BB313" t="s">
        <v>178</v>
      </c>
      <c r="BC313" t="s">
        <v>199</v>
      </c>
      <c r="BD313">
        <v>1</v>
      </c>
      <c r="BE313">
        <v>1</v>
      </c>
      <c r="BF313">
        <v>0</v>
      </c>
      <c r="BG313" t="s">
        <v>200</v>
      </c>
      <c r="BH313" t="s">
        <v>6556</v>
      </c>
      <c r="CR313" t="s">
        <v>243</v>
      </c>
      <c r="CS313">
        <v>1</v>
      </c>
      <c r="CT313">
        <v>1</v>
      </c>
      <c r="CU313">
        <v>0</v>
      </c>
      <c r="CV313">
        <v>1</v>
      </c>
      <c r="CW313">
        <v>0</v>
      </c>
      <c r="CX313">
        <v>1</v>
      </c>
      <c r="CY313">
        <v>0</v>
      </c>
      <c r="CZ313">
        <v>0</v>
      </c>
      <c r="DK313" t="s">
        <v>34</v>
      </c>
      <c r="DL313">
        <v>0</v>
      </c>
      <c r="DM313">
        <v>0</v>
      </c>
      <c r="DN313">
        <v>0</v>
      </c>
      <c r="DO313">
        <v>0</v>
      </c>
      <c r="DP313">
        <v>0</v>
      </c>
      <c r="DQ313">
        <v>0</v>
      </c>
      <c r="DR313">
        <v>1</v>
      </c>
      <c r="DS313" t="s">
        <v>2246</v>
      </c>
      <c r="DT313" t="s">
        <v>178</v>
      </c>
      <c r="DU313" t="s">
        <v>204</v>
      </c>
      <c r="DW313" t="s">
        <v>205</v>
      </c>
      <c r="DX313" t="s">
        <v>206</v>
      </c>
      <c r="DY313" t="s">
        <v>211</v>
      </c>
      <c r="EU313" t="s">
        <v>178</v>
      </c>
      <c r="EV313" t="s">
        <v>212</v>
      </c>
      <c r="EW313" t="s">
        <v>213</v>
      </c>
      <c r="EX313" t="s">
        <v>6558</v>
      </c>
      <c r="EZ313" t="s">
        <v>6559</v>
      </c>
      <c r="FA313" t="s">
        <v>6994</v>
      </c>
      <c r="FB313" t="s">
        <v>460</v>
      </c>
      <c r="FC313" t="s">
        <v>178</v>
      </c>
      <c r="FD313" t="s">
        <v>6989</v>
      </c>
      <c r="FE313" t="s">
        <v>6560</v>
      </c>
      <c r="FF313" t="s">
        <v>893</v>
      </c>
      <c r="FG313">
        <v>0</v>
      </c>
      <c r="FH313">
        <v>0</v>
      </c>
      <c r="FI313">
        <v>1</v>
      </c>
      <c r="FJ313">
        <v>0</v>
      </c>
      <c r="FK313">
        <v>0</v>
      </c>
      <c r="FM313" t="s">
        <v>219</v>
      </c>
      <c r="FN313" s="9">
        <v>1</v>
      </c>
      <c r="FO313" t="s">
        <v>34</v>
      </c>
      <c r="FP313">
        <v>0</v>
      </c>
      <c r="FQ313">
        <v>0</v>
      </c>
      <c r="FR313">
        <v>0</v>
      </c>
      <c r="FS313">
        <v>0</v>
      </c>
      <c r="FT313">
        <v>0</v>
      </c>
      <c r="FU313">
        <v>0</v>
      </c>
      <c r="FV313">
        <v>1</v>
      </c>
      <c r="FW313" t="s">
        <v>222</v>
      </c>
      <c r="FX313" t="s">
        <v>224</v>
      </c>
      <c r="FY313">
        <v>0</v>
      </c>
      <c r="FZ313">
        <v>1</v>
      </c>
      <c r="GA313">
        <v>0</v>
      </c>
      <c r="GC313" t="s">
        <v>6562</v>
      </c>
      <c r="GD313" t="s">
        <v>6563</v>
      </c>
      <c r="GE313" t="s">
        <v>6564</v>
      </c>
      <c r="GF313" t="s">
        <v>6565</v>
      </c>
      <c r="GG313" t="s">
        <v>6566</v>
      </c>
      <c r="GH313">
        <v>312</v>
      </c>
    </row>
    <row r="314" spans="1:190" x14ac:dyDescent="0.25">
      <c r="A314" t="s">
        <v>178</v>
      </c>
      <c r="B314" t="s">
        <v>179</v>
      </c>
      <c r="C314" t="s">
        <v>6569</v>
      </c>
      <c r="D314" t="s">
        <v>6570</v>
      </c>
      <c r="E314" t="s">
        <v>6571</v>
      </c>
      <c r="F314" t="s">
        <v>6572</v>
      </c>
      <c r="G314" t="s">
        <v>6573</v>
      </c>
      <c r="H314" t="s">
        <v>6091</v>
      </c>
      <c r="I314" t="s">
        <v>6806</v>
      </c>
      <c r="J314" t="s">
        <v>6808</v>
      </c>
      <c r="M314" t="s">
        <v>236</v>
      </c>
      <c r="N314" t="s">
        <v>6574</v>
      </c>
      <c r="O314" t="s">
        <v>6575</v>
      </c>
      <c r="P314">
        <v>4</v>
      </c>
      <c r="Q314" t="s">
        <v>6576</v>
      </c>
      <c r="U314">
        <f>COUNTA(Table210[[#This Row],[ما هي مصادر دخلك؟ يرجى اختيار كل ما ينطبق.]:[ما هي مصادر دخلك؟ يرجى اختيار كل ما ينطبق. 4]])</f>
        <v>1</v>
      </c>
      <c r="V314" t="s">
        <v>6576</v>
      </c>
      <c r="W314" t="s">
        <v>649</v>
      </c>
      <c r="X314">
        <v>1</v>
      </c>
      <c r="Y314">
        <v>1</v>
      </c>
      <c r="Z314">
        <v>1</v>
      </c>
      <c r="AA314">
        <v>0</v>
      </c>
      <c r="AB314" t="s">
        <v>196</v>
      </c>
      <c r="AC314">
        <v>1</v>
      </c>
      <c r="AD314">
        <v>1</v>
      </c>
      <c r="AE314">
        <v>1</v>
      </c>
      <c r="AF314">
        <v>0</v>
      </c>
      <c r="AG314">
        <v>0</v>
      </c>
      <c r="AH314">
        <v>0</v>
      </c>
      <c r="AI314">
        <v>0</v>
      </c>
      <c r="AK314" t="s">
        <v>6577</v>
      </c>
      <c r="AL314">
        <v>1</v>
      </c>
      <c r="AM314">
        <v>0</v>
      </c>
      <c r="AN314">
        <v>1</v>
      </c>
      <c r="AO314">
        <v>0</v>
      </c>
      <c r="AP314">
        <v>1</v>
      </c>
      <c r="AQ314">
        <v>1</v>
      </c>
      <c r="AR314">
        <v>1</v>
      </c>
      <c r="AS314">
        <v>0</v>
      </c>
      <c r="AU314" t="s">
        <v>178</v>
      </c>
      <c r="AV314" t="s">
        <v>198</v>
      </c>
      <c r="AW314">
        <v>0</v>
      </c>
      <c r="AX314">
        <v>1</v>
      </c>
      <c r="AY314">
        <v>0</v>
      </c>
      <c r="BB314" t="s">
        <v>178</v>
      </c>
      <c r="BC314" t="s">
        <v>199</v>
      </c>
      <c r="BD314">
        <v>1</v>
      </c>
      <c r="BE314">
        <v>1</v>
      </c>
      <c r="BF314">
        <v>0</v>
      </c>
      <c r="BG314" t="s">
        <v>274</v>
      </c>
      <c r="BH314" t="s">
        <v>6578</v>
      </c>
      <c r="BI314" t="s">
        <v>2295</v>
      </c>
      <c r="BJ314">
        <v>0</v>
      </c>
      <c r="BK314">
        <v>1</v>
      </c>
      <c r="BL314">
        <v>1</v>
      </c>
      <c r="BM314">
        <v>0</v>
      </c>
      <c r="BN314">
        <v>1</v>
      </c>
      <c r="BO314">
        <v>0</v>
      </c>
      <c r="CP314" t="s">
        <v>6579</v>
      </c>
      <c r="CQ314" t="s">
        <v>6821</v>
      </c>
      <c r="CR314" t="s">
        <v>6580</v>
      </c>
      <c r="CS314">
        <v>1</v>
      </c>
      <c r="CT314">
        <v>1</v>
      </c>
      <c r="CU314">
        <v>1</v>
      </c>
      <c r="CV314">
        <v>1</v>
      </c>
      <c r="CW314">
        <v>0</v>
      </c>
      <c r="CX314">
        <v>1</v>
      </c>
      <c r="CY314">
        <v>1</v>
      </c>
      <c r="CZ314">
        <v>0</v>
      </c>
      <c r="DB314" t="s">
        <v>5887</v>
      </c>
      <c r="DC314">
        <v>0</v>
      </c>
      <c r="DD314">
        <v>1</v>
      </c>
      <c r="DE314">
        <v>0</v>
      </c>
      <c r="DF314">
        <v>0</v>
      </c>
      <c r="DG314">
        <v>1</v>
      </c>
      <c r="DH314">
        <v>1</v>
      </c>
      <c r="DI314">
        <v>0</v>
      </c>
      <c r="DT314" t="s">
        <v>211</v>
      </c>
      <c r="DW314" t="s">
        <v>246</v>
      </c>
      <c r="DY314" t="s">
        <v>211</v>
      </c>
      <c r="EU314" t="s">
        <v>178</v>
      </c>
      <c r="EV314" t="s">
        <v>281</v>
      </c>
      <c r="EW314" t="s">
        <v>205</v>
      </c>
      <c r="EX314" t="s">
        <v>6581</v>
      </c>
      <c r="EZ314" t="s">
        <v>6582</v>
      </c>
      <c r="FA314" t="s">
        <v>6994</v>
      </c>
      <c r="FB314" t="s">
        <v>4317</v>
      </c>
      <c r="FC314" t="s">
        <v>178</v>
      </c>
      <c r="FD314" t="s">
        <v>6989</v>
      </c>
      <c r="FE314" t="s">
        <v>6583</v>
      </c>
      <c r="FF314" t="s">
        <v>576</v>
      </c>
      <c r="FG314">
        <v>1</v>
      </c>
      <c r="FH314">
        <v>0</v>
      </c>
      <c r="FI314">
        <v>1</v>
      </c>
      <c r="FJ314">
        <v>0</v>
      </c>
      <c r="FK314">
        <v>1</v>
      </c>
      <c r="FL314" t="s">
        <v>6584</v>
      </c>
      <c r="FM314" t="s">
        <v>219</v>
      </c>
      <c r="FN314" s="9">
        <v>1</v>
      </c>
      <c r="FO314" t="s">
        <v>286</v>
      </c>
      <c r="FP314">
        <v>1</v>
      </c>
      <c r="FQ314">
        <v>0</v>
      </c>
      <c r="FR314">
        <v>0</v>
      </c>
      <c r="FS314">
        <v>0</v>
      </c>
      <c r="FT314">
        <v>0</v>
      </c>
      <c r="FU314">
        <v>0</v>
      </c>
      <c r="FV314">
        <v>0</v>
      </c>
      <c r="FW314" t="s">
        <v>222</v>
      </c>
      <c r="FX314" t="s">
        <v>224</v>
      </c>
      <c r="FY314">
        <v>0</v>
      </c>
      <c r="FZ314">
        <v>1</v>
      </c>
      <c r="GA314">
        <v>0</v>
      </c>
      <c r="GC314" t="s">
        <v>6586</v>
      </c>
      <c r="GD314" t="s">
        <v>6587</v>
      </c>
      <c r="GE314" t="s">
        <v>6588</v>
      </c>
      <c r="GF314" t="s">
        <v>6589</v>
      </c>
      <c r="GG314" t="s">
        <v>6590</v>
      </c>
      <c r="GH314">
        <v>313</v>
      </c>
    </row>
    <row r="315" spans="1:190" x14ac:dyDescent="0.25">
      <c r="A315" t="s">
        <v>178</v>
      </c>
      <c r="B315" t="s">
        <v>179</v>
      </c>
      <c r="C315" t="s">
        <v>6593</v>
      </c>
      <c r="D315" t="s">
        <v>6594</v>
      </c>
      <c r="E315" t="s">
        <v>6595</v>
      </c>
      <c r="F315" t="s">
        <v>6596</v>
      </c>
      <c r="G315" t="s">
        <v>360</v>
      </c>
      <c r="H315" t="s">
        <v>6091</v>
      </c>
      <c r="I315" t="s">
        <v>6806</v>
      </c>
      <c r="J315" t="s">
        <v>6808</v>
      </c>
      <c r="M315" t="s">
        <v>236</v>
      </c>
      <c r="N315" t="s">
        <v>6597</v>
      </c>
      <c r="O315" t="s">
        <v>328</v>
      </c>
      <c r="P315">
        <v>4</v>
      </c>
      <c r="Q315" t="s">
        <v>1624</v>
      </c>
      <c r="R315" t="s">
        <v>6598</v>
      </c>
      <c r="U315">
        <f>COUNTA(Table210[[#This Row],[ما هي مصادر دخلك؟ يرجى اختيار كل ما ينطبق.]:[ما هي مصادر دخلك؟ يرجى اختيار كل ما ينطبق. 4]])</f>
        <v>2</v>
      </c>
      <c r="V315" t="s">
        <v>1624</v>
      </c>
      <c r="W315" t="s">
        <v>1476</v>
      </c>
      <c r="X315">
        <v>1</v>
      </c>
      <c r="Y315">
        <v>1</v>
      </c>
      <c r="Z315">
        <v>1</v>
      </c>
      <c r="AA315">
        <v>1</v>
      </c>
      <c r="AB315" t="s">
        <v>272</v>
      </c>
      <c r="AC315">
        <v>1</v>
      </c>
      <c r="AD315">
        <v>1</v>
      </c>
      <c r="AE315">
        <v>1</v>
      </c>
      <c r="AF315">
        <v>0</v>
      </c>
      <c r="AG315">
        <v>0</v>
      </c>
      <c r="AH315">
        <v>0</v>
      </c>
      <c r="AI315">
        <v>0</v>
      </c>
      <c r="AK315" t="s">
        <v>6599</v>
      </c>
      <c r="AL315">
        <v>1</v>
      </c>
      <c r="AM315">
        <v>1</v>
      </c>
      <c r="AN315">
        <v>0</v>
      </c>
      <c r="AO315">
        <v>1</v>
      </c>
      <c r="AP315">
        <v>0</v>
      </c>
      <c r="AQ315">
        <v>1</v>
      </c>
      <c r="AR315">
        <v>1</v>
      </c>
      <c r="AS315">
        <v>0</v>
      </c>
      <c r="AU315" t="s">
        <v>178</v>
      </c>
      <c r="AV315" t="s">
        <v>198</v>
      </c>
      <c r="AW315">
        <v>0</v>
      </c>
      <c r="AX315">
        <v>1</v>
      </c>
      <c r="AY315">
        <v>0</v>
      </c>
      <c r="BB315" t="s">
        <v>178</v>
      </c>
      <c r="BC315" t="s">
        <v>199</v>
      </c>
      <c r="BD315">
        <v>1</v>
      </c>
      <c r="BE315">
        <v>1</v>
      </c>
      <c r="BF315">
        <v>0</v>
      </c>
      <c r="BG315" t="s">
        <v>200</v>
      </c>
      <c r="BH315" t="s">
        <v>6600</v>
      </c>
      <c r="CR315" t="s">
        <v>6601</v>
      </c>
      <c r="CS315">
        <v>1</v>
      </c>
      <c r="CT315">
        <v>1</v>
      </c>
      <c r="CU315">
        <v>0</v>
      </c>
      <c r="CV315">
        <v>1</v>
      </c>
      <c r="CW315">
        <v>1</v>
      </c>
      <c r="CX315">
        <v>0</v>
      </c>
      <c r="CY315">
        <v>1</v>
      </c>
      <c r="CZ315">
        <v>0</v>
      </c>
      <c r="DK315" t="s">
        <v>6602</v>
      </c>
      <c r="DL315">
        <v>1</v>
      </c>
      <c r="DM315">
        <v>0</v>
      </c>
      <c r="DN315">
        <v>0</v>
      </c>
      <c r="DO315">
        <v>1</v>
      </c>
      <c r="DP315">
        <v>0</v>
      </c>
      <c r="DQ315">
        <v>1</v>
      </c>
      <c r="DR315">
        <v>1</v>
      </c>
      <c r="DS315" t="s">
        <v>2246</v>
      </c>
      <c r="DT315" t="s">
        <v>211</v>
      </c>
      <c r="DW315" t="s">
        <v>205</v>
      </c>
      <c r="DY315" t="s">
        <v>211</v>
      </c>
      <c r="EU315" t="s">
        <v>178</v>
      </c>
      <c r="EV315" t="s">
        <v>281</v>
      </c>
      <c r="EW315" t="s">
        <v>205</v>
      </c>
      <c r="EX315" t="s">
        <v>6604</v>
      </c>
      <c r="EZ315" t="s">
        <v>6605</v>
      </c>
      <c r="FA315" t="s">
        <v>6994</v>
      </c>
      <c r="FB315" t="s">
        <v>6606</v>
      </c>
      <c r="FC315" t="s">
        <v>178</v>
      </c>
      <c r="FD315" t="s">
        <v>6989</v>
      </c>
      <c r="FE315" t="s">
        <v>6607</v>
      </c>
      <c r="FF315" t="s">
        <v>396</v>
      </c>
      <c r="FG315">
        <v>1</v>
      </c>
      <c r="FH315">
        <v>0</v>
      </c>
      <c r="FI315">
        <v>1</v>
      </c>
      <c r="FJ315">
        <v>0</v>
      </c>
      <c r="FK315">
        <v>0</v>
      </c>
      <c r="FM315" t="s">
        <v>219</v>
      </c>
      <c r="FN315" s="9">
        <v>1</v>
      </c>
      <c r="FO315" t="s">
        <v>286</v>
      </c>
      <c r="FP315">
        <v>1</v>
      </c>
      <c r="FQ315">
        <v>0</v>
      </c>
      <c r="FR315">
        <v>0</v>
      </c>
      <c r="FS315">
        <v>0</v>
      </c>
      <c r="FT315">
        <v>0</v>
      </c>
      <c r="FU315">
        <v>0</v>
      </c>
      <c r="FV315">
        <v>0</v>
      </c>
      <c r="FW315" t="s">
        <v>347</v>
      </c>
      <c r="FX315" t="s">
        <v>224</v>
      </c>
      <c r="FY315">
        <v>0</v>
      </c>
      <c r="FZ315">
        <v>1</v>
      </c>
      <c r="GA315">
        <v>0</v>
      </c>
      <c r="GC315" t="s">
        <v>6609</v>
      </c>
      <c r="GD315" t="s">
        <v>6610</v>
      </c>
      <c r="GE315" t="s">
        <v>6611</v>
      </c>
      <c r="GF315" t="s">
        <v>6612</v>
      </c>
      <c r="GG315" t="s">
        <v>6613</v>
      </c>
      <c r="GH315">
        <v>314</v>
      </c>
    </row>
    <row r="316" spans="1:190" x14ac:dyDescent="0.25">
      <c r="A316" t="s">
        <v>178</v>
      </c>
      <c r="B316" t="s">
        <v>179</v>
      </c>
      <c r="C316" t="s">
        <v>6616</v>
      </c>
      <c r="D316" t="s">
        <v>6617</v>
      </c>
      <c r="E316" t="s">
        <v>6618</v>
      </c>
      <c r="F316" t="s">
        <v>6619</v>
      </c>
      <c r="G316" t="s">
        <v>442</v>
      </c>
      <c r="H316" t="s">
        <v>6091</v>
      </c>
      <c r="I316" t="s">
        <v>6806</v>
      </c>
      <c r="J316" t="s">
        <v>6808</v>
      </c>
      <c r="M316" t="s">
        <v>1668</v>
      </c>
      <c r="N316" t="s">
        <v>6620</v>
      </c>
      <c r="O316" t="s">
        <v>328</v>
      </c>
      <c r="P316">
        <v>4</v>
      </c>
      <c r="Q316" t="s">
        <v>6622</v>
      </c>
      <c r="R316" t="s">
        <v>6623</v>
      </c>
      <c r="U316">
        <f>COUNTA(Table210[[#This Row],[ما هي مصادر دخلك؟ يرجى اختيار كل ما ينطبق.]:[ما هي مصادر دخلك؟ يرجى اختيار كل ما ينطبق. 4]])</f>
        <v>2</v>
      </c>
      <c r="V316" t="s">
        <v>6623</v>
      </c>
      <c r="W316" t="s">
        <v>593</v>
      </c>
      <c r="X316">
        <v>1</v>
      </c>
      <c r="Y316">
        <v>1</v>
      </c>
      <c r="Z316">
        <v>1</v>
      </c>
      <c r="AA316">
        <v>0</v>
      </c>
      <c r="AB316" t="s">
        <v>3040</v>
      </c>
      <c r="AC316">
        <v>1</v>
      </c>
      <c r="AD316">
        <v>1</v>
      </c>
      <c r="AE316">
        <v>1</v>
      </c>
      <c r="AF316">
        <v>1</v>
      </c>
      <c r="AG316">
        <v>0</v>
      </c>
      <c r="AH316">
        <v>0</v>
      </c>
      <c r="AI316">
        <v>0</v>
      </c>
      <c r="AK316" t="s">
        <v>6624</v>
      </c>
      <c r="AL316">
        <v>1</v>
      </c>
      <c r="AM316">
        <v>0</v>
      </c>
      <c r="AN316">
        <v>0</v>
      </c>
      <c r="AO316">
        <v>1</v>
      </c>
      <c r="AP316">
        <v>0</v>
      </c>
      <c r="AQ316">
        <v>1</v>
      </c>
      <c r="AR316">
        <v>1</v>
      </c>
      <c r="AS316">
        <v>0</v>
      </c>
      <c r="AU316" t="s">
        <v>178</v>
      </c>
      <c r="AV316" t="s">
        <v>198</v>
      </c>
      <c r="AW316">
        <v>0</v>
      </c>
      <c r="AX316">
        <v>1</v>
      </c>
      <c r="AY316">
        <v>0</v>
      </c>
      <c r="BB316" t="s">
        <v>178</v>
      </c>
      <c r="BC316" t="s">
        <v>450</v>
      </c>
      <c r="BD316">
        <v>1</v>
      </c>
      <c r="BE316">
        <v>1</v>
      </c>
      <c r="BF316">
        <v>0</v>
      </c>
      <c r="BG316" t="s">
        <v>241</v>
      </c>
      <c r="BH316" t="s">
        <v>6625</v>
      </c>
      <c r="CR316" t="s">
        <v>5823</v>
      </c>
      <c r="CS316">
        <v>1</v>
      </c>
      <c r="CT316">
        <v>1</v>
      </c>
      <c r="CU316">
        <v>0</v>
      </c>
      <c r="CV316">
        <v>1</v>
      </c>
      <c r="CW316">
        <v>1</v>
      </c>
      <c r="CX316">
        <v>0</v>
      </c>
      <c r="CY316">
        <v>1</v>
      </c>
      <c r="CZ316">
        <v>0</v>
      </c>
      <c r="DK316" t="s">
        <v>3025</v>
      </c>
      <c r="DL316">
        <v>0</v>
      </c>
      <c r="DM316">
        <v>0</v>
      </c>
      <c r="DN316">
        <v>0</v>
      </c>
      <c r="DO316">
        <v>0</v>
      </c>
      <c r="DP316">
        <v>1</v>
      </c>
      <c r="DQ316">
        <v>0</v>
      </c>
      <c r="DR316">
        <v>1</v>
      </c>
      <c r="DS316" t="s">
        <v>6827</v>
      </c>
      <c r="DT316" t="s">
        <v>211</v>
      </c>
      <c r="DW316" t="s">
        <v>205</v>
      </c>
      <c r="DY316" t="s">
        <v>211</v>
      </c>
      <c r="EU316" t="s">
        <v>178</v>
      </c>
      <c r="EV316" t="s">
        <v>212</v>
      </c>
      <c r="EW316" t="s">
        <v>213</v>
      </c>
      <c r="EX316" t="s">
        <v>6627</v>
      </c>
      <c r="EZ316" t="s">
        <v>6995</v>
      </c>
      <c r="FA316" t="s">
        <v>6994</v>
      </c>
      <c r="FB316" t="s">
        <v>632</v>
      </c>
      <c r="FC316" t="s">
        <v>178</v>
      </c>
      <c r="FD316" t="s">
        <v>6989</v>
      </c>
      <c r="FE316" t="s">
        <v>6628</v>
      </c>
      <c r="FF316" t="s">
        <v>396</v>
      </c>
      <c r="FG316">
        <v>1</v>
      </c>
      <c r="FH316">
        <v>0</v>
      </c>
      <c r="FI316">
        <v>1</v>
      </c>
      <c r="FJ316">
        <v>0</v>
      </c>
      <c r="FK316">
        <v>0</v>
      </c>
      <c r="FM316" t="s">
        <v>219</v>
      </c>
      <c r="FN316" s="9">
        <v>1</v>
      </c>
      <c r="FO316" t="s">
        <v>286</v>
      </c>
      <c r="FP316">
        <v>1</v>
      </c>
      <c r="FQ316">
        <v>0</v>
      </c>
      <c r="FR316">
        <v>0</v>
      </c>
      <c r="FS316">
        <v>0</v>
      </c>
      <c r="FT316">
        <v>0</v>
      </c>
      <c r="FU316">
        <v>0</v>
      </c>
      <c r="FV316">
        <v>0</v>
      </c>
      <c r="FW316" t="s">
        <v>549</v>
      </c>
      <c r="FX316" t="s">
        <v>224</v>
      </c>
      <c r="FY316">
        <v>0</v>
      </c>
      <c r="FZ316">
        <v>1</v>
      </c>
      <c r="GA316">
        <v>0</v>
      </c>
      <c r="GC316" t="s">
        <v>6630</v>
      </c>
      <c r="GD316" t="s">
        <v>647</v>
      </c>
      <c r="GE316" t="s">
        <v>6631</v>
      </c>
      <c r="GF316" t="s">
        <v>6632</v>
      </c>
      <c r="GG316" t="s">
        <v>6633</v>
      </c>
      <c r="GH316">
        <v>315</v>
      </c>
    </row>
    <row r="317" spans="1:190" x14ac:dyDescent="0.25">
      <c r="A317" t="s">
        <v>178</v>
      </c>
      <c r="B317" t="s">
        <v>179</v>
      </c>
      <c r="C317" t="s">
        <v>6636</v>
      </c>
      <c r="D317" t="s">
        <v>6637</v>
      </c>
      <c r="E317" t="s">
        <v>6638</v>
      </c>
      <c r="F317" t="s">
        <v>6639</v>
      </c>
      <c r="G317" t="s">
        <v>1493</v>
      </c>
      <c r="H317" t="s">
        <v>6091</v>
      </c>
      <c r="I317" t="s">
        <v>6806</v>
      </c>
      <c r="J317" t="s">
        <v>6808</v>
      </c>
      <c r="M317" t="s">
        <v>6474</v>
      </c>
      <c r="N317" t="s">
        <v>6640</v>
      </c>
      <c r="O317" t="s">
        <v>647</v>
      </c>
      <c r="P317">
        <v>6</v>
      </c>
      <c r="Q317" t="s">
        <v>647</v>
      </c>
      <c r="R317" t="s">
        <v>6641</v>
      </c>
      <c r="S317" t="s">
        <v>6642</v>
      </c>
      <c r="U317">
        <f>COUNTA(Table210[[#This Row],[ما هي مصادر دخلك؟ يرجى اختيار كل ما ينطبق.]:[ما هي مصادر دخلك؟ يرجى اختيار كل ما ينطبق. 4]])</f>
        <v>3</v>
      </c>
      <c r="V317" t="s">
        <v>647</v>
      </c>
      <c r="W317" t="s">
        <v>593</v>
      </c>
      <c r="X317">
        <v>1</v>
      </c>
      <c r="Y317">
        <v>1</v>
      </c>
      <c r="Z317">
        <v>1</v>
      </c>
      <c r="AA317">
        <v>0</v>
      </c>
      <c r="AB317" t="s">
        <v>196</v>
      </c>
      <c r="AC317">
        <v>1</v>
      </c>
      <c r="AD317">
        <v>1</v>
      </c>
      <c r="AE317">
        <v>1</v>
      </c>
      <c r="AF317">
        <v>0</v>
      </c>
      <c r="AG317">
        <v>0</v>
      </c>
      <c r="AH317">
        <v>0</v>
      </c>
      <c r="AI317">
        <v>0</v>
      </c>
      <c r="AK317" t="s">
        <v>6643</v>
      </c>
      <c r="AL317">
        <v>1</v>
      </c>
      <c r="AM317">
        <v>0</v>
      </c>
      <c r="AN317">
        <v>1</v>
      </c>
      <c r="AO317">
        <v>0</v>
      </c>
      <c r="AP317">
        <v>0</v>
      </c>
      <c r="AQ317">
        <v>1</v>
      </c>
      <c r="AR317">
        <v>1</v>
      </c>
      <c r="AS317">
        <v>0</v>
      </c>
      <c r="AU317" t="s">
        <v>178</v>
      </c>
      <c r="AV317" t="s">
        <v>198</v>
      </c>
      <c r="AW317">
        <v>0</v>
      </c>
      <c r="AX317">
        <v>1</v>
      </c>
      <c r="AY317">
        <v>0</v>
      </c>
      <c r="BB317" t="s">
        <v>178</v>
      </c>
      <c r="BC317" t="s">
        <v>199</v>
      </c>
      <c r="BD317">
        <v>1</v>
      </c>
      <c r="BE317">
        <v>1</v>
      </c>
      <c r="BF317">
        <v>0</v>
      </c>
      <c r="BG317" t="s">
        <v>200</v>
      </c>
      <c r="BH317" t="s">
        <v>6644</v>
      </c>
      <c r="CR317" t="s">
        <v>6645</v>
      </c>
      <c r="CS317">
        <v>1</v>
      </c>
      <c r="CT317">
        <v>1</v>
      </c>
      <c r="CU317">
        <v>0</v>
      </c>
      <c r="CV317">
        <v>1</v>
      </c>
      <c r="CW317">
        <v>0</v>
      </c>
      <c r="CX317">
        <v>1</v>
      </c>
      <c r="CY317">
        <v>1</v>
      </c>
      <c r="CZ317">
        <v>0</v>
      </c>
      <c r="DK317" t="s">
        <v>34</v>
      </c>
      <c r="DL317">
        <v>0</v>
      </c>
      <c r="DM317">
        <v>0</v>
      </c>
      <c r="DN317">
        <v>0</v>
      </c>
      <c r="DO317">
        <v>0</v>
      </c>
      <c r="DP317">
        <v>0</v>
      </c>
      <c r="DQ317">
        <v>0</v>
      </c>
      <c r="DR317">
        <v>1</v>
      </c>
      <c r="DS317" t="s">
        <v>6827</v>
      </c>
      <c r="DT317" t="s">
        <v>178</v>
      </c>
      <c r="DU317" t="s">
        <v>245</v>
      </c>
      <c r="DW317" t="s">
        <v>246</v>
      </c>
      <c r="DY317" t="s">
        <v>211</v>
      </c>
      <c r="EU317" t="s">
        <v>178</v>
      </c>
      <c r="EV317" t="s">
        <v>281</v>
      </c>
      <c r="EW317" t="s">
        <v>205</v>
      </c>
      <c r="EX317" t="s">
        <v>6647</v>
      </c>
      <c r="EZ317" t="s">
        <v>6995</v>
      </c>
      <c r="FA317" t="s">
        <v>6994</v>
      </c>
      <c r="FB317" t="s">
        <v>632</v>
      </c>
      <c r="FC317" t="s">
        <v>178</v>
      </c>
      <c r="FD317" t="s">
        <v>6989</v>
      </c>
      <c r="FE317" t="s">
        <v>6648</v>
      </c>
      <c r="FF317" t="s">
        <v>396</v>
      </c>
      <c r="FG317">
        <v>1</v>
      </c>
      <c r="FH317">
        <v>0</v>
      </c>
      <c r="FI317">
        <v>1</v>
      </c>
      <c r="FJ317">
        <v>0</v>
      </c>
      <c r="FK317">
        <v>0</v>
      </c>
      <c r="FM317" t="s">
        <v>219</v>
      </c>
      <c r="FN317" s="9">
        <v>1</v>
      </c>
      <c r="FO317" t="s">
        <v>286</v>
      </c>
      <c r="FP317">
        <v>1</v>
      </c>
      <c r="FQ317">
        <v>0</v>
      </c>
      <c r="FR317">
        <v>0</v>
      </c>
      <c r="FS317">
        <v>0</v>
      </c>
      <c r="FT317">
        <v>0</v>
      </c>
      <c r="FU317">
        <v>0</v>
      </c>
      <c r="FV317">
        <v>0</v>
      </c>
      <c r="FW317" t="s">
        <v>347</v>
      </c>
      <c r="FX317" t="s">
        <v>224</v>
      </c>
      <c r="FY317">
        <v>0</v>
      </c>
      <c r="FZ317">
        <v>1</v>
      </c>
      <c r="GA317">
        <v>0</v>
      </c>
      <c r="GC317" t="s">
        <v>6649</v>
      </c>
      <c r="GD317" t="s">
        <v>6622</v>
      </c>
      <c r="GH317">
        <v>316</v>
      </c>
    </row>
    <row r="318" spans="1:190" x14ac:dyDescent="0.25">
      <c r="A318" t="s">
        <v>178</v>
      </c>
      <c r="B318" t="s">
        <v>179</v>
      </c>
      <c r="C318" t="s">
        <v>6652</v>
      </c>
      <c r="D318" t="s">
        <v>6653</v>
      </c>
      <c r="E318" t="s">
        <v>6654</v>
      </c>
      <c r="F318" t="s">
        <v>6655</v>
      </c>
      <c r="G318" t="s">
        <v>2584</v>
      </c>
      <c r="H318" t="s">
        <v>6091</v>
      </c>
      <c r="I318" t="s">
        <v>6806</v>
      </c>
      <c r="J318" t="s">
        <v>6808</v>
      </c>
      <c r="M318" t="s">
        <v>1668</v>
      </c>
      <c r="N318" t="s">
        <v>6656</v>
      </c>
      <c r="O318" t="s">
        <v>6837</v>
      </c>
      <c r="P318">
        <v>6</v>
      </c>
      <c r="Q318" t="s">
        <v>2345</v>
      </c>
      <c r="R318" t="s">
        <v>5154</v>
      </c>
      <c r="S318" t="s">
        <v>6657</v>
      </c>
      <c r="U318">
        <f>COUNTA(Table210[[#This Row],[ما هي مصادر دخلك؟ يرجى اختيار كل ما ينطبق.]:[ما هي مصادر دخلك؟ يرجى اختيار كل ما ينطبق. 4]])</f>
        <v>3</v>
      </c>
      <c r="V318" t="s">
        <v>2345</v>
      </c>
      <c r="W318" t="s">
        <v>649</v>
      </c>
      <c r="X318">
        <v>1</v>
      </c>
      <c r="Y318">
        <v>1</v>
      </c>
      <c r="Z318">
        <v>1</v>
      </c>
      <c r="AA318">
        <v>0</v>
      </c>
      <c r="AB318" t="s">
        <v>3040</v>
      </c>
      <c r="AC318">
        <v>1</v>
      </c>
      <c r="AD318">
        <v>1</v>
      </c>
      <c r="AE318">
        <v>1</v>
      </c>
      <c r="AF318">
        <v>1</v>
      </c>
      <c r="AG318">
        <v>0</v>
      </c>
      <c r="AH318">
        <v>0</v>
      </c>
      <c r="AI318">
        <v>0</v>
      </c>
      <c r="AK318" t="s">
        <v>6624</v>
      </c>
      <c r="AL318">
        <v>1</v>
      </c>
      <c r="AM318">
        <v>0</v>
      </c>
      <c r="AN318">
        <v>0</v>
      </c>
      <c r="AO318">
        <v>1</v>
      </c>
      <c r="AP318">
        <v>0</v>
      </c>
      <c r="AQ318">
        <v>1</v>
      </c>
      <c r="AR318">
        <v>1</v>
      </c>
      <c r="AS318">
        <v>0</v>
      </c>
      <c r="AU318" t="s">
        <v>178</v>
      </c>
      <c r="AV318" t="s">
        <v>198</v>
      </c>
      <c r="AW318">
        <v>0</v>
      </c>
      <c r="AX318">
        <v>1</v>
      </c>
      <c r="AY318">
        <v>0</v>
      </c>
      <c r="BB318" t="s">
        <v>178</v>
      </c>
      <c r="BC318" t="s">
        <v>199</v>
      </c>
      <c r="BD318">
        <v>1</v>
      </c>
      <c r="BE318">
        <v>1</v>
      </c>
      <c r="BF318">
        <v>0</v>
      </c>
      <c r="BG318" t="s">
        <v>241</v>
      </c>
      <c r="BH318" t="s">
        <v>6658</v>
      </c>
      <c r="CR318" t="s">
        <v>5823</v>
      </c>
      <c r="CS318">
        <v>1</v>
      </c>
      <c r="CT318">
        <v>1</v>
      </c>
      <c r="CU318">
        <v>0</v>
      </c>
      <c r="CV318">
        <v>1</v>
      </c>
      <c r="CW318">
        <v>1</v>
      </c>
      <c r="CX318">
        <v>0</v>
      </c>
      <c r="CY318">
        <v>1</v>
      </c>
      <c r="CZ318">
        <v>0</v>
      </c>
      <c r="DK318" t="s">
        <v>6659</v>
      </c>
      <c r="DL318">
        <v>0</v>
      </c>
      <c r="DM318">
        <v>0</v>
      </c>
      <c r="DN318">
        <v>0</v>
      </c>
      <c r="DO318">
        <v>1</v>
      </c>
      <c r="DP318">
        <v>0</v>
      </c>
      <c r="DQ318">
        <v>0</v>
      </c>
      <c r="DR318">
        <v>1</v>
      </c>
      <c r="DS318" t="s">
        <v>6827</v>
      </c>
      <c r="DT318" t="s">
        <v>211</v>
      </c>
      <c r="DW318" t="s">
        <v>205</v>
      </c>
      <c r="DY318" t="s">
        <v>211</v>
      </c>
      <c r="EU318" t="s">
        <v>178</v>
      </c>
      <c r="EV318" t="s">
        <v>212</v>
      </c>
      <c r="EW318" t="s">
        <v>213</v>
      </c>
      <c r="EX318" t="s">
        <v>6661</v>
      </c>
      <c r="EZ318" t="s">
        <v>6995</v>
      </c>
      <c r="FA318" t="s">
        <v>6994</v>
      </c>
      <c r="FB318" t="s">
        <v>632</v>
      </c>
      <c r="FC318" t="s">
        <v>178</v>
      </c>
      <c r="FD318" t="s">
        <v>6989</v>
      </c>
      <c r="FE318" t="s">
        <v>6662</v>
      </c>
      <c r="FF318" t="s">
        <v>396</v>
      </c>
      <c r="FG318">
        <v>1</v>
      </c>
      <c r="FH318">
        <v>0</v>
      </c>
      <c r="FI318">
        <v>1</v>
      </c>
      <c r="FJ318">
        <v>0</v>
      </c>
      <c r="FK318">
        <v>0</v>
      </c>
      <c r="FM318" t="s">
        <v>219</v>
      </c>
      <c r="FN318" s="9">
        <v>1</v>
      </c>
      <c r="FO318" t="s">
        <v>286</v>
      </c>
      <c r="FP318">
        <v>1</v>
      </c>
      <c r="FQ318">
        <v>0</v>
      </c>
      <c r="FR318">
        <v>0</v>
      </c>
      <c r="FS318">
        <v>0</v>
      </c>
      <c r="FT318">
        <v>0</v>
      </c>
      <c r="FU318">
        <v>0</v>
      </c>
      <c r="FV318">
        <v>0</v>
      </c>
      <c r="FW318" t="s">
        <v>287</v>
      </c>
      <c r="FX318" t="s">
        <v>224</v>
      </c>
      <c r="FY318">
        <v>0</v>
      </c>
      <c r="FZ318">
        <v>1</v>
      </c>
      <c r="GA318">
        <v>0</v>
      </c>
      <c r="GC318" t="s">
        <v>6664</v>
      </c>
      <c r="GD318" t="s">
        <v>6665</v>
      </c>
      <c r="GH318">
        <v>317</v>
      </c>
    </row>
    <row r="319" spans="1:190" x14ac:dyDescent="0.25">
      <c r="A319" t="s">
        <v>178</v>
      </c>
      <c r="B319" t="s">
        <v>179</v>
      </c>
      <c r="C319" t="s">
        <v>6668</v>
      </c>
      <c r="D319" t="s">
        <v>6669</v>
      </c>
      <c r="E319" t="s">
        <v>6670</v>
      </c>
      <c r="F319" t="s">
        <v>6671</v>
      </c>
      <c r="G319" t="s">
        <v>1365</v>
      </c>
      <c r="H319" t="s">
        <v>6091</v>
      </c>
      <c r="I319" t="s">
        <v>6806</v>
      </c>
      <c r="J319" t="s">
        <v>6808</v>
      </c>
      <c r="M319" t="s">
        <v>236</v>
      </c>
      <c r="N319" t="s">
        <v>6672</v>
      </c>
      <c r="O319" t="s">
        <v>4308</v>
      </c>
      <c r="P319">
        <v>4</v>
      </c>
      <c r="Q319" t="s">
        <v>4509</v>
      </c>
      <c r="U319">
        <f>COUNTA(Table210[[#This Row],[ما هي مصادر دخلك؟ يرجى اختيار كل ما ينطبق.]:[ما هي مصادر دخلك؟ يرجى اختيار كل ما ينطبق. 4]])</f>
        <v>1</v>
      </c>
      <c r="V319" t="s">
        <v>4509</v>
      </c>
      <c r="W319" t="s">
        <v>649</v>
      </c>
      <c r="X319">
        <v>1</v>
      </c>
      <c r="Y319">
        <v>1</v>
      </c>
      <c r="Z319">
        <v>1</v>
      </c>
      <c r="AA319">
        <v>0</v>
      </c>
      <c r="AB319" t="s">
        <v>6673</v>
      </c>
      <c r="AC319">
        <v>1</v>
      </c>
      <c r="AD319">
        <v>1</v>
      </c>
      <c r="AE319">
        <v>1</v>
      </c>
      <c r="AF319">
        <v>0</v>
      </c>
      <c r="AG319">
        <v>1</v>
      </c>
      <c r="AH319">
        <v>1</v>
      </c>
      <c r="AI319">
        <v>0</v>
      </c>
      <c r="AK319" t="s">
        <v>1339</v>
      </c>
      <c r="AL319">
        <v>1</v>
      </c>
      <c r="AM319">
        <v>0</v>
      </c>
      <c r="AN319">
        <v>1</v>
      </c>
      <c r="AO319">
        <v>1</v>
      </c>
      <c r="AP319">
        <v>1</v>
      </c>
      <c r="AQ319">
        <v>1</v>
      </c>
      <c r="AR319">
        <v>1</v>
      </c>
      <c r="AS319">
        <v>0</v>
      </c>
      <c r="AU319" t="s">
        <v>178</v>
      </c>
      <c r="AV319" t="s">
        <v>198</v>
      </c>
      <c r="AW319">
        <v>0</v>
      </c>
      <c r="AX319">
        <v>1</v>
      </c>
      <c r="AY319">
        <v>0</v>
      </c>
      <c r="BB319" t="s">
        <v>178</v>
      </c>
      <c r="BC319" t="s">
        <v>199</v>
      </c>
      <c r="BD319">
        <v>1</v>
      </c>
      <c r="BE319">
        <v>1</v>
      </c>
      <c r="BF319">
        <v>0</v>
      </c>
      <c r="BG319" t="s">
        <v>200</v>
      </c>
      <c r="BH319" t="s">
        <v>6674</v>
      </c>
      <c r="CR319" t="s">
        <v>6675</v>
      </c>
      <c r="CS319">
        <v>1</v>
      </c>
      <c r="CT319">
        <v>0</v>
      </c>
      <c r="CU319">
        <v>0</v>
      </c>
      <c r="CV319">
        <v>1</v>
      </c>
      <c r="CW319">
        <v>1</v>
      </c>
      <c r="CX319">
        <v>0</v>
      </c>
      <c r="CY319">
        <v>1</v>
      </c>
      <c r="CZ319">
        <v>0</v>
      </c>
      <c r="DK319" t="s">
        <v>6676</v>
      </c>
      <c r="DL319">
        <v>0</v>
      </c>
      <c r="DM319">
        <v>0</v>
      </c>
      <c r="DN319">
        <v>0</v>
      </c>
      <c r="DO319">
        <v>1</v>
      </c>
      <c r="DP319">
        <v>0</v>
      </c>
      <c r="DQ319">
        <v>1</v>
      </c>
      <c r="DR319">
        <v>0</v>
      </c>
      <c r="DT319" t="s">
        <v>178</v>
      </c>
      <c r="DU319" t="s">
        <v>311</v>
      </c>
      <c r="DW319" t="s">
        <v>205</v>
      </c>
      <c r="DY319" t="s">
        <v>211</v>
      </c>
      <c r="EU319" t="s">
        <v>211</v>
      </c>
      <c r="EW319" t="s">
        <v>213</v>
      </c>
      <c r="EX319" t="s">
        <v>6677</v>
      </c>
      <c r="EZ319" t="s">
        <v>6995</v>
      </c>
      <c r="FA319" t="s">
        <v>6994</v>
      </c>
      <c r="FB319" t="s">
        <v>4179</v>
      </c>
      <c r="FC319" t="s">
        <v>178</v>
      </c>
      <c r="FD319" t="s">
        <v>6989</v>
      </c>
      <c r="FE319" t="s">
        <v>6678</v>
      </c>
      <c r="FF319" t="s">
        <v>218</v>
      </c>
      <c r="FG319">
        <v>1</v>
      </c>
      <c r="FH319">
        <v>0</v>
      </c>
      <c r="FI319">
        <v>1</v>
      </c>
      <c r="FJ319">
        <v>1</v>
      </c>
      <c r="FK319">
        <v>0</v>
      </c>
      <c r="FM319" t="s">
        <v>219</v>
      </c>
      <c r="FN319" s="9">
        <v>0.5</v>
      </c>
      <c r="FO319" t="s">
        <v>2427</v>
      </c>
      <c r="FP319">
        <v>0</v>
      </c>
      <c r="FQ319">
        <v>1</v>
      </c>
      <c r="FR319">
        <v>0</v>
      </c>
      <c r="FS319">
        <v>0</v>
      </c>
      <c r="FT319">
        <v>0</v>
      </c>
      <c r="FU319">
        <v>0</v>
      </c>
      <c r="FV319">
        <v>0</v>
      </c>
      <c r="FW319" t="s">
        <v>287</v>
      </c>
      <c r="FX319" t="s">
        <v>1685</v>
      </c>
      <c r="FY319">
        <v>1</v>
      </c>
      <c r="FZ319">
        <v>1</v>
      </c>
      <c r="GA319">
        <v>0</v>
      </c>
      <c r="GC319" t="s">
        <v>6680</v>
      </c>
      <c r="GD319" t="s">
        <v>6681</v>
      </c>
      <c r="GE319" t="s">
        <v>6682</v>
      </c>
      <c r="GF319" t="s">
        <v>6683</v>
      </c>
      <c r="GH319">
        <v>318</v>
      </c>
    </row>
    <row r="320" spans="1:190" x14ac:dyDescent="0.25">
      <c r="A320" t="s">
        <v>178</v>
      </c>
      <c r="B320" t="s">
        <v>179</v>
      </c>
      <c r="C320" t="s">
        <v>6686</v>
      </c>
      <c r="D320" t="s">
        <v>6687</v>
      </c>
      <c r="E320" t="s">
        <v>6688</v>
      </c>
      <c r="F320" t="s">
        <v>6671</v>
      </c>
      <c r="G320" t="s">
        <v>6689</v>
      </c>
      <c r="H320" t="s">
        <v>6091</v>
      </c>
      <c r="I320" t="s">
        <v>6806</v>
      </c>
      <c r="J320" t="s">
        <v>6808</v>
      </c>
      <c r="M320" t="s">
        <v>236</v>
      </c>
      <c r="N320" t="s">
        <v>6690</v>
      </c>
      <c r="O320" t="s">
        <v>6837</v>
      </c>
      <c r="P320">
        <v>4</v>
      </c>
      <c r="Q320" t="s">
        <v>2345</v>
      </c>
      <c r="R320" t="s">
        <v>858</v>
      </c>
      <c r="U320">
        <f>COUNTA(Table210[[#This Row],[ما هي مصادر دخلك؟ يرجى اختيار كل ما ينطبق.]:[ما هي مصادر دخلك؟ يرجى اختيار كل ما ينطبق. 4]])</f>
        <v>2</v>
      </c>
      <c r="V320" t="s">
        <v>6691</v>
      </c>
      <c r="W320" t="s">
        <v>649</v>
      </c>
      <c r="X320">
        <v>1</v>
      </c>
      <c r="Y320">
        <v>1</v>
      </c>
      <c r="Z320">
        <v>1</v>
      </c>
      <c r="AA320">
        <v>0</v>
      </c>
      <c r="AB320" t="s">
        <v>4309</v>
      </c>
      <c r="AC320">
        <v>1</v>
      </c>
      <c r="AD320">
        <v>1</v>
      </c>
      <c r="AE320">
        <v>1</v>
      </c>
      <c r="AF320">
        <v>0</v>
      </c>
      <c r="AG320">
        <v>0</v>
      </c>
      <c r="AH320">
        <v>0</v>
      </c>
      <c r="AI320">
        <v>0</v>
      </c>
      <c r="AJ320" s="1"/>
      <c r="AK320" t="s">
        <v>1496</v>
      </c>
      <c r="AL320">
        <v>1</v>
      </c>
      <c r="AM320">
        <v>0</v>
      </c>
      <c r="AN320">
        <v>1</v>
      </c>
      <c r="AO320">
        <v>1</v>
      </c>
      <c r="AP320">
        <v>0</v>
      </c>
      <c r="AQ320">
        <v>1</v>
      </c>
      <c r="AR320">
        <v>1</v>
      </c>
      <c r="AS320">
        <v>0</v>
      </c>
      <c r="AU320" t="s">
        <v>178</v>
      </c>
      <c r="AV320" t="s">
        <v>198</v>
      </c>
      <c r="AW320">
        <v>0</v>
      </c>
      <c r="AX320">
        <v>1</v>
      </c>
      <c r="AY320">
        <v>0</v>
      </c>
      <c r="BB320" t="s">
        <v>178</v>
      </c>
      <c r="BC320" t="s">
        <v>199</v>
      </c>
      <c r="BD320">
        <v>1</v>
      </c>
      <c r="BE320">
        <v>1</v>
      </c>
      <c r="BF320">
        <v>0</v>
      </c>
      <c r="BG320" t="s">
        <v>274</v>
      </c>
      <c r="BH320" t="s">
        <v>6693</v>
      </c>
      <c r="BI320" t="s">
        <v>6694</v>
      </c>
      <c r="BJ320">
        <v>0</v>
      </c>
      <c r="BK320">
        <v>1</v>
      </c>
      <c r="BL320">
        <v>1</v>
      </c>
      <c r="BM320">
        <v>1</v>
      </c>
      <c r="BN320">
        <v>1</v>
      </c>
      <c r="BO320">
        <v>0</v>
      </c>
      <c r="CP320" t="s">
        <v>6695</v>
      </c>
      <c r="CQ320" t="s">
        <v>6818</v>
      </c>
      <c r="CR320" t="s">
        <v>725</v>
      </c>
      <c r="CS320">
        <v>1</v>
      </c>
      <c r="CT320">
        <v>1</v>
      </c>
      <c r="CU320">
        <v>0</v>
      </c>
      <c r="CV320">
        <v>1</v>
      </c>
      <c r="CW320">
        <v>1</v>
      </c>
      <c r="CX320">
        <v>0</v>
      </c>
      <c r="CY320">
        <v>1</v>
      </c>
      <c r="CZ320">
        <v>0</v>
      </c>
      <c r="DB320" t="s">
        <v>6696</v>
      </c>
      <c r="DC320">
        <v>1</v>
      </c>
      <c r="DD320">
        <v>1</v>
      </c>
      <c r="DE320">
        <v>1</v>
      </c>
      <c r="DF320">
        <v>1</v>
      </c>
      <c r="DG320">
        <v>1</v>
      </c>
      <c r="DH320">
        <v>1</v>
      </c>
      <c r="DI320">
        <v>0</v>
      </c>
      <c r="DT320" t="s">
        <v>211</v>
      </c>
      <c r="DW320" t="s">
        <v>205</v>
      </c>
      <c r="DY320" t="s">
        <v>211</v>
      </c>
      <c r="EU320" t="s">
        <v>178</v>
      </c>
      <c r="EV320" t="s">
        <v>281</v>
      </c>
      <c r="EW320" t="s">
        <v>213</v>
      </c>
      <c r="EX320" t="s">
        <v>6698</v>
      </c>
      <c r="EZ320" t="s">
        <v>6995</v>
      </c>
      <c r="FA320" t="s">
        <v>6994</v>
      </c>
      <c r="FB320" t="s">
        <v>632</v>
      </c>
      <c r="FC320" t="s">
        <v>178</v>
      </c>
      <c r="FD320" t="s">
        <v>6989</v>
      </c>
      <c r="FE320" t="s">
        <v>6699</v>
      </c>
      <c r="FF320" t="s">
        <v>396</v>
      </c>
      <c r="FG320">
        <v>1</v>
      </c>
      <c r="FH320">
        <v>0</v>
      </c>
      <c r="FI320">
        <v>1</v>
      </c>
      <c r="FJ320">
        <v>0</v>
      </c>
      <c r="FK320">
        <v>0</v>
      </c>
      <c r="FM320" t="s">
        <v>219</v>
      </c>
      <c r="FN320" s="9">
        <v>1</v>
      </c>
      <c r="FO320" t="s">
        <v>286</v>
      </c>
      <c r="FP320">
        <v>1</v>
      </c>
      <c r="FQ320">
        <v>0</v>
      </c>
      <c r="FR320">
        <v>0</v>
      </c>
      <c r="FS320">
        <v>0</v>
      </c>
      <c r="FT320">
        <v>0</v>
      </c>
      <c r="FU320">
        <v>0</v>
      </c>
      <c r="FV320">
        <v>0</v>
      </c>
      <c r="FW320" t="s">
        <v>347</v>
      </c>
      <c r="FX320" t="s">
        <v>224</v>
      </c>
      <c r="FY320">
        <v>0</v>
      </c>
      <c r="FZ320">
        <v>1</v>
      </c>
      <c r="GA320">
        <v>0</v>
      </c>
      <c r="GC320" t="s">
        <v>6701</v>
      </c>
      <c r="GD320" t="s">
        <v>6702</v>
      </c>
      <c r="GH320">
        <v>319</v>
      </c>
    </row>
    <row r="321" spans="1:190" x14ac:dyDescent="0.25">
      <c r="A321" t="s">
        <v>178</v>
      </c>
      <c r="B321" t="s">
        <v>179</v>
      </c>
      <c r="C321" t="s">
        <v>6704</v>
      </c>
      <c r="D321" t="s">
        <v>6705</v>
      </c>
      <c r="E321" t="s">
        <v>6706</v>
      </c>
      <c r="F321" t="s">
        <v>6671</v>
      </c>
      <c r="G321" t="s">
        <v>6707</v>
      </c>
      <c r="H321" t="s">
        <v>6091</v>
      </c>
      <c r="I321" t="s">
        <v>6806</v>
      </c>
      <c r="J321" t="s">
        <v>6808</v>
      </c>
      <c r="M321" t="s">
        <v>236</v>
      </c>
      <c r="N321" t="s">
        <v>6708</v>
      </c>
      <c r="O321" t="s">
        <v>6837</v>
      </c>
      <c r="P321">
        <v>4</v>
      </c>
      <c r="Q321" t="s">
        <v>6710</v>
      </c>
      <c r="R321" t="s">
        <v>6711</v>
      </c>
      <c r="U321">
        <f>COUNTA(Table210[[#This Row],[ما هي مصادر دخلك؟ يرجى اختيار كل ما ينطبق.]:[ما هي مصادر دخلك؟ يرجى اختيار كل ما ينطبق. 4]])</f>
        <v>2</v>
      </c>
      <c r="V321" t="s">
        <v>6712</v>
      </c>
      <c r="W321" t="s">
        <v>271</v>
      </c>
      <c r="X321">
        <v>1</v>
      </c>
      <c r="Y321">
        <v>1</v>
      </c>
      <c r="Z321">
        <v>1</v>
      </c>
      <c r="AA321">
        <v>1</v>
      </c>
      <c r="AB321" t="s">
        <v>196</v>
      </c>
      <c r="AC321">
        <v>1</v>
      </c>
      <c r="AD321">
        <v>1</v>
      </c>
      <c r="AE321">
        <v>1</v>
      </c>
      <c r="AF321">
        <v>0</v>
      </c>
      <c r="AG321">
        <v>0</v>
      </c>
      <c r="AH321">
        <v>0</v>
      </c>
      <c r="AI321">
        <v>0</v>
      </c>
      <c r="AK321" t="s">
        <v>1496</v>
      </c>
      <c r="AL321">
        <v>1</v>
      </c>
      <c r="AM321">
        <v>0</v>
      </c>
      <c r="AN321">
        <v>1</v>
      </c>
      <c r="AO321">
        <v>1</v>
      </c>
      <c r="AP321">
        <v>0</v>
      </c>
      <c r="AQ321">
        <v>1</v>
      </c>
      <c r="AR321">
        <v>1</v>
      </c>
      <c r="AS321">
        <v>0</v>
      </c>
      <c r="AU321" t="s">
        <v>178</v>
      </c>
      <c r="AV321" t="s">
        <v>198</v>
      </c>
      <c r="AW321">
        <v>0</v>
      </c>
      <c r="AX321">
        <v>1</v>
      </c>
      <c r="AY321">
        <v>0</v>
      </c>
      <c r="BB321" t="s">
        <v>178</v>
      </c>
      <c r="BC321" t="s">
        <v>199</v>
      </c>
      <c r="BD321">
        <v>1</v>
      </c>
      <c r="BE321">
        <v>1</v>
      </c>
      <c r="BF321">
        <v>0</v>
      </c>
      <c r="BG321" t="s">
        <v>274</v>
      </c>
      <c r="BH321" t="s">
        <v>6713</v>
      </c>
      <c r="BI321" t="s">
        <v>568</v>
      </c>
      <c r="BJ321">
        <v>0</v>
      </c>
      <c r="BK321">
        <v>1</v>
      </c>
      <c r="BL321">
        <v>1</v>
      </c>
      <c r="BM321">
        <v>1</v>
      </c>
      <c r="BN321">
        <v>1</v>
      </c>
      <c r="BO321">
        <v>0</v>
      </c>
      <c r="CP321" t="s">
        <v>6714</v>
      </c>
      <c r="CQ321" t="s">
        <v>6819</v>
      </c>
      <c r="CR321" t="s">
        <v>6715</v>
      </c>
      <c r="CS321">
        <v>1</v>
      </c>
      <c r="CT321">
        <v>1</v>
      </c>
      <c r="CU321">
        <v>0</v>
      </c>
      <c r="CV321">
        <v>1</v>
      </c>
      <c r="CW321">
        <v>1</v>
      </c>
      <c r="CX321">
        <v>0</v>
      </c>
      <c r="CY321">
        <v>1</v>
      </c>
      <c r="CZ321">
        <v>0</v>
      </c>
      <c r="DB321" t="s">
        <v>1980</v>
      </c>
      <c r="DC321">
        <v>1</v>
      </c>
      <c r="DD321">
        <v>1</v>
      </c>
      <c r="DE321">
        <v>1</v>
      </c>
      <c r="DF321">
        <v>0</v>
      </c>
      <c r="DG321">
        <v>1</v>
      </c>
      <c r="DH321">
        <v>1</v>
      </c>
      <c r="DI321">
        <v>0</v>
      </c>
      <c r="DT321" t="s">
        <v>178</v>
      </c>
      <c r="DU321" t="s">
        <v>311</v>
      </c>
      <c r="DW321" t="s">
        <v>205</v>
      </c>
      <c r="DY321" t="s">
        <v>211</v>
      </c>
      <c r="EU321" t="s">
        <v>211</v>
      </c>
      <c r="EW321" t="s">
        <v>205</v>
      </c>
      <c r="EX321" t="s">
        <v>6717</v>
      </c>
      <c r="EZ321" t="s">
        <v>6718</v>
      </c>
      <c r="FA321" t="s">
        <v>6994</v>
      </c>
      <c r="FB321" t="s">
        <v>5791</v>
      </c>
      <c r="FC321" t="s">
        <v>178</v>
      </c>
      <c r="FD321" t="s">
        <v>6989</v>
      </c>
      <c r="FE321" t="s">
        <v>6719</v>
      </c>
      <c r="FF321" t="s">
        <v>346</v>
      </c>
      <c r="FG321">
        <v>1</v>
      </c>
      <c r="FH321">
        <v>1</v>
      </c>
      <c r="FI321">
        <v>1</v>
      </c>
      <c r="FJ321">
        <v>0</v>
      </c>
      <c r="FK321">
        <v>0</v>
      </c>
      <c r="FM321" t="s">
        <v>219</v>
      </c>
      <c r="FN321" s="9">
        <v>1</v>
      </c>
      <c r="FO321" t="s">
        <v>286</v>
      </c>
      <c r="FP321">
        <v>1</v>
      </c>
      <c r="FQ321">
        <v>0</v>
      </c>
      <c r="FR321">
        <v>0</v>
      </c>
      <c r="FS321">
        <v>0</v>
      </c>
      <c r="FT321">
        <v>0</v>
      </c>
      <c r="FU321">
        <v>0</v>
      </c>
      <c r="FV321">
        <v>0</v>
      </c>
      <c r="FW321" t="s">
        <v>287</v>
      </c>
      <c r="FX321" t="s">
        <v>1685</v>
      </c>
      <c r="FY321">
        <v>1</v>
      </c>
      <c r="FZ321">
        <v>1</v>
      </c>
      <c r="GA321">
        <v>0</v>
      </c>
      <c r="GC321" t="s">
        <v>6721</v>
      </c>
      <c r="GD321" t="s">
        <v>6722</v>
      </c>
      <c r="GE321" t="s">
        <v>6723</v>
      </c>
      <c r="GF321" t="s">
        <v>6724</v>
      </c>
      <c r="GH321">
        <v>320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O1272"/>
  <sheetViews>
    <sheetView topLeftCell="A556" zoomScale="80" zoomScaleNormal="80" workbookViewId="0">
      <selection activeCell="B941" sqref="B941"/>
    </sheetView>
  </sheetViews>
  <sheetFormatPr defaultRowHeight="15" x14ac:dyDescent="0.25"/>
  <cols>
    <col min="2" max="2" width="51.42578125" customWidth="1"/>
    <col min="3" max="3" width="23.85546875" bestFit="1" customWidth="1"/>
    <col min="4" max="4" width="24.85546875" customWidth="1"/>
    <col min="5" max="5" width="26.42578125" customWidth="1"/>
    <col min="6" max="6" width="21.28515625" bestFit="1" customWidth="1"/>
    <col min="7" max="7" width="18" bestFit="1" customWidth="1"/>
    <col min="8" max="8" width="12.7109375" bestFit="1" customWidth="1"/>
    <col min="9" max="9" width="21.28515625" bestFit="1" customWidth="1"/>
    <col min="11" max="11" width="18" bestFit="1" customWidth="1"/>
    <col min="12" max="12" width="21.28515625" bestFit="1" customWidth="1"/>
    <col min="14" max="14" width="28" bestFit="1" customWidth="1"/>
    <col min="15" max="15" width="21.28515625" bestFit="1" customWidth="1"/>
  </cols>
  <sheetData>
    <row r="3" spans="2:3" x14ac:dyDescent="0.25">
      <c r="B3" s="4" t="s">
        <v>6832</v>
      </c>
      <c r="C3" t="s">
        <v>7011</v>
      </c>
    </row>
    <row r="4" spans="2:3" x14ac:dyDescent="0.25">
      <c r="B4" s="5" t="s">
        <v>7012</v>
      </c>
      <c r="C4" s="13">
        <v>3.1250000000000002E-3</v>
      </c>
    </row>
    <row r="5" spans="2:3" x14ac:dyDescent="0.25">
      <c r="B5" s="5" t="s">
        <v>7013</v>
      </c>
      <c r="C5" s="13">
        <v>1.8749999999999999E-2</v>
      </c>
    </row>
    <row r="6" spans="2:3" x14ac:dyDescent="0.25">
      <c r="B6" s="5" t="s">
        <v>7014</v>
      </c>
      <c r="C6" s="13">
        <v>9.3749999999999997E-3</v>
      </c>
    </row>
    <row r="7" spans="2:3" x14ac:dyDescent="0.25">
      <c r="B7" s="5" t="s">
        <v>7015</v>
      </c>
      <c r="C7" s="13">
        <v>3.1250000000000002E-3</v>
      </c>
    </row>
    <row r="8" spans="2:3" x14ac:dyDescent="0.25">
      <c r="B8" s="5" t="s">
        <v>7017</v>
      </c>
      <c r="C8" s="13">
        <v>7.4999999999999997E-2</v>
      </c>
    </row>
    <row r="9" spans="2:3" x14ac:dyDescent="0.25">
      <c r="B9" s="5" t="s">
        <v>7016</v>
      </c>
      <c r="C9" s="13">
        <v>6.2500000000000003E-3</v>
      </c>
    </row>
    <row r="10" spans="2:3" x14ac:dyDescent="0.25">
      <c r="B10" s="5" t="s">
        <v>7018</v>
      </c>
      <c r="C10" s="13">
        <v>3.1250000000000002E-3</v>
      </c>
    </row>
    <row r="11" spans="2:3" x14ac:dyDescent="0.25">
      <c r="B11" s="5" t="s">
        <v>7019</v>
      </c>
      <c r="C11" s="13">
        <v>9.3749999999999997E-3</v>
      </c>
    </row>
    <row r="12" spans="2:3" x14ac:dyDescent="0.25">
      <c r="B12" s="5" t="s">
        <v>7020</v>
      </c>
      <c r="C12" s="13">
        <v>1.8749999999999999E-2</v>
      </c>
    </row>
    <row r="13" spans="2:3" x14ac:dyDescent="0.25">
      <c r="B13" s="5" t="s">
        <v>7021</v>
      </c>
      <c r="C13" s="13">
        <v>6.2500000000000003E-3</v>
      </c>
    </row>
    <row r="14" spans="2:3" x14ac:dyDescent="0.25">
      <c r="B14" s="5" t="s">
        <v>7022</v>
      </c>
      <c r="C14" s="13">
        <v>6.2500000000000003E-3</v>
      </c>
    </row>
    <row r="15" spans="2:3" x14ac:dyDescent="0.25">
      <c r="B15" s="5" t="s">
        <v>7023</v>
      </c>
      <c r="C15" s="13">
        <v>0.22500000000000001</v>
      </c>
    </row>
    <row r="16" spans="2:3" x14ac:dyDescent="0.25">
      <c r="B16" s="5" t="s">
        <v>7024</v>
      </c>
      <c r="C16" s="13">
        <v>0.359375</v>
      </c>
    </row>
    <row r="17" spans="2:3" x14ac:dyDescent="0.25">
      <c r="B17" s="5" t="s">
        <v>7025</v>
      </c>
      <c r="C17" s="13">
        <v>3.4375000000000003E-2</v>
      </c>
    </row>
    <row r="18" spans="2:3" x14ac:dyDescent="0.25">
      <c r="B18" s="5" t="s">
        <v>7026</v>
      </c>
      <c r="C18" s="13">
        <v>3.1250000000000002E-3</v>
      </c>
    </row>
    <row r="19" spans="2:3" x14ac:dyDescent="0.25">
      <c r="B19" s="5" t="s">
        <v>7027</v>
      </c>
      <c r="C19" s="13">
        <v>3.1250000000000002E-3</v>
      </c>
    </row>
    <row r="20" spans="2:3" x14ac:dyDescent="0.25">
      <c r="B20" s="5" t="s">
        <v>7028</v>
      </c>
      <c r="C20" s="13">
        <v>3.1250000000000002E-3</v>
      </c>
    </row>
    <row r="21" spans="2:3" x14ac:dyDescent="0.25">
      <c r="B21" s="5" t="s">
        <v>7029</v>
      </c>
      <c r="C21" s="13">
        <v>3.1250000000000002E-3</v>
      </c>
    </row>
    <row r="22" spans="2:3" x14ac:dyDescent="0.25">
      <c r="B22" s="5" t="s">
        <v>7030</v>
      </c>
      <c r="C22" s="13">
        <v>1.8749999999999999E-2</v>
      </c>
    </row>
    <row r="23" spans="2:3" x14ac:dyDescent="0.25">
      <c r="B23" s="5" t="s">
        <v>7031</v>
      </c>
      <c r="C23" s="13">
        <v>6.2500000000000003E-3</v>
      </c>
    </row>
    <row r="24" spans="2:3" x14ac:dyDescent="0.25">
      <c r="B24" s="5" t="s">
        <v>7032</v>
      </c>
      <c r="C24" s="13">
        <v>0.05</v>
      </c>
    </row>
    <row r="25" spans="2:3" x14ac:dyDescent="0.25">
      <c r="B25" s="5" t="s">
        <v>7033</v>
      </c>
      <c r="C25" s="13">
        <v>3.1250000000000002E-3</v>
      </c>
    </row>
    <row r="26" spans="2:3" x14ac:dyDescent="0.25">
      <c r="B26" s="5" t="s">
        <v>7034</v>
      </c>
      <c r="C26" s="13">
        <v>3.1250000000000002E-3</v>
      </c>
    </row>
    <row r="27" spans="2:3" x14ac:dyDescent="0.25">
      <c r="B27" s="5" t="s">
        <v>7035</v>
      </c>
      <c r="C27" s="13">
        <v>3.1250000000000002E-3</v>
      </c>
    </row>
    <row r="28" spans="2:3" x14ac:dyDescent="0.25">
      <c r="B28" s="5" t="s">
        <v>7036</v>
      </c>
      <c r="C28" s="13">
        <v>3.1250000000000002E-3</v>
      </c>
    </row>
    <row r="29" spans="2:3" x14ac:dyDescent="0.25">
      <c r="B29" s="5" t="s">
        <v>7037</v>
      </c>
      <c r="C29" s="13">
        <v>3.1250000000000002E-3</v>
      </c>
    </row>
    <row r="30" spans="2:3" x14ac:dyDescent="0.25">
      <c r="B30" s="5" t="s">
        <v>7041</v>
      </c>
      <c r="C30" s="13">
        <v>1.8749999999999999E-2</v>
      </c>
    </row>
    <row r="31" spans="2:3" x14ac:dyDescent="0.25">
      <c r="B31" s="5" t="s">
        <v>7060</v>
      </c>
      <c r="C31" s="13">
        <v>3.1250000000000002E-3</v>
      </c>
    </row>
    <row r="32" spans="2:3" x14ac:dyDescent="0.25">
      <c r="B32" s="5" t="s">
        <v>7038</v>
      </c>
      <c r="C32" s="13">
        <v>1.5625E-2</v>
      </c>
    </row>
    <row r="33" spans="2:15" x14ac:dyDescent="0.25">
      <c r="B33" s="5" t="s">
        <v>7039</v>
      </c>
      <c r="C33" s="13">
        <v>6.2500000000000003E-3</v>
      </c>
    </row>
    <row r="34" spans="2:15" x14ac:dyDescent="0.25">
      <c r="B34" s="5" t="s">
        <v>7040</v>
      </c>
      <c r="C34" s="13">
        <v>6.2500000000000003E-3</v>
      </c>
    </row>
    <row r="35" spans="2:15" x14ac:dyDescent="0.25">
      <c r="B35" s="5" t="s">
        <v>7042</v>
      </c>
      <c r="C35" s="13">
        <v>5.3124999999999999E-2</v>
      </c>
    </row>
    <row r="36" spans="2:15" x14ac:dyDescent="0.25">
      <c r="B36" s="5" t="s">
        <v>7044</v>
      </c>
      <c r="C36" s="13">
        <v>3.1250000000000002E-3</v>
      </c>
    </row>
    <row r="37" spans="2:15" x14ac:dyDescent="0.25">
      <c r="B37" s="5" t="s">
        <v>7045</v>
      </c>
      <c r="C37" s="13">
        <v>6.2500000000000003E-3</v>
      </c>
    </row>
    <row r="38" spans="2:15" x14ac:dyDescent="0.25">
      <c r="B38" s="5" t="s">
        <v>7043</v>
      </c>
      <c r="C38" s="13">
        <v>6.2500000000000003E-3</v>
      </c>
    </row>
    <row r="39" spans="2:15" x14ac:dyDescent="0.25">
      <c r="B39" s="5" t="s">
        <v>6833</v>
      </c>
      <c r="C39" s="13">
        <v>1</v>
      </c>
    </row>
    <row r="42" spans="2:15" hidden="1" x14ac:dyDescent="0.25">
      <c r="B42" s="4" t="s">
        <v>6832</v>
      </c>
      <c r="C42" t="s">
        <v>6838</v>
      </c>
      <c r="E42" s="4" t="s">
        <v>6832</v>
      </c>
      <c r="F42" t="s">
        <v>6838</v>
      </c>
      <c r="H42" s="4" t="s">
        <v>6832</v>
      </c>
      <c r="I42" t="s">
        <v>6838</v>
      </c>
      <c r="K42" s="4" t="s">
        <v>6832</v>
      </c>
      <c r="L42" t="s">
        <v>6838</v>
      </c>
      <c r="N42" s="4" t="s">
        <v>6832</v>
      </c>
      <c r="O42" t="s">
        <v>6838</v>
      </c>
    </row>
    <row r="43" spans="2:15" hidden="1" x14ac:dyDescent="0.25">
      <c r="B43" s="5" t="s">
        <v>2135</v>
      </c>
      <c r="C43">
        <v>1</v>
      </c>
      <c r="E43" s="5" t="s">
        <v>5957</v>
      </c>
      <c r="F43">
        <v>1</v>
      </c>
      <c r="H43" s="5" t="s">
        <v>744</v>
      </c>
      <c r="I43">
        <v>1</v>
      </c>
      <c r="K43" s="5" t="s">
        <v>1971</v>
      </c>
      <c r="L43">
        <v>1</v>
      </c>
      <c r="N43" s="5" t="s">
        <v>3859</v>
      </c>
      <c r="O43">
        <v>1</v>
      </c>
    </row>
    <row r="44" spans="2:15" hidden="1" x14ac:dyDescent="0.25">
      <c r="B44" s="5" t="s">
        <v>503</v>
      </c>
      <c r="C44">
        <v>1</v>
      </c>
      <c r="E44" s="5" t="s">
        <v>503</v>
      </c>
      <c r="F44">
        <v>1</v>
      </c>
      <c r="H44" s="5" t="s">
        <v>988</v>
      </c>
      <c r="I44">
        <v>1</v>
      </c>
      <c r="K44" s="5" t="s">
        <v>329</v>
      </c>
      <c r="L44">
        <v>1</v>
      </c>
      <c r="N44" s="5" t="s">
        <v>1785</v>
      </c>
      <c r="O44">
        <v>2</v>
      </c>
    </row>
    <row r="45" spans="2:15" hidden="1" x14ac:dyDescent="0.25">
      <c r="B45" s="5" t="s">
        <v>1971</v>
      </c>
      <c r="C45">
        <v>2</v>
      </c>
      <c r="E45" s="5" t="s">
        <v>5154</v>
      </c>
      <c r="F45">
        <v>2</v>
      </c>
      <c r="H45" s="5" t="s">
        <v>1369</v>
      </c>
      <c r="I45">
        <v>1</v>
      </c>
      <c r="K45" s="5" t="s">
        <v>857</v>
      </c>
      <c r="L45">
        <v>1</v>
      </c>
      <c r="N45" s="5" t="s">
        <v>6216</v>
      </c>
      <c r="O45">
        <v>1</v>
      </c>
    </row>
    <row r="46" spans="2:15" hidden="1" x14ac:dyDescent="0.25">
      <c r="B46" s="5" t="s">
        <v>3859</v>
      </c>
      <c r="C46">
        <v>1</v>
      </c>
      <c r="E46" s="5" t="s">
        <v>918</v>
      </c>
      <c r="F46">
        <v>1</v>
      </c>
      <c r="H46" s="5" t="s">
        <v>3212</v>
      </c>
      <c r="I46">
        <v>1</v>
      </c>
      <c r="K46" s="5" t="s">
        <v>6164</v>
      </c>
      <c r="L46">
        <v>1</v>
      </c>
      <c r="N46" s="5" t="s">
        <v>447</v>
      </c>
      <c r="O46">
        <v>1</v>
      </c>
    </row>
    <row r="47" spans="2:15" hidden="1" x14ac:dyDescent="0.25">
      <c r="B47" s="5" t="s">
        <v>6517</v>
      </c>
      <c r="C47">
        <v>1</v>
      </c>
      <c r="E47" s="5" t="s">
        <v>447</v>
      </c>
      <c r="F47">
        <v>1</v>
      </c>
      <c r="H47" s="5" t="s">
        <v>2003</v>
      </c>
      <c r="I47">
        <v>1</v>
      </c>
      <c r="K47" s="5" t="s">
        <v>6839</v>
      </c>
      <c r="L47">
        <v>316</v>
      </c>
      <c r="N47" s="5" t="s">
        <v>3798</v>
      </c>
      <c r="O47">
        <v>1</v>
      </c>
    </row>
    <row r="48" spans="2:15" hidden="1" x14ac:dyDescent="0.25">
      <c r="B48" s="5" t="s">
        <v>1786</v>
      </c>
      <c r="C48">
        <v>1</v>
      </c>
      <c r="E48" s="5" t="s">
        <v>562</v>
      </c>
      <c r="F48">
        <v>2</v>
      </c>
      <c r="H48" s="5" t="s">
        <v>2032</v>
      </c>
      <c r="I48">
        <v>1</v>
      </c>
      <c r="K48" s="5" t="s">
        <v>6833</v>
      </c>
      <c r="L48">
        <v>320</v>
      </c>
      <c r="N48" s="5" t="s">
        <v>562</v>
      </c>
      <c r="O48">
        <v>4</v>
      </c>
    </row>
    <row r="49" spans="2:15" hidden="1" x14ac:dyDescent="0.25">
      <c r="B49" s="5" t="s">
        <v>6533</v>
      </c>
      <c r="C49">
        <v>1</v>
      </c>
      <c r="E49" s="5" t="s">
        <v>5221</v>
      </c>
      <c r="F49">
        <v>1</v>
      </c>
      <c r="H49" s="5" t="s">
        <v>1733</v>
      </c>
      <c r="I49">
        <v>1</v>
      </c>
      <c r="N49" s="5" t="s">
        <v>302</v>
      </c>
      <c r="O49">
        <v>10</v>
      </c>
    </row>
    <row r="50" spans="2:15" hidden="1" x14ac:dyDescent="0.25">
      <c r="B50" s="5" t="s">
        <v>562</v>
      </c>
      <c r="C50">
        <v>3</v>
      </c>
      <c r="E50" s="5" t="s">
        <v>5248</v>
      </c>
      <c r="F50">
        <v>1</v>
      </c>
      <c r="H50" s="5" t="s">
        <v>328</v>
      </c>
      <c r="I50">
        <v>1</v>
      </c>
      <c r="L50" s="7">
        <f>4/320</f>
        <v>1.2500000000000001E-2</v>
      </c>
      <c r="N50" s="5" t="s">
        <v>4594</v>
      </c>
      <c r="O50">
        <v>1</v>
      </c>
    </row>
    <row r="51" spans="2:15" hidden="1" x14ac:dyDescent="0.25">
      <c r="B51" s="5" t="s">
        <v>4044</v>
      </c>
      <c r="C51">
        <v>1</v>
      </c>
      <c r="E51" s="5" t="s">
        <v>1697</v>
      </c>
      <c r="F51">
        <v>1</v>
      </c>
      <c r="H51" s="5" t="s">
        <v>5784</v>
      </c>
      <c r="I51">
        <v>1</v>
      </c>
      <c r="N51" s="5" t="s">
        <v>4004</v>
      </c>
      <c r="O51">
        <v>1</v>
      </c>
    </row>
    <row r="52" spans="2:15" hidden="1" x14ac:dyDescent="0.25">
      <c r="B52" s="5" t="s">
        <v>302</v>
      </c>
      <c r="C52">
        <v>4</v>
      </c>
      <c r="E52" s="5" t="s">
        <v>329</v>
      </c>
      <c r="F52">
        <v>1</v>
      </c>
      <c r="H52" s="5" t="s">
        <v>885</v>
      </c>
      <c r="I52">
        <v>1</v>
      </c>
      <c r="N52" s="5" t="s">
        <v>2807</v>
      </c>
      <c r="O52">
        <v>1</v>
      </c>
    </row>
    <row r="53" spans="2:15" hidden="1" x14ac:dyDescent="0.25">
      <c r="B53" s="5" t="s">
        <v>4594</v>
      </c>
      <c r="C53">
        <v>1</v>
      </c>
      <c r="E53" s="5" t="s">
        <v>387</v>
      </c>
      <c r="F53">
        <v>2</v>
      </c>
      <c r="H53" s="5" t="s">
        <v>505</v>
      </c>
      <c r="I53">
        <v>2</v>
      </c>
      <c r="N53" s="5" t="s">
        <v>4843</v>
      </c>
      <c r="O53">
        <v>1</v>
      </c>
    </row>
    <row r="54" spans="2:15" hidden="1" x14ac:dyDescent="0.25">
      <c r="B54" s="5" t="s">
        <v>4003</v>
      </c>
      <c r="C54">
        <v>1</v>
      </c>
      <c r="E54" s="5" t="s">
        <v>5612</v>
      </c>
      <c r="F54">
        <v>1</v>
      </c>
      <c r="H54" s="5" t="s">
        <v>6657</v>
      </c>
      <c r="I54">
        <v>1</v>
      </c>
      <c r="N54" s="5" t="s">
        <v>1139</v>
      </c>
      <c r="O54">
        <v>1</v>
      </c>
    </row>
    <row r="55" spans="2:15" hidden="1" x14ac:dyDescent="0.25">
      <c r="B55" s="5" t="s">
        <v>2807</v>
      </c>
      <c r="C55">
        <v>2</v>
      </c>
      <c r="E55" s="5" t="s">
        <v>2969</v>
      </c>
      <c r="F55">
        <v>1</v>
      </c>
      <c r="H55" s="5" t="s">
        <v>857</v>
      </c>
      <c r="I55">
        <v>1</v>
      </c>
      <c r="N55" s="5" t="s">
        <v>6444</v>
      </c>
      <c r="O55">
        <v>1</v>
      </c>
    </row>
    <row r="56" spans="2:15" hidden="1" x14ac:dyDescent="0.25">
      <c r="B56" s="5" t="s">
        <v>2860</v>
      </c>
      <c r="C56">
        <v>1</v>
      </c>
      <c r="E56" s="5" t="s">
        <v>4332</v>
      </c>
      <c r="F56">
        <v>1</v>
      </c>
      <c r="H56" s="5" t="s">
        <v>6642</v>
      </c>
      <c r="I56">
        <v>1</v>
      </c>
      <c r="N56" s="5" t="s">
        <v>6460</v>
      </c>
      <c r="O56">
        <v>1</v>
      </c>
    </row>
    <row r="57" spans="2:15" hidden="1" x14ac:dyDescent="0.25">
      <c r="B57" s="5" t="s">
        <v>4843</v>
      </c>
      <c r="C57">
        <v>1</v>
      </c>
      <c r="E57" s="5" t="s">
        <v>5203</v>
      </c>
      <c r="F57">
        <v>1</v>
      </c>
      <c r="H57" s="5" t="s">
        <v>6163</v>
      </c>
      <c r="I57">
        <v>1</v>
      </c>
      <c r="N57" s="5" t="s">
        <v>3984</v>
      </c>
      <c r="O57">
        <v>1</v>
      </c>
    </row>
    <row r="58" spans="2:15" hidden="1" x14ac:dyDescent="0.25">
      <c r="B58" s="5" t="s">
        <v>1139</v>
      </c>
      <c r="C58">
        <v>1</v>
      </c>
      <c r="E58" s="5" t="s">
        <v>3797</v>
      </c>
      <c r="F58">
        <v>1</v>
      </c>
      <c r="H58" s="5" t="s">
        <v>3114</v>
      </c>
      <c r="I58">
        <v>1</v>
      </c>
      <c r="N58" s="5" t="s">
        <v>1787</v>
      </c>
      <c r="O58">
        <v>1</v>
      </c>
    </row>
    <row r="59" spans="2:15" hidden="1" x14ac:dyDescent="0.25">
      <c r="B59" s="5" t="s">
        <v>6444</v>
      </c>
      <c r="C59">
        <v>1</v>
      </c>
      <c r="E59" s="5" t="s">
        <v>4354</v>
      </c>
      <c r="F59">
        <v>1</v>
      </c>
      <c r="H59" s="5" t="s">
        <v>1873</v>
      </c>
      <c r="I59">
        <v>1</v>
      </c>
      <c r="N59" s="5" t="s">
        <v>329</v>
      </c>
      <c r="O59">
        <v>48</v>
      </c>
    </row>
    <row r="60" spans="2:15" hidden="1" x14ac:dyDescent="0.25">
      <c r="B60" s="5" t="s">
        <v>3984</v>
      </c>
      <c r="C60">
        <v>1</v>
      </c>
      <c r="E60" s="5" t="s">
        <v>5137</v>
      </c>
      <c r="F60">
        <v>1</v>
      </c>
      <c r="H60" s="5" t="s">
        <v>743</v>
      </c>
      <c r="I60">
        <v>3</v>
      </c>
      <c r="N60" s="5" t="s">
        <v>1077</v>
      </c>
      <c r="O60">
        <v>1</v>
      </c>
    </row>
    <row r="61" spans="2:15" hidden="1" x14ac:dyDescent="0.25">
      <c r="B61" s="5" t="s">
        <v>329</v>
      </c>
      <c r="C61">
        <v>37</v>
      </c>
      <c r="E61" s="5" t="s">
        <v>190</v>
      </c>
      <c r="F61">
        <v>2</v>
      </c>
      <c r="H61" s="5" t="s">
        <v>592</v>
      </c>
      <c r="I61">
        <v>1</v>
      </c>
      <c r="N61" s="5" t="s">
        <v>2290</v>
      </c>
      <c r="O61">
        <v>5</v>
      </c>
    </row>
    <row r="62" spans="2:15" hidden="1" x14ac:dyDescent="0.25">
      <c r="B62" s="5" t="s">
        <v>2290</v>
      </c>
      <c r="C62">
        <v>4</v>
      </c>
      <c r="E62" s="5" t="s">
        <v>3184</v>
      </c>
      <c r="F62">
        <v>1</v>
      </c>
      <c r="H62" s="5" t="s">
        <v>1429</v>
      </c>
      <c r="I62">
        <v>1</v>
      </c>
      <c r="N62" s="5" t="s">
        <v>2261</v>
      </c>
      <c r="O62">
        <v>5</v>
      </c>
    </row>
    <row r="63" spans="2:15" hidden="1" x14ac:dyDescent="0.25">
      <c r="B63" s="5" t="s">
        <v>2261</v>
      </c>
      <c r="C63">
        <v>7</v>
      </c>
      <c r="E63" s="5" t="s">
        <v>2345</v>
      </c>
      <c r="F63">
        <v>1</v>
      </c>
      <c r="H63" s="5" t="s">
        <v>6839</v>
      </c>
      <c r="I63">
        <v>297</v>
      </c>
      <c r="N63" s="5" t="s">
        <v>2291</v>
      </c>
      <c r="O63">
        <v>1</v>
      </c>
    </row>
    <row r="64" spans="2:15" hidden="1" x14ac:dyDescent="0.25">
      <c r="B64" s="5" t="s">
        <v>387</v>
      </c>
      <c r="C64">
        <v>21</v>
      </c>
      <c r="E64" s="5" t="s">
        <v>5885</v>
      </c>
      <c r="F64">
        <v>1</v>
      </c>
      <c r="H64" s="5" t="s">
        <v>6833</v>
      </c>
      <c r="I64">
        <v>320</v>
      </c>
      <c r="N64" s="5" t="s">
        <v>387</v>
      </c>
      <c r="O64">
        <v>24</v>
      </c>
    </row>
    <row r="65" spans="2:15" hidden="1" x14ac:dyDescent="0.25">
      <c r="B65" s="5" t="s">
        <v>1058</v>
      </c>
      <c r="C65">
        <v>1</v>
      </c>
      <c r="E65" s="5" t="s">
        <v>4452</v>
      </c>
      <c r="F65">
        <v>1</v>
      </c>
      <c r="I65" s="7">
        <f>23/320</f>
        <v>7.1874999999999994E-2</v>
      </c>
      <c r="N65" s="5" t="s">
        <v>1058</v>
      </c>
      <c r="O65">
        <v>1</v>
      </c>
    </row>
    <row r="66" spans="2:15" hidden="1" x14ac:dyDescent="0.25">
      <c r="B66" s="5" t="s">
        <v>2235</v>
      </c>
      <c r="C66">
        <v>5</v>
      </c>
      <c r="E66" s="5" t="s">
        <v>1164</v>
      </c>
      <c r="F66">
        <v>1</v>
      </c>
      <c r="N66" s="5" t="s">
        <v>762</v>
      </c>
      <c r="O66">
        <v>1</v>
      </c>
    </row>
    <row r="67" spans="2:15" hidden="1" x14ac:dyDescent="0.25">
      <c r="B67" s="5" t="s">
        <v>5739</v>
      </c>
      <c r="C67">
        <v>1</v>
      </c>
      <c r="E67" s="5" t="s">
        <v>884</v>
      </c>
      <c r="F67">
        <v>1</v>
      </c>
      <c r="N67" s="5" t="s">
        <v>6712</v>
      </c>
      <c r="O67">
        <v>1</v>
      </c>
    </row>
    <row r="68" spans="2:15" hidden="1" x14ac:dyDescent="0.25">
      <c r="B68" s="5" t="s">
        <v>4532</v>
      </c>
      <c r="C68">
        <v>1</v>
      </c>
      <c r="E68" s="5" t="s">
        <v>2002</v>
      </c>
      <c r="F68">
        <v>6</v>
      </c>
      <c r="N68" s="5" t="s">
        <v>6691</v>
      </c>
      <c r="O68">
        <v>1</v>
      </c>
    </row>
    <row r="69" spans="2:15" hidden="1" x14ac:dyDescent="0.25">
      <c r="B69" s="5" t="s">
        <v>3086</v>
      </c>
      <c r="C69">
        <v>3</v>
      </c>
      <c r="E69" s="5" t="s">
        <v>4432</v>
      </c>
      <c r="F69">
        <v>1</v>
      </c>
      <c r="N69" s="5" t="s">
        <v>2235</v>
      </c>
      <c r="O69">
        <v>4</v>
      </c>
    </row>
    <row r="70" spans="2:15" hidden="1" x14ac:dyDescent="0.25">
      <c r="B70" s="5" t="s">
        <v>782</v>
      </c>
      <c r="C70">
        <v>3</v>
      </c>
      <c r="E70" s="5" t="s">
        <v>5705</v>
      </c>
      <c r="F70">
        <v>1</v>
      </c>
      <c r="N70" s="5" t="s">
        <v>4086</v>
      </c>
      <c r="O70">
        <v>1</v>
      </c>
    </row>
    <row r="71" spans="2:15" hidden="1" x14ac:dyDescent="0.25">
      <c r="B71" s="5" t="s">
        <v>6162</v>
      </c>
      <c r="C71">
        <v>3</v>
      </c>
      <c r="E71" s="5" t="s">
        <v>859</v>
      </c>
      <c r="F71">
        <v>1</v>
      </c>
      <c r="N71" s="5" t="s">
        <v>5925</v>
      </c>
      <c r="O71">
        <v>1</v>
      </c>
    </row>
    <row r="72" spans="2:15" hidden="1" x14ac:dyDescent="0.25">
      <c r="B72" s="5" t="s">
        <v>2516</v>
      </c>
      <c r="C72">
        <v>1</v>
      </c>
      <c r="E72" s="5" t="s">
        <v>4308</v>
      </c>
      <c r="F72">
        <v>1</v>
      </c>
      <c r="N72" s="5" t="s">
        <v>4532</v>
      </c>
      <c r="O72">
        <v>1</v>
      </c>
    </row>
    <row r="73" spans="2:15" hidden="1" x14ac:dyDescent="0.25">
      <c r="B73" s="5" t="s">
        <v>3749</v>
      </c>
      <c r="C73">
        <v>1</v>
      </c>
      <c r="E73" s="5" t="s">
        <v>2489</v>
      </c>
      <c r="F73">
        <v>1</v>
      </c>
      <c r="N73" s="5" t="s">
        <v>5204</v>
      </c>
      <c r="O73">
        <v>1</v>
      </c>
    </row>
    <row r="74" spans="2:15" hidden="1" x14ac:dyDescent="0.25">
      <c r="B74" s="5" t="s">
        <v>1822</v>
      </c>
      <c r="C74">
        <v>3</v>
      </c>
      <c r="E74" s="5" t="s">
        <v>5591</v>
      </c>
      <c r="F74">
        <v>1</v>
      </c>
      <c r="N74" s="5" t="s">
        <v>5434</v>
      </c>
      <c r="O74">
        <v>1</v>
      </c>
    </row>
    <row r="75" spans="2:15" hidden="1" x14ac:dyDescent="0.25">
      <c r="B75" s="5" t="s">
        <v>5648</v>
      </c>
      <c r="C75">
        <v>1</v>
      </c>
      <c r="E75" s="5" t="s">
        <v>1847</v>
      </c>
      <c r="F75">
        <v>1</v>
      </c>
      <c r="N75" s="5" t="s">
        <v>1801</v>
      </c>
      <c r="O75">
        <v>1</v>
      </c>
    </row>
    <row r="76" spans="2:15" hidden="1" x14ac:dyDescent="0.25">
      <c r="B76" s="5" t="s">
        <v>6052</v>
      </c>
      <c r="C76">
        <v>1</v>
      </c>
      <c r="E76" s="5" t="s">
        <v>648</v>
      </c>
      <c r="F76">
        <v>1</v>
      </c>
      <c r="N76" s="5" t="s">
        <v>3086</v>
      </c>
      <c r="O76">
        <v>4</v>
      </c>
    </row>
    <row r="77" spans="2:15" hidden="1" x14ac:dyDescent="0.25">
      <c r="B77" s="5" t="s">
        <v>6553</v>
      </c>
      <c r="C77">
        <v>1</v>
      </c>
      <c r="E77" s="5" t="s">
        <v>1368</v>
      </c>
      <c r="F77">
        <v>1</v>
      </c>
      <c r="N77" s="5" t="s">
        <v>782</v>
      </c>
      <c r="O77">
        <v>4</v>
      </c>
    </row>
    <row r="78" spans="2:15" hidden="1" x14ac:dyDescent="0.25">
      <c r="B78" s="5" t="s">
        <v>4914</v>
      </c>
      <c r="C78">
        <v>1</v>
      </c>
      <c r="E78" s="5" t="s">
        <v>2787</v>
      </c>
      <c r="F78">
        <v>1</v>
      </c>
      <c r="N78" s="5" t="s">
        <v>6162</v>
      </c>
      <c r="O78">
        <v>2</v>
      </c>
    </row>
    <row r="79" spans="2:15" hidden="1" x14ac:dyDescent="0.25">
      <c r="B79" s="5" t="s">
        <v>412</v>
      </c>
      <c r="C79">
        <v>2</v>
      </c>
      <c r="E79" s="5" t="s">
        <v>5414</v>
      </c>
      <c r="F79">
        <v>1</v>
      </c>
      <c r="N79" s="5" t="s">
        <v>2516</v>
      </c>
      <c r="O79">
        <v>2</v>
      </c>
    </row>
    <row r="80" spans="2:15" hidden="1" x14ac:dyDescent="0.25">
      <c r="B80" s="5" t="s">
        <v>2156</v>
      </c>
      <c r="C80">
        <v>1</v>
      </c>
      <c r="E80" s="5" t="s">
        <v>4983</v>
      </c>
      <c r="F80">
        <v>1</v>
      </c>
      <c r="N80" s="5" t="s">
        <v>3749</v>
      </c>
      <c r="O80">
        <v>1</v>
      </c>
    </row>
    <row r="81" spans="2:15" hidden="1" x14ac:dyDescent="0.25">
      <c r="B81" s="5" t="s">
        <v>5202</v>
      </c>
      <c r="C81">
        <v>1</v>
      </c>
      <c r="E81" s="5" t="s">
        <v>1035</v>
      </c>
      <c r="F81">
        <v>1</v>
      </c>
      <c r="N81" s="5" t="s">
        <v>795</v>
      </c>
      <c r="O81">
        <v>1</v>
      </c>
    </row>
    <row r="82" spans="2:15" hidden="1" x14ac:dyDescent="0.25">
      <c r="B82" s="5" t="s">
        <v>4067</v>
      </c>
      <c r="C82">
        <v>1</v>
      </c>
      <c r="E82" s="5" t="s">
        <v>6641</v>
      </c>
      <c r="F82">
        <v>1</v>
      </c>
      <c r="N82" s="5" t="s">
        <v>1822</v>
      </c>
      <c r="O82">
        <v>3</v>
      </c>
    </row>
    <row r="83" spans="2:15" hidden="1" x14ac:dyDescent="0.25">
      <c r="B83" s="5" t="s">
        <v>190</v>
      </c>
      <c r="C83">
        <v>15</v>
      </c>
      <c r="E83" s="5" t="s">
        <v>4960</v>
      </c>
      <c r="F83">
        <v>1</v>
      </c>
      <c r="N83" s="5" t="s">
        <v>4023</v>
      </c>
      <c r="O83">
        <v>1</v>
      </c>
    </row>
    <row r="84" spans="2:15" hidden="1" x14ac:dyDescent="0.25">
      <c r="B84" s="5" t="s">
        <v>2768</v>
      </c>
      <c r="C84">
        <v>1</v>
      </c>
      <c r="E84" s="5" t="s">
        <v>328</v>
      </c>
      <c r="F84">
        <v>2</v>
      </c>
      <c r="N84" s="5" t="s">
        <v>6268</v>
      </c>
      <c r="O84">
        <v>1</v>
      </c>
    </row>
    <row r="85" spans="2:15" hidden="1" x14ac:dyDescent="0.25">
      <c r="B85" s="5" t="s">
        <v>192</v>
      </c>
      <c r="C85">
        <v>1</v>
      </c>
      <c r="E85" s="5" t="s">
        <v>6711</v>
      </c>
      <c r="F85">
        <v>1</v>
      </c>
      <c r="N85" s="5" t="s">
        <v>5648</v>
      </c>
      <c r="O85">
        <v>1</v>
      </c>
    </row>
    <row r="86" spans="2:15" hidden="1" x14ac:dyDescent="0.25">
      <c r="B86" s="5" t="s">
        <v>2912</v>
      </c>
      <c r="C86">
        <v>1</v>
      </c>
      <c r="E86" s="5" t="s">
        <v>504</v>
      </c>
      <c r="F86">
        <v>1</v>
      </c>
      <c r="N86" s="5" t="s">
        <v>6051</v>
      </c>
      <c r="O86">
        <v>1</v>
      </c>
    </row>
    <row r="87" spans="2:15" hidden="1" x14ac:dyDescent="0.25">
      <c r="B87" s="5" t="s">
        <v>2070</v>
      </c>
      <c r="C87">
        <v>1</v>
      </c>
      <c r="E87" s="5" t="s">
        <v>1972</v>
      </c>
      <c r="F87">
        <v>2</v>
      </c>
      <c r="N87" s="5" t="s">
        <v>3947</v>
      </c>
      <c r="O87">
        <v>1</v>
      </c>
    </row>
    <row r="88" spans="2:15" hidden="1" x14ac:dyDescent="0.25">
      <c r="B88" s="5" t="s">
        <v>4553</v>
      </c>
      <c r="C88">
        <v>1</v>
      </c>
      <c r="E88" s="5" t="s">
        <v>5783</v>
      </c>
      <c r="F88">
        <v>1</v>
      </c>
      <c r="N88" s="5" t="s">
        <v>412</v>
      </c>
      <c r="O88">
        <v>1</v>
      </c>
    </row>
    <row r="89" spans="2:15" hidden="1" x14ac:dyDescent="0.25">
      <c r="B89" s="5" t="s">
        <v>2345</v>
      </c>
      <c r="C89">
        <v>3</v>
      </c>
      <c r="E89" s="5" t="s">
        <v>6623</v>
      </c>
      <c r="F89">
        <v>1</v>
      </c>
      <c r="N89" s="5" t="s">
        <v>2156</v>
      </c>
      <c r="O89">
        <v>1</v>
      </c>
    </row>
    <row r="90" spans="2:15" hidden="1" x14ac:dyDescent="0.25">
      <c r="B90" s="5" t="s">
        <v>917</v>
      </c>
      <c r="C90">
        <v>1</v>
      </c>
      <c r="E90" s="5" t="s">
        <v>386</v>
      </c>
      <c r="F90">
        <v>4</v>
      </c>
      <c r="N90" s="5" t="s">
        <v>4067</v>
      </c>
      <c r="O90">
        <v>1</v>
      </c>
    </row>
    <row r="91" spans="2:15" hidden="1" x14ac:dyDescent="0.25">
      <c r="B91" s="5" t="s">
        <v>5541</v>
      </c>
      <c r="C91">
        <v>1</v>
      </c>
      <c r="E91" s="5" t="s">
        <v>3038</v>
      </c>
      <c r="F91">
        <v>2</v>
      </c>
      <c r="N91" s="5" t="s">
        <v>4045</v>
      </c>
      <c r="O91">
        <v>1</v>
      </c>
    </row>
    <row r="92" spans="2:15" hidden="1" x14ac:dyDescent="0.25">
      <c r="B92" s="5" t="s">
        <v>5628</v>
      </c>
      <c r="C92">
        <v>1</v>
      </c>
      <c r="E92" s="5" t="s">
        <v>4742</v>
      </c>
      <c r="F92">
        <v>1</v>
      </c>
      <c r="N92" s="5" t="s">
        <v>190</v>
      </c>
      <c r="O92">
        <v>9</v>
      </c>
    </row>
    <row r="93" spans="2:15" hidden="1" x14ac:dyDescent="0.25">
      <c r="B93" s="5" t="s">
        <v>4509</v>
      </c>
      <c r="C93">
        <v>3</v>
      </c>
      <c r="E93" s="5" t="s">
        <v>858</v>
      </c>
      <c r="F93">
        <v>3</v>
      </c>
      <c r="N93" s="5" t="s">
        <v>2768</v>
      </c>
      <c r="O93">
        <v>1</v>
      </c>
    </row>
    <row r="94" spans="2:15" hidden="1" x14ac:dyDescent="0.25">
      <c r="B94" s="5" t="s">
        <v>1846</v>
      </c>
      <c r="C94">
        <v>1</v>
      </c>
      <c r="E94" s="5" t="s">
        <v>857</v>
      </c>
      <c r="F94">
        <v>1</v>
      </c>
      <c r="N94" s="5" t="s">
        <v>192</v>
      </c>
      <c r="O94">
        <v>2</v>
      </c>
    </row>
    <row r="95" spans="2:15" hidden="1" x14ac:dyDescent="0.25">
      <c r="B95" s="5" t="s">
        <v>883</v>
      </c>
      <c r="C95">
        <v>1</v>
      </c>
      <c r="E95" s="5" t="s">
        <v>1594</v>
      </c>
      <c r="F95">
        <v>1</v>
      </c>
      <c r="N95" s="5" t="s">
        <v>2912</v>
      </c>
      <c r="O95">
        <v>1</v>
      </c>
    </row>
    <row r="96" spans="2:15" hidden="1" x14ac:dyDescent="0.25">
      <c r="B96" s="5" t="s">
        <v>2886</v>
      </c>
      <c r="C96">
        <v>1</v>
      </c>
      <c r="E96" s="5" t="s">
        <v>5082</v>
      </c>
      <c r="F96">
        <v>1</v>
      </c>
      <c r="N96" s="5" t="s">
        <v>2070</v>
      </c>
      <c r="O96">
        <v>1</v>
      </c>
    </row>
    <row r="97" spans="2:15" hidden="1" x14ac:dyDescent="0.25">
      <c r="B97" s="5" t="s">
        <v>4246</v>
      </c>
      <c r="C97">
        <v>2</v>
      </c>
      <c r="E97" s="5" t="s">
        <v>1766</v>
      </c>
      <c r="F97">
        <v>1</v>
      </c>
      <c r="N97" s="5" t="s">
        <v>4896</v>
      </c>
      <c r="O97">
        <v>1</v>
      </c>
    </row>
    <row r="98" spans="2:15" hidden="1" x14ac:dyDescent="0.25">
      <c r="B98" s="5" t="s">
        <v>1035</v>
      </c>
      <c r="C98">
        <v>1</v>
      </c>
      <c r="E98" s="5" t="s">
        <v>388</v>
      </c>
      <c r="F98">
        <v>2</v>
      </c>
      <c r="N98" s="5" t="s">
        <v>4553</v>
      </c>
      <c r="O98">
        <v>1</v>
      </c>
    </row>
    <row r="99" spans="2:15" hidden="1" x14ac:dyDescent="0.25">
      <c r="B99" s="5" t="s">
        <v>830</v>
      </c>
      <c r="C99">
        <v>1</v>
      </c>
      <c r="E99" s="5" t="s">
        <v>3399</v>
      </c>
      <c r="F99">
        <v>1</v>
      </c>
      <c r="N99" s="5" t="s">
        <v>2345</v>
      </c>
      <c r="O99">
        <v>2</v>
      </c>
    </row>
    <row r="100" spans="2:15" hidden="1" x14ac:dyDescent="0.25">
      <c r="B100" s="5" t="s">
        <v>6140</v>
      </c>
      <c r="C100">
        <v>1</v>
      </c>
      <c r="E100" s="5" t="s">
        <v>6304</v>
      </c>
      <c r="F100">
        <v>1</v>
      </c>
      <c r="N100" s="5" t="s">
        <v>2346</v>
      </c>
      <c r="O100">
        <v>1</v>
      </c>
    </row>
    <row r="101" spans="2:15" hidden="1" x14ac:dyDescent="0.25">
      <c r="B101" s="5" t="s">
        <v>328</v>
      </c>
      <c r="C101">
        <v>28</v>
      </c>
      <c r="E101" s="5" t="s">
        <v>5433</v>
      </c>
      <c r="F101">
        <v>1</v>
      </c>
      <c r="N101" s="5" t="s">
        <v>860</v>
      </c>
      <c r="O101">
        <v>1</v>
      </c>
    </row>
    <row r="102" spans="2:15" hidden="1" x14ac:dyDescent="0.25">
      <c r="B102" s="5" t="s">
        <v>1670</v>
      </c>
      <c r="C102">
        <v>1</v>
      </c>
      <c r="E102" s="5" t="s">
        <v>1163</v>
      </c>
      <c r="F102">
        <v>2</v>
      </c>
      <c r="N102" s="5" t="s">
        <v>917</v>
      </c>
      <c r="O102">
        <v>1</v>
      </c>
    </row>
    <row r="103" spans="2:15" hidden="1" x14ac:dyDescent="0.25">
      <c r="B103" s="5" t="s">
        <v>6622</v>
      </c>
      <c r="C103">
        <v>1</v>
      </c>
      <c r="E103" s="5" t="s">
        <v>591</v>
      </c>
      <c r="F103">
        <v>1</v>
      </c>
      <c r="N103" s="5" t="s">
        <v>5541</v>
      </c>
      <c r="O103">
        <v>1</v>
      </c>
    </row>
    <row r="104" spans="2:15" hidden="1" x14ac:dyDescent="0.25">
      <c r="B104" s="5" t="s">
        <v>269</v>
      </c>
      <c r="C104">
        <v>1</v>
      </c>
      <c r="E104" s="5" t="s">
        <v>1427</v>
      </c>
      <c r="F104">
        <v>1</v>
      </c>
      <c r="N104" s="5" t="s">
        <v>4509</v>
      </c>
      <c r="O104">
        <v>3</v>
      </c>
    </row>
    <row r="105" spans="2:15" hidden="1" x14ac:dyDescent="0.25">
      <c r="B105" s="5" t="s">
        <v>1558</v>
      </c>
      <c r="C105">
        <v>3</v>
      </c>
      <c r="E105" s="5" t="s">
        <v>1428</v>
      </c>
      <c r="F105">
        <v>1</v>
      </c>
      <c r="N105" s="5" t="s">
        <v>1164</v>
      </c>
      <c r="O105">
        <v>1</v>
      </c>
    </row>
    <row r="106" spans="2:15" hidden="1" x14ac:dyDescent="0.25">
      <c r="B106" s="5" t="s">
        <v>1624</v>
      </c>
      <c r="C106">
        <v>3</v>
      </c>
      <c r="E106" s="5" t="s">
        <v>3113</v>
      </c>
      <c r="F106">
        <v>2</v>
      </c>
      <c r="N106" s="5" t="s">
        <v>5592</v>
      </c>
      <c r="O106">
        <v>1</v>
      </c>
    </row>
    <row r="107" spans="2:15" hidden="1" x14ac:dyDescent="0.25">
      <c r="B107" s="5" t="s">
        <v>1646</v>
      </c>
      <c r="C107">
        <v>2</v>
      </c>
      <c r="E107" s="5" t="s">
        <v>4213</v>
      </c>
      <c r="F107">
        <v>1</v>
      </c>
      <c r="N107" s="5" t="s">
        <v>1847</v>
      </c>
      <c r="O107">
        <v>1</v>
      </c>
    </row>
    <row r="108" spans="2:15" hidden="1" x14ac:dyDescent="0.25">
      <c r="B108" s="5" t="s">
        <v>4794</v>
      </c>
      <c r="C108">
        <v>1</v>
      </c>
      <c r="E108" s="5" t="s">
        <v>4944</v>
      </c>
      <c r="F108">
        <v>1</v>
      </c>
      <c r="N108" s="5" t="s">
        <v>2861</v>
      </c>
      <c r="O108">
        <v>1</v>
      </c>
    </row>
    <row r="109" spans="2:15" hidden="1" x14ac:dyDescent="0.25">
      <c r="B109" s="5" t="s">
        <v>4670</v>
      </c>
      <c r="C109">
        <v>1</v>
      </c>
      <c r="E109" s="5" t="s">
        <v>3006</v>
      </c>
      <c r="F109">
        <v>1</v>
      </c>
      <c r="N109" s="5" t="s">
        <v>2886</v>
      </c>
      <c r="O109">
        <v>1</v>
      </c>
    </row>
    <row r="110" spans="2:15" hidden="1" x14ac:dyDescent="0.25">
      <c r="B110" s="5" t="s">
        <v>4689</v>
      </c>
      <c r="C110">
        <v>6</v>
      </c>
      <c r="E110" s="5" t="s">
        <v>4631</v>
      </c>
      <c r="F110">
        <v>1</v>
      </c>
      <c r="N110" s="5" t="s">
        <v>4246</v>
      </c>
      <c r="O110">
        <v>2</v>
      </c>
    </row>
    <row r="111" spans="2:15" hidden="1" x14ac:dyDescent="0.25">
      <c r="B111" s="5" t="s">
        <v>5924</v>
      </c>
      <c r="C111">
        <v>2</v>
      </c>
      <c r="E111" s="5" t="s">
        <v>1714</v>
      </c>
      <c r="F111">
        <v>1</v>
      </c>
      <c r="N111" s="5" t="s">
        <v>2787</v>
      </c>
      <c r="O111">
        <v>1</v>
      </c>
    </row>
    <row r="112" spans="2:15" hidden="1" x14ac:dyDescent="0.25">
      <c r="B112" s="5" t="s">
        <v>4630</v>
      </c>
      <c r="C112">
        <v>3</v>
      </c>
      <c r="E112" s="5" t="s">
        <v>362</v>
      </c>
      <c r="F112">
        <v>1</v>
      </c>
      <c r="N112" s="5" t="s">
        <v>1035</v>
      </c>
      <c r="O112">
        <v>1</v>
      </c>
    </row>
    <row r="113" spans="2:15" hidden="1" x14ac:dyDescent="0.25">
      <c r="B113" s="5" t="s">
        <v>4650</v>
      </c>
      <c r="C113">
        <v>2</v>
      </c>
      <c r="E113" s="5" t="s">
        <v>647</v>
      </c>
      <c r="F113">
        <v>1</v>
      </c>
      <c r="N113" s="5" t="s">
        <v>830</v>
      </c>
      <c r="O113">
        <v>1</v>
      </c>
    </row>
    <row r="114" spans="2:15" hidden="1" x14ac:dyDescent="0.25">
      <c r="B114" s="5" t="s">
        <v>4725</v>
      </c>
      <c r="C114">
        <v>9</v>
      </c>
      <c r="E114" s="5" t="s">
        <v>2318</v>
      </c>
      <c r="F114">
        <v>1</v>
      </c>
      <c r="N114" s="5" t="s">
        <v>6140</v>
      </c>
      <c r="O114">
        <v>1</v>
      </c>
    </row>
    <row r="115" spans="2:15" hidden="1" x14ac:dyDescent="0.25">
      <c r="B115" s="5" t="s">
        <v>5298</v>
      </c>
      <c r="C115">
        <v>1</v>
      </c>
      <c r="E115" s="5" t="s">
        <v>2515</v>
      </c>
      <c r="F115">
        <v>1</v>
      </c>
      <c r="N115" s="5" t="s">
        <v>4915</v>
      </c>
      <c r="O115">
        <v>1</v>
      </c>
    </row>
    <row r="116" spans="2:15" hidden="1" x14ac:dyDescent="0.25">
      <c r="B116" s="5" t="s">
        <v>4761</v>
      </c>
      <c r="C116">
        <v>1</v>
      </c>
      <c r="E116" s="5" t="s">
        <v>3779</v>
      </c>
      <c r="F116">
        <v>1</v>
      </c>
      <c r="N116" s="5" t="s">
        <v>328</v>
      </c>
      <c r="O116">
        <v>16</v>
      </c>
    </row>
    <row r="117" spans="2:15" hidden="1" x14ac:dyDescent="0.25">
      <c r="B117" s="5" t="s">
        <v>3398</v>
      </c>
      <c r="C117">
        <v>1</v>
      </c>
      <c r="E117" s="5" t="s">
        <v>3900</v>
      </c>
      <c r="F117">
        <v>1</v>
      </c>
      <c r="N117" s="5" t="s">
        <v>1670</v>
      </c>
      <c r="O117">
        <v>1</v>
      </c>
    </row>
    <row r="118" spans="2:15" hidden="1" x14ac:dyDescent="0.25">
      <c r="B118" s="5" t="s">
        <v>6287</v>
      </c>
      <c r="C118">
        <v>1</v>
      </c>
      <c r="E118" s="5" t="s">
        <v>3637</v>
      </c>
      <c r="F118">
        <v>1</v>
      </c>
      <c r="N118" s="5" t="s">
        <v>270</v>
      </c>
      <c r="O118">
        <v>1</v>
      </c>
    </row>
    <row r="119" spans="2:15" hidden="1" x14ac:dyDescent="0.25">
      <c r="B119" s="5" t="s">
        <v>5262</v>
      </c>
      <c r="C119">
        <v>1</v>
      </c>
      <c r="E119" s="5" t="s">
        <v>3211</v>
      </c>
      <c r="F119">
        <v>2</v>
      </c>
      <c r="N119" s="5" t="s">
        <v>1558</v>
      </c>
      <c r="O119">
        <v>3</v>
      </c>
    </row>
    <row r="120" spans="2:15" hidden="1" x14ac:dyDescent="0.25">
      <c r="B120" s="5" t="s">
        <v>386</v>
      </c>
      <c r="C120">
        <v>12</v>
      </c>
      <c r="E120" s="5" t="s">
        <v>1872</v>
      </c>
      <c r="F120">
        <v>1</v>
      </c>
      <c r="N120" s="5" t="s">
        <v>1624</v>
      </c>
      <c r="O120">
        <v>2</v>
      </c>
    </row>
    <row r="121" spans="2:15" hidden="1" x14ac:dyDescent="0.25">
      <c r="B121" s="5" t="s">
        <v>3038</v>
      </c>
      <c r="C121">
        <v>2</v>
      </c>
      <c r="E121" s="5" t="s">
        <v>3037</v>
      </c>
      <c r="F121">
        <v>1</v>
      </c>
      <c r="N121" s="5" t="s">
        <v>1646</v>
      </c>
      <c r="O121">
        <v>2</v>
      </c>
    </row>
    <row r="122" spans="2:15" hidden="1" x14ac:dyDescent="0.25">
      <c r="B122" s="5" t="s">
        <v>1190</v>
      </c>
      <c r="C122">
        <v>2</v>
      </c>
      <c r="E122" s="5" t="s">
        <v>475</v>
      </c>
      <c r="F122">
        <v>1</v>
      </c>
      <c r="N122" s="5" t="s">
        <v>2935</v>
      </c>
      <c r="O122">
        <v>1</v>
      </c>
    </row>
    <row r="123" spans="2:15" hidden="1" x14ac:dyDescent="0.25">
      <c r="B123" s="5" t="s">
        <v>3419</v>
      </c>
      <c r="C123">
        <v>1</v>
      </c>
      <c r="E123" s="5" t="s">
        <v>743</v>
      </c>
      <c r="F123">
        <v>4</v>
      </c>
      <c r="N123" s="5" t="s">
        <v>4825</v>
      </c>
      <c r="O123">
        <v>1</v>
      </c>
    </row>
    <row r="124" spans="2:15" hidden="1" x14ac:dyDescent="0.25">
      <c r="B124" s="5" t="s">
        <v>3036</v>
      </c>
      <c r="C124">
        <v>1</v>
      </c>
      <c r="E124" s="5" t="s">
        <v>4613</v>
      </c>
      <c r="F124">
        <v>1</v>
      </c>
      <c r="N124" s="5" t="s">
        <v>4670</v>
      </c>
      <c r="O124">
        <v>1</v>
      </c>
    </row>
    <row r="125" spans="2:15" hidden="1" x14ac:dyDescent="0.25">
      <c r="B125" s="5" t="s">
        <v>1495</v>
      </c>
      <c r="C125">
        <v>3</v>
      </c>
      <c r="E125" s="5" t="s">
        <v>6232</v>
      </c>
      <c r="F125">
        <v>1</v>
      </c>
      <c r="N125" s="5" t="s">
        <v>4689</v>
      </c>
      <c r="O125">
        <v>6</v>
      </c>
    </row>
    <row r="126" spans="2:15" hidden="1" x14ac:dyDescent="0.25">
      <c r="B126" s="5" t="s">
        <v>2706</v>
      </c>
      <c r="C126">
        <v>2</v>
      </c>
      <c r="E126" s="5" t="s">
        <v>6267</v>
      </c>
      <c r="F126">
        <v>1</v>
      </c>
      <c r="N126" s="5" t="s">
        <v>5924</v>
      </c>
      <c r="O126">
        <v>1</v>
      </c>
    </row>
    <row r="127" spans="2:15" hidden="1" x14ac:dyDescent="0.25">
      <c r="B127" s="5" t="s">
        <v>858</v>
      </c>
      <c r="C127">
        <v>13</v>
      </c>
      <c r="E127" s="5" t="s">
        <v>6598</v>
      </c>
      <c r="F127">
        <v>1</v>
      </c>
      <c r="N127" s="5" t="s">
        <v>4762</v>
      </c>
      <c r="O127">
        <v>1</v>
      </c>
    </row>
    <row r="128" spans="2:15" hidden="1" x14ac:dyDescent="0.25">
      <c r="B128" s="5" t="s">
        <v>4212</v>
      </c>
      <c r="C128">
        <v>1</v>
      </c>
      <c r="E128" s="5" t="s">
        <v>1671</v>
      </c>
      <c r="F128">
        <v>1</v>
      </c>
      <c r="N128" s="5" t="s">
        <v>4630</v>
      </c>
      <c r="O128">
        <v>3</v>
      </c>
    </row>
    <row r="129" spans="2:15" hidden="1" x14ac:dyDescent="0.25">
      <c r="B129" s="5" t="s">
        <v>621</v>
      </c>
      <c r="C129">
        <v>3</v>
      </c>
      <c r="E129" s="5" t="s">
        <v>6839</v>
      </c>
      <c r="F129">
        <v>210</v>
      </c>
      <c r="N129" s="5" t="s">
        <v>4650</v>
      </c>
      <c r="O129">
        <v>2</v>
      </c>
    </row>
    <row r="130" spans="2:15" hidden="1" x14ac:dyDescent="0.25">
      <c r="B130" s="5" t="s">
        <v>6710</v>
      </c>
      <c r="C130">
        <v>1</v>
      </c>
      <c r="E130" s="5" t="s">
        <v>6833</v>
      </c>
      <c r="F130">
        <v>320</v>
      </c>
      <c r="N130" s="5" t="s">
        <v>4725</v>
      </c>
      <c r="O130">
        <v>9</v>
      </c>
    </row>
    <row r="131" spans="2:15" hidden="1" x14ac:dyDescent="0.25">
      <c r="B131" s="5" t="s">
        <v>857</v>
      </c>
      <c r="C131">
        <v>1</v>
      </c>
      <c r="F131" s="7">
        <f>110/320</f>
        <v>0.34375</v>
      </c>
      <c r="N131" s="5" t="s">
        <v>3398</v>
      </c>
      <c r="O131">
        <v>1</v>
      </c>
    </row>
    <row r="132" spans="2:15" hidden="1" x14ac:dyDescent="0.25">
      <c r="B132" s="5" t="s">
        <v>3065</v>
      </c>
      <c r="C132">
        <v>1</v>
      </c>
      <c r="N132" s="5" t="s">
        <v>6287</v>
      </c>
      <c r="O132">
        <v>1</v>
      </c>
    </row>
    <row r="133" spans="2:15" hidden="1" x14ac:dyDescent="0.25">
      <c r="B133" s="5" t="s">
        <v>1163</v>
      </c>
      <c r="C133">
        <v>1</v>
      </c>
      <c r="N133" s="5" t="s">
        <v>5262</v>
      </c>
      <c r="O133">
        <v>1</v>
      </c>
    </row>
    <row r="134" spans="2:15" hidden="1" x14ac:dyDescent="0.25">
      <c r="B134" s="5" t="s">
        <v>6094</v>
      </c>
      <c r="C134">
        <v>1</v>
      </c>
      <c r="N134" s="5" t="s">
        <v>6623</v>
      </c>
      <c r="O134">
        <v>1</v>
      </c>
    </row>
    <row r="135" spans="2:15" hidden="1" x14ac:dyDescent="0.25">
      <c r="B135" s="5" t="s">
        <v>6576</v>
      </c>
      <c r="C135">
        <v>1</v>
      </c>
      <c r="N135" s="5" t="s">
        <v>386</v>
      </c>
      <c r="O135">
        <v>9</v>
      </c>
    </row>
    <row r="136" spans="2:15" hidden="1" x14ac:dyDescent="0.25">
      <c r="B136" s="5" t="s">
        <v>5432</v>
      </c>
      <c r="C136">
        <v>1</v>
      </c>
      <c r="N136" s="5" t="s">
        <v>3038</v>
      </c>
      <c r="O136">
        <v>3</v>
      </c>
    </row>
    <row r="137" spans="2:15" hidden="1" x14ac:dyDescent="0.25">
      <c r="B137" s="5" t="s">
        <v>2605</v>
      </c>
      <c r="C137">
        <v>3</v>
      </c>
      <c r="N137" s="5" t="s">
        <v>1190</v>
      </c>
      <c r="O137">
        <v>2</v>
      </c>
    </row>
    <row r="138" spans="2:15" hidden="1" x14ac:dyDescent="0.25">
      <c r="B138" s="5" t="s">
        <v>2606</v>
      </c>
      <c r="C138">
        <v>1</v>
      </c>
      <c r="N138" s="5" t="s">
        <v>3419</v>
      </c>
      <c r="O138">
        <v>1</v>
      </c>
    </row>
    <row r="139" spans="2:15" hidden="1" x14ac:dyDescent="0.25">
      <c r="B139" s="5" t="s">
        <v>1427</v>
      </c>
      <c r="C139">
        <v>3</v>
      </c>
      <c r="N139" s="5" t="s">
        <v>505</v>
      </c>
      <c r="O139">
        <v>1</v>
      </c>
    </row>
    <row r="140" spans="2:15" hidden="1" x14ac:dyDescent="0.25">
      <c r="B140" s="5" t="s">
        <v>539</v>
      </c>
      <c r="C140">
        <v>2</v>
      </c>
      <c r="N140" s="5" t="s">
        <v>1495</v>
      </c>
      <c r="O140">
        <v>3</v>
      </c>
    </row>
    <row r="141" spans="2:15" hidden="1" x14ac:dyDescent="0.25">
      <c r="B141" s="5" t="s">
        <v>538</v>
      </c>
      <c r="C141">
        <v>1</v>
      </c>
      <c r="N141" s="5" t="s">
        <v>2707</v>
      </c>
      <c r="O141">
        <v>1</v>
      </c>
    </row>
    <row r="142" spans="2:15" hidden="1" x14ac:dyDescent="0.25">
      <c r="B142" s="5" t="s">
        <v>1458</v>
      </c>
      <c r="C142">
        <v>1</v>
      </c>
      <c r="N142" s="5" t="s">
        <v>2706</v>
      </c>
      <c r="O142">
        <v>1</v>
      </c>
    </row>
    <row r="143" spans="2:15" hidden="1" x14ac:dyDescent="0.25">
      <c r="B143" s="5" t="s">
        <v>4897</v>
      </c>
      <c r="C143">
        <v>1</v>
      </c>
      <c r="N143" s="5" t="s">
        <v>858</v>
      </c>
      <c r="O143">
        <v>11</v>
      </c>
    </row>
    <row r="144" spans="2:15" hidden="1" x14ac:dyDescent="0.25">
      <c r="B144" s="5" t="s">
        <v>1871</v>
      </c>
      <c r="C144">
        <v>1</v>
      </c>
      <c r="N144" s="5" t="s">
        <v>4212</v>
      </c>
      <c r="O144">
        <v>1</v>
      </c>
    </row>
    <row r="145" spans="2:15" hidden="1" x14ac:dyDescent="0.25">
      <c r="B145" s="5" t="s">
        <v>6036</v>
      </c>
      <c r="C145">
        <v>1</v>
      </c>
      <c r="N145" s="5" t="s">
        <v>621</v>
      </c>
      <c r="O145">
        <v>3</v>
      </c>
    </row>
    <row r="146" spans="2:15" hidden="1" x14ac:dyDescent="0.25">
      <c r="B146" s="5" t="s">
        <v>204</v>
      </c>
      <c r="C146">
        <v>5</v>
      </c>
      <c r="N146" s="5" t="s">
        <v>5117</v>
      </c>
      <c r="O146">
        <v>1</v>
      </c>
    </row>
    <row r="147" spans="2:15" hidden="1" x14ac:dyDescent="0.25">
      <c r="B147" s="5" t="s">
        <v>6117</v>
      </c>
      <c r="C147">
        <v>1</v>
      </c>
      <c r="N147" s="5" t="s">
        <v>857</v>
      </c>
      <c r="O147">
        <v>1</v>
      </c>
    </row>
    <row r="148" spans="2:15" hidden="1" x14ac:dyDescent="0.25">
      <c r="B148" s="5" t="s">
        <v>5102</v>
      </c>
      <c r="C148">
        <v>1</v>
      </c>
      <c r="N148" s="5" t="s">
        <v>3065</v>
      </c>
      <c r="O148">
        <v>1</v>
      </c>
    </row>
    <row r="149" spans="2:15" hidden="1" x14ac:dyDescent="0.25">
      <c r="B149" s="5" t="s">
        <v>647</v>
      </c>
      <c r="C149">
        <v>10</v>
      </c>
      <c r="N149" s="5" t="s">
        <v>5083</v>
      </c>
      <c r="O149">
        <v>1</v>
      </c>
    </row>
    <row r="150" spans="2:15" hidden="1" x14ac:dyDescent="0.25">
      <c r="B150" s="5" t="s">
        <v>2513</v>
      </c>
      <c r="C150">
        <v>1</v>
      </c>
      <c r="N150" s="5" t="s">
        <v>6094</v>
      </c>
      <c r="O150">
        <v>1</v>
      </c>
    </row>
    <row r="151" spans="2:15" hidden="1" x14ac:dyDescent="0.25">
      <c r="B151" s="5" t="s">
        <v>211</v>
      </c>
      <c r="C151">
        <v>1</v>
      </c>
      <c r="N151" s="5" t="s">
        <v>6576</v>
      </c>
      <c r="O151">
        <v>1</v>
      </c>
    </row>
    <row r="152" spans="2:15" hidden="1" x14ac:dyDescent="0.25">
      <c r="B152" s="5" t="s">
        <v>2112</v>
      </c>
      <c r="C152">
        <v>1</v>
      </c>
      <c r="N152" s="5" t="s">
        <v>5740</v>
      </c>
      <c r="O152">
        <v>1</v>
      </c>
    </row>
    <row r="153" spans="2:15" hidden="1" x14ac:dyDescent="0.25">
      <c r="B153" s="5" t="s">
        <v>474</v>
      </c>
      <c r="C153">
        <v>1</v>
      </c>
      <c r="N153" s="5" t="s">
        <v>2605</v>
      </c>
      <c r="O153">
        <v>3</v>
      </c>
    </row>
    <row r="154" spans="2:15" hidden="1" x14ac:dyDescent="0.25">
      <c r="B154" s="5" t="s">
        <v>446</v>
      </c>
      <c r="C154">
        <v>1</v>
      </c>
      <c r="N154" s="5" t="s">
        <v>1427</v>
      </c>
      <c r="O154">
        <v>3</v>
      </c>
    </row>
    <row r="155" spans="2:15" hidden="1" x14ac:dyDescent="0.25">
      <c r="B155" s="5" t="s">
        <v>4474</v>
      </c>
      <c r="C155">
        <v>2</v>
      </c>
      <c r="N155" s="5" t="s">
        <v>539</v>
      </c>
      <c r="O155">
        <v>2</v>
      </c>
    </row>
    <row r="156" spans="2:15" hidden="1" x14ac:dyDescent="0.25">
      <c r="B156" s="5" t="s">
        <v>4572</v>
      </c>
      <c r="C156">
        <v>1</v>
      </c>
      <c r="N156" s="5" t="s">
        <v>4104</v>
      </c>
      <c r="O156">
        <v>1</v>
      </c>
    </row>
    <row r="157" spans="2:15" hidden="1" x14ac:dyDescent="0.25">
      <c r="B157" s="5" t="s">
        <v>1800</v>
      </c>
      <c r="C157">
        <v>1</v>
      </c>
      <c r="N157" s="5" t="s">
        <v>1458</v>
      </c>
      <c r="O157">
        <v>1</v>
      </c>
    </row>
    <row r="158" spans="2:15" hidden="1" x14ac:dyDescent="0.25">
      <c r="B158" s="5" t="s">
        <v>3946</v>
      </c>
      <c r="C158">
        <v>1</v>
      </c>
      <c r="N158" s="5" t="s">
        <v>6036</v>
      </c>
      <c r="O158">
        <v>1</v>
      </c>
    </row>
    <row r="159" spans="2:15" hidden="1" x14ac:dyDescent="0.25">
      <c r="B159" s="5" t="s">
        <v>2111</v>
      </c>
      <c r="C159">
        <v>1</v>
      </c>
      <c r="N159" s="5" t="s">
        <v>204</v>
      </c>
      <c r="O159">
        <v>4</v>
      </c>
    </row>
    <row r="160" spans="2:15" hidden="1" x14ac:dyDescent="0.25">
      <c r="B160" s="5" t="s">
        <v>590</v>
      </c>
      <c r="C160">
        <v>1</v>
      </c>
      <c r="N160" s="5" t="s">
        <v>5102</v>
      </c>
      <c r="O160">
        <v>1</v>
      </c>
    </row>
    <row r="161" spans="1:15" hidden="1" x14ac:dyDescent="0.25">
      <c r="B161" s="5" t="s">
        <v>6833</v>
      </c>
      <c r="C161">
        <v>320</v>
      </c>
      <c r="N161" s="5" t="s">
        <v>205</v>
      </c>
      <c r="O161">
        <v>1</v>
      </c>
    </row>
    <row r="162" spans="1:15" x14ac:dyDescent="0.25">
      <c r="B162" s="5" t="s">
        <v>7000</v>
      </c>
      <c r="N162" s="5" t="s">
        <v>647</v>
      </c>
      <c r="O162">
        <v>7</v>
      </c>
    </row>
    <row r="163" spans="1:15" x14ac:dyDescent="0.25">
      <c r="N163" s="5" t="s">
        <v>2112</v>
      </c>
      <c r="O163">
        <v>1</v>
      </c>
    </row>
    <row r="164" spans="1:15" x14ac:dyDescent="0.25">
      <c r="B164" s="6" t="s">
        <v>7221</v>
      </c>
      <c r="C164" s="22">
        <v>0.65625</v>
      </c>
      <c r="D164">
        <v>210</v>
      </c>
      <c r="E164" s="21">
        <f>D164/320</f>
        <v>0.65625</v>
      </c>
      <c r="N164" s="5" t="s">
        <v>1874</v>
      </c>
      <c r="O164">
        <v>1</v>
      </c>
    </row>
    <row r="165" spans="1:15" x14ac:dyDescent="0.25">
      <c r="B165" s="6" t="s">
        <v>7222</v>
      </c>
      <c r="C165" s="23">
        <v>0.27187499999999998</v>
      </c>
      <c r="D165">
        <v>87</v>
      </c>
      <c r="E165" s="21">
        <f>D165/320</f>
        <v>0.27187499999999998</v>
      </c>
      <c r="N165" s="5" t="s">
        <v>475</v>
      </c>
      <c r="O165">
        <v>1</v>
      </c>
    </row>
    <row r="166" spans="1:15" x14ac:dyDescent="0.25">
      <c r="B166" s="6" t="s">
        <v>7223</v>
      </c>
      <c r="C166" s="23">
        <v>5.9374999999999997E-2</v>
      </c>
      <c r="D166">
        <v>19</v>
      </c>
      <c r="E166" s="21">
        <f>D166/320</f>
        <v>5.9374999999999997E-2</v>
      </c>
      <c r="N166" s="5" t="s">
        <v>4474</v>
      </c>
      <c r="O166">
        <v>2</v>
      </c>
    </row>
    <row r="167" spans="1:15" x14ac:dyDescent="0.25">
      <c r="B167" s="6" t="s">
        <v>7224</v>
      </c>
      <c r="C167" s="23">
        <v>1.2500000000000001E-2</v>
      </c>
      <c r="D167">
        <v>4</v>
      </c>
      <c r="E167" s="21">
        <f>D167/320</f>
        <v>1.2500000000000001E-2</v>
      </c>
      <c r="N167" s="5" t="s">
        <v>6554</v>
      </c>
      <c r="O167">
        <v>1</v>
      </c>
    </row>
    <row r="168" spans="1:15" x14ac:dyDescent="0.25">
      <c r="B168" s="6" t="s">
        <v>6845</v>
      </c>
      <c r="C168" s="8">
        <v>1.2500000000000001E-2</v>
      </c>
      <c r="N168" s="5" t="s">
        <v>4572</v>
      </c>
      <c r="O168">
        <v>1</v>
      </c>
    </row>
    <row r="169" spans="1:15" x14ac:dyDescent="0.25">
      <c r="B169" s="6" t="s">
        <v>6846</v>
      </c>
      <c r="C169" s="10">
        <v>0.99</v>
      </c>
      <c r="N169" s="5" t="s">
        <v>2111</v>
      </c>
      <c r="O169">
        <v>1</v>
      </c>
    </row>
    <row r="170" spans="1:15" x14ac:dyDescent="0.25">
      <c r="N170" s="5" t="s">
        <v>590</v>
      </c>
      <c r="O170">
        <v>1</v>
      </c>
    </row>
    <row r="171" spans="1:15" x14ac:dyDescent="0.25">
      <c r="B171" t="s">
        <v>7047</v>
      </c>
      <c r="N171" s="5" t="s">
        <v>6833</v>
      </c>
      <c r="O171">
        <v>320</v>
      </c>
    </row>
    <row r="172" spans="1:15" x14ac:dyDescent="0.25">
      <c r="B172" t="s">
        <v>7046</v>
      </c>
      <c r="C172" t="s">
        <v>7048</v>
      </c>
      <c r="D172" t="s">
        <v>7049</v>
      </c>
      <c r="E172" t="s">
        <v>7050</v>
      </c>
      <c r="G172" t="s">
        <v>7046</v>
      </c>
      <c r="H172" s="24">
        <v>0.71250000000000002</v>
      </c>
    </row>
    <row r="173" spans="1:15" x14ac:dyDescent="0.25">
      <c r="B173">
        <v>228</v>
      </c>
      <c r="C173">
        <v>191</v>
      </c>
      <c r="D173">
        <v>112</v>
      </c>
      <c r="E173">
        <v>93</v>
      </c>
      <c r="G173" t="s">
        <v>7048</v>
      </c>
      <c r="H173" s="24">
        <v>0.59687500000000004</v>
      </c>
      <c r="L173" s="5" t="s">
        <v>6840</v>
      </c>
    </row>
    <row r="174" spans="1:15" x14ac:dyDescent="0.25">
      <c r="A174" t="s">
        <v>6962</v>
      </c>
      <c r="B174">
        <v>228</v>
      </c>
      <c r="C174">
        <v>191</v>
      </c>
      <c r="D174">
        <v>112</v>
      </c>
      <c r="E174">
        <v>93</v>
      </c>
      <c r="G174" t="s">
        <v>7049</v>
      </c>
      <c r="H174" s="24">
        <v>0.35</v>
      </c>
    </row>
    <row r="175" spans="1:15" x14ac:dyDescent="0.25">
      <c r="A175" t="s">
        <v>6963</v>
      </c>
      <c r="B175" s="14">
        <f>B174/320</f>
        <v>0.71250000000000002</v>
      </c>
      <c r="C175" s="14">
        <f>C174/320</f>
        <v>0.59687500000000004</v>
      </c>
      <c r="D175" s="14">
        <f>D174/320</f>
        <v>0.35</v>
      </c>
      <c r="E175" s="14">
        <f>E174/320</f>
        <v>0.29062500000000002</v>
      </c>
      <c r="G175" t="s">
        <v>7050</v>
      </c>
      <c r="H175" s="24">
        <v>0.29062500000000002</v>
      </c>
    </row>
    <row r="180" spans="2:8" x14ac:dyDescent="0.25">
      <c r="B180" t="s">
        <v>7051</v>
      </c>
    </row>
    <row r="182" spans="2:8" x14ac:dyDescent="0.25">
      <c r="B182" t="s">
        <v>7052</v>
      </c>
      <c r="C182" t="s">
        <v>7053</v>
      </c>
      <c r="D182" t="s">
        <v>7054</v>
      </c>
      <c r="E182" t="s">
        <v>7055</v>
      </c>
      <c r="F182" t="s">
        <v>7056</v>
      </c>
      <c r="G182" t="s">
        <v>7057</v>
      </c>
      <c r="H182" t="s">
        <v>7058</v>
      </c>
    </row>
    <row r="183" spans="2:8" x14ac:dyDescent="0.25">
      <c r="B183">
        <v>243</v>
      </c>
      <c r="C183">
        <v>255</v>
      </c>
      <c r="D183">
        <v>220</v>
      </c>
      <c r="E183">
        <v>68</v>
      </c>
      <c r="F183">
        <v>17</v>
      </c>
      <c r="G183">
        <v>9</v>
      </c>
      <c r="H183">
        <v>6</v>
      </c>
    </row>
    <row r="184" spans="2:8" x14ac:dyDescent="0.25">
      <c r="B184">
        <v>243</v>
      </c>
      <c r="C184">
        <v>255</v>
      </c>
      <c r="D184">
        <v>220</v>
      </c>
      <c r="E184">
        <v>68</v>
      </c>
      <c r="F184">
        <v>17</v>
      </c>
      <c r="G184">
        <v>9</v>
      </c>
      <c r="H184">
        <v>6</v>
      </c>
    </row>
    <row r="185" spans="2:8" x14ac:dyDescent="0.25">
      <c r="B185" s="14">
        <f>B184/320</f>
        <v>0.75937500000000002</v>
      </c>
      <c r="C185" s="14">
        <f t="shared" ref="C185:H185" si="0">C184/320</f>
        <v>0.796875</v>
      </c>
      <c r="D185" s="14">
        <f t="shared" si="0"/>
        <v>0.6875</v>
      </c>
      <c r="E185" s="14">
        <f t="shared" si="0"/>
        <v>0.21249999999999999</v>
      </c>
      <c r="F185" s="14">
        <f t="shared" si="0"/>
        <v>5.3124999999999999E-2</v>
      </c>
      <c r="G185" s="14">
        <f t="shared" si="0"/>
        <v>2.8125000000000001E-2</v>
      </c>
      <c r="H185" s="14">
        <f t="shared" si="0"/>
        <v>1.8749999999999999E-2</v>
      </c>
    </row>
    <row r="188" spans="2:8" x14ac:dyDescent="0.25">
      <c r="B188" t="s">
        <v>6875</v>
      </c>
    </row>
    <row r="189" spans="2:8" x14ac:dyDescent="0.25">
      <c r="B189" s="4" t="s">
        <v>6832</v>
      </c>
      <c r="C189" t="s">
        <v>7011</v>
      </c>
    </row>
    <row r="190" spans="2:8" x14ac:dyDescent="0.25">
      <c r="B190" s="5" t="s">
        <v>7061</v>
      </c>
      <c r="C190" s="9">
        <v>1.2500000000000001E-2</v>
      </c>
    </row>
    <row r="191" spans="2:8" x14ac:dyDescent="0.25">
      <c r="B191" s="5" t="s">
        <v>6839</v>
      </c>
      <c r="C191" s="9">
        <v>0.98124999999999996</v>
      </c>
    </row>
    <row r="192" spans="2:8" x14ac:dyDescent="0.25">
      <c r="B192" s="5" t="s">
        <v>7062</v>
      </c>
      <c r="C192" s="9">
        <v>6.2500000000000003E-3</v>
      </c>
    </row>
    <row r="193" spans="2:8" x14ac:dyDescent="0.25">
      <c r="B193" s="5" t="s">
        <v>6833</v>
      </c>
      <c r="C193" s="9">
        <v>1</v>
      </c>
    </row>
    <row r="199" spans="2:8" x14ac:dyDescent="0.25">
      <c r="B199" t="s">
        <v>7064</v>
      </c>
    </row>
    <row r="201" spans="2:8" x14ac:dyDescent="0.25">
      <c r="B201" t="s">
        <v>7063</v>
      </c>
      <c r="C201" t="s">
        <v>7065</v>
      </c>
      <c r="D201" t="s">
        <v>7066</v>
      </c>
      <c r="E201" t="s">
        <v>7067</v>
      </c>
      <c r="F201" t="s">
        <v>7068</v>
      </c>
      <c r="G201" t="s">
        <v>7069</v>
      </c>
      <c r="H201" t="s">
        <v>7070</v>
      </c>
    </row>
    <row r="202" spans="2:8" x14ac:dyDescent="0.25">
      <c r="B202">
        <v>238</v>
      </c>
      <c r="C202">
        <v>106</v>
      </c>
      <c r="D202">
        <v>209</v>
      </c>
      <c r="E202">
        <v>220</v>
      </c>
      <c r="F202">
        <v>108</v>
      </c>
      <c r="G202">
        <v>180</v>
      </c>
      <c r="H202">
        <v>213</v>
      </c>
    </row>
    <row r="203" spans="2:8" x14ac:dyDescent="0.25">
      <c r="B203">
        <v>238</v>
      </c>
      <c r="C203">
        <v>106</v>
      </c>
      <c r="D203">
        <v>209</v>
      </c>
      <c r="E203">
        <v>220</v>
      </c>
      <c r="F203">
        <v>108</v>
      </c>
      <c r="G203">
        <v>180</v>
      </c>
      <c r="H203">
        <v>213</v>
      </c>
    </row>
    <row r="204" spans="2:8" x14ac:dyDescent="0.25">
      <c r="B204" s="14">
        <f>B203/320</f>
        <v>0.74375000000000002</v>
      </c>
      <c r="C204" s="14">
        <f t="shared" ref="C204:H204" si="1">C203/320</f>
        <v>0.33124999999999999</v>
      </c>
      <c r="D204" s="14">
        <f t="shared" si="1"/>
        <v>0.65312499999999996</v>
      </c>
      <c r="E204" s="14">
        <f t="shared" si="1"/>
        <v>0.6875</v>
      </c>
      <c r="F204" s="14">
        <f t="shared" si="1"/>
        <v>0.33750000000000002</v>
      </c>
      <c r="G204" s="14">
        <f t="shared" si="1"/>
        <v>0.5625</v>
      </c>
      <c r="H204" s="14">
        <f t="shared" si="1"/>
        <v>0.66562500000000002</v>
      </c>
    </row>
    <row r="208" spans="2:8" x14ac:dyDescent="0.25">
      <c r="B208" t="s">
        <v>7071</v>
      </c>
    </row>
    <row r="209" spans="2:4" x14ac:dyDescent="0.25">
      <c r="B209" s="4" t="s">
        <v>6832</v>
      </c>
      <c r="C209" t="s">
        <v>7011</v>
      </c>
    </row>
    <row r="210" spans="2:4" x14ac:dyDescent="0.25">
      <c r="B210" s="5" t="s">
        <v>7072</v>
      </c>
      <c r="C210" s="9">
        <v>8.7499999999999994E-2</v>
      </c>
    </row>
    <row r="211" spans="2:4" x14ac:dyDescent="0.25">
      <c r="B211" s="5" t="s">
        <v>7073</v>
      </c>
      <c r="C211" s="9">
        <v>0.91249999999999998</v>
      </c>
    </row>
    <row r="212" spans="2:4" x14ac:dyDescent="0.25">
      <c r="B212" s="5" t="s">
        <v>6833</v>
      </c>
      <c r="C212" s="9">
        <v>1</v>
      </c>
    </row>
    <row r="216" spans="2:4" x14ac:dyDescent="0.25">
      <c r="B216" t="s">
        <v>7074</v>
      </c>
    </row>
    <row r="218" spans="2:4" x14ac:dyDescent="0.25">
      <c r="B218" t="s">
        <v>7075</v>
      </c>
      <c r="C218" t="s">
        <v>7076</v>
      </c>
      <c r="D218" t="s">
        <v>7077</v>
      </c>
    </row>
    <row r="219" spans="2:4" x14ac:dyDescent="0.25">
      <c r="B219">
        <v>63</v>
      </c>
      <c r="C219">
        <v>277</v>
      </c>
      <c r="D219">
        <v>13</v>
      </c>
    </row>
    <row r="220" spans="2:4" x14ac:dyDescent="0.25">
      <c r="B220">
        <v>63</v>
      </c>
      <c r="C220">
        <v>277</v>
      </c>
      <c r="D220">
        <v>13</v>
      </c>
    </row>
    <row r="221" spans="2:4" x14ac:dyDescent="0.25">
      <c r="B221" s="14">
        <f>B220/320</f>
        <v>0.19687499999999999</v>
      </c>
      <c r="C221" s="14">
        <f>C220/320</f>
        <v>0.86562499999999998</v>
      </c>
      <c r="D221" s="14">
        <f>D220/320</f>
        <v>4.0625000000000001E-2</v>
      </c>
    </row>
    <row r="223" spans="2:4" x14ac:dyDescent="0.25">
      <c r="B223" t="s">
        <v>7078</v>
      </c>
    </row>
    <row r="224" spans="2:4" x14ac:dyDescent="0.25">
      <c r="B224" s="4" t="s">
        <v>6832</v>
      </c>
      <c r="C224" t="s">
        <v>7011</v>
      </c>
    </row>
    <row r="225" spans="2:4" x14ac:dyDescent="0.25">
      <c r="B225" s="5" t="s">
        <v>6839</v>
      </c>
    </row>
    <row r="226" spans="2:4" x14ac:dyDescent="0.25">
      <c r="B226" s="5" t="s">
        <v>7079</v>
      </c>
      <c r="C226">
        <v>28</v>
      </c>
    </row>
    <row r="227" spans="2:4" x14ac:dyDescent="0.25">
      <c r="B227" s="5" t="s">
        <v>6833</v>
      </c>
      <c r="C227">
        <v>28</v>
      </c>
    </row>
    <row r="232" spans="2:4" x14ac:dyDescent="0.25">
      <c r="B232" t="s">
        <v>7080</v>
      </c>
    </row>
    <row r="233" spans="2:4" x14ac:dyDescent="0.25">
      <c r="B233" s="4" t="s">
        <v>6832</v>
      </c>
      <c r="C233" t="s">
        <v>7011</v>
      </c>
    </row>
    <row r="234" spans="2:4" x14ac:dyDescent="0.25">
      <c r="B234" s="5" t="s">
        <v>7073</v>
      </c>
      <c r="C234" s="13">
        <v>1</v>
      </c>
    </row>
    <row r="235" spans="2:4" x14ac:dyDescent="0.25">
      <c r="B235" s="5" t="s">
        <v>6833</v>
      </c>
      <c r="C235" s="13">
        <v>1</v>
      </c>
    </row>
    <row r="239" spans="2:4" x14ac:dyDescent="0.25">
      <c r="B239" s="16" t="s">
        <v>7081</v>
      </c>
    </row>
    <row r="240" spans="2:4" x14ac:dyDescent="0.25">
      <c r="B240" t="s">
        <v>7082</v>
      </c>
      <c r="C240" t="s">
        <v>7084</v>
      </c>
      <c r="D240" t="s">
        <v>7083</v>
      </c>
    </row>
    <row r="241" spans="2:7" x14ac:dyDescent="0.25">
      <c r="B241">
        <v>257</v>
      </c>
      <c r="C241">
        <v>103</v>
      </c>
      <c r="D241">
        <v>258</v>
      </c>
    </row>
    <row r="242" spans="2:7" x14ac:dyDescent="0.25">
      <c r="B242">
        <v>257</v>
      </c>
      <c r="C242">
        <v>103</v>
      </c>
      <c r="D242">
        <v>258</v>
      </c>
    </row>
    <row r="243" spans="2:7" x14ac:dyDescent="0.25">
      <c r="B243" s="14">
        <f>B242/320</f>
        <v>0.80312499999999998</v>
      </c>
      <c r="C243" s="14">
        <f>C242/320</f>
        <v>0.32187500000000002</v>
      </c>
      <c r="D243" s="14">
        <f>D242/320</f>
        <v>0.80625000000000002</v>
      </c>
    </row>
    <row r="244" spans="2:7" x14ac:dyDescent="0.25">
      <c r="B244" s="15"/>
      <c r="C244" s="15"/>
      <c r="D244" s="15"/>
    </row>
    <row r="245" spans="2:7" x14ac:dyDescent="0.25">
      <c r="B245" s="16" t="s">
        <v>7085</v>
      </c>
    </row>
    <row r="246" spans="2:7" x14ac:dyDescent="0.25">
      <c r="B246" s="4" t="s">
        <v>6832</v>
      </c>
      <c r="C246" t="s">
        <v>6965</v>
      </c>
      <c r="D246" t="s">
        <v>7011</v>
      </c>
    </row>
    <row r="247" spans="2:7" x14ac:dyDescent="0.25">
      <c r="B247" s="5" t="s">
        <v>7088</v>
      </c>
      <c r="C247">
        <v>198</v>
      </c>
      <c r="D247" s="54">
        <v>0.61875000000000002</v>
      </c>
      <c r="F247" s="5" t="s">
        <v>7088</v>
      </c>
      <c r="G247" s="9">
        <v>0.61875000000000002</v>
      </c>
    </row>
    <row r="248" spans="2:7" x14ac:dyDescent="0.25">
      <c r="B248" s="5" t="s">
        <v>7087</v>
      </c>
      <c r="C248">
        <v>82</v>
      </c>
      <c r="D248" s="54">
        <v>0.25624999999999998</v>
      </c>
      <c r="F248" s="5" t="s">
        <v>7087</v>
      </c>
      <c r="G248" s="9">
        <v>0.25624999999999998</v>
      </c>
    </row>
    <row r="249" spans="2:7" x14ac:dyDescent="0.25">
      <c r="B249" s="5" t="s">
        <v>7086</v>
      </c>
      <c r="C249">
        <v>40</v>
      </c>
      <c r="D249" s="54">
        <v>0.125</v>
      </c>
      <c r="F249" s="5" t="s">
        <v>7086</v>
      </c>
      <c r="G249" s="9">
        <v>0.125</v>
      </c>
    </row>
    <row r="250" spans="2:7" x14ac:dyDescent="0.25">
      <c r="B250" s="5" t="s">
        <v>6833</v>
      </c>
      <c r="C250">
        <v>320</v>
      </c>
      <c r="D250" s="9">
        <v>1</v>
      </c>
    </row>
    <row r="254" spans="2:7" ht="15" customHeight="1" x14ac:dyDescent="0.25">
      <c r="B254" t="s">
        <v>7089</v>
      </c>
    </row>
    <row r="256" spans="2:7" x14ac:dyDescent="0.25">
      <c r="B256" t="s">
        <v>7090</v>
      </c>
      <c r="C256" t="s">
        <v>7091</v>
      </c>
      <c r="D256" t="s">
        <v>7092</v>
      </c>
      <c r="E256" t="s">
        <v>7093</v>
      </c>
      <c r="F256" t="s">
        <v>7094</v>
      </c>
    </row>
    <row r="257" spans="2:6" x14ac:dyDescent="0.25">
      <c r="B257">
        <v>49</v>
      </c>
      <c r="C257">
        <v>115</v>
      </c>
      <c r="D257">
        <v>117</v>
      </c>
      <c r="E257">
        <v>102</v>
      </c>
      <c r="F257">
        <v>159</v>
      </c>
    </row>
    <row r="258" spans="2:6" x14ac:dyDescent="0.25">
      <c r="B258">
        <v>49</v>
      </c>
      <c r="C258">
        <v>115</v>
      </c>
      <c r="D258">
        <v>117</v>
      </c>
      <c r="E258">
        <v>102</v>
      </c>
      <c r="F258">
        <v>159</v>
      </c>
    </row>
    <row r="259" spans="2:6" x14ac:dyDescent="0.25">
      <c r="B259" s="14">
        <f>B258/320</f>
        <v>0.15312500000000001</v>
      </c>
      <c r="C259" s="14">
        <f>C258/320</f>
        <v>0.359375</v>
      </c>
      <c r="D259" s="14">
        <f>D258/320</f>
        <v>0.36562499999999998</v>
      </c>
      <c r="E259" s="14">
        <f>E258/320</f>
        <v>0.31874999999999998</v>
      </c>
      <c r="F259" s="14">
        <f>F258/320</f>
        <v>0.49687500000000001</v>
      </c>
    </row>
    <row r="261" spans="2:6" x14ac:dyDescent="0.25">
      <c r="B261" t="s">
        <v>6875</v>
      </c>
    </row>
    <row r="262" spans="2:6" x14ac:dyDescent="0.25">
      <c r="B262" s="4" t="s">
        <v>6832</v>
      </c>
      <c r="C262" t="s">
        <v>7011</v>
      </c>
    </row>
    <row r="263" spans="2:6" x14ac:dyDescent="0.25">
      <c r="B263" s="5" t="s">
        <v>7095</v>
      </c>
      <c r="C263">
        <v>1</v>
      </c>
    </row>
    <row r="264" spans="2:6" x14ac:dyDescent="0.25">
      <c r="B264" s="5" t="s">
        <v>6839</v>
      </c>
    </row>
    <row r="265" spans="2:6" x14ac:dyDescent="0.25">
      <c r="B265" s="5" t="s">
        <v>6833</v>
      </c>
      <c r="C265">
        <v>1</v>
      </c>
    </row>
    <row r="268" spans="2:6" x14ac:dyDescent="0.25">
      <c r="B268" s="5" t="s">
        <v>7096</v>
      </c>
    </row>
    <row r="270" spans="2:6" x14ac:dyDescent="0.25">
      <c r="B270" t="s">
        <v>7101</v>
      </c>
      <c r="C270" t="s">
        <v>7225</v>
      </c>
      <c r="D270" t="s">
        <v>7226</v>
      </c>
      <c r="E270" t="s">
        <v>7227</v>
      </c>
    </row>
    <row r="271" spans="2:6" x14ac:dyDescent="0.25">
      <c r="B271">
        <v>30</v>
      </c>
      <c r="C271">
        <v>2.3469387755102042</v>
      </c>
      <c r="D271">
        <v>2.1224489795918369</v>
      </c>
      <c r="E271">
        <v>4.795918367346939</v>
      </c>
    </row>
    <row r="273" spans="2:11" x14ac:dyDescent="0.25">
      <c r="B273" t="s">
        <v>7097</v>
      </c>
    </row>
    <row r="274" spans="2:11" x14ac:dyDescent="0.25">
      <c r="J274">
        <f>30/49</f>
        <v>0.61224489795918369</v>
      </c>
      <c r="K274">
        <v>61.2</v>
      </c>
    </row>
    <row r="275" spans="2:11" x14ac:dyDescent="0.25">
      <c r="B275" t="s">
        <v>7101</v>
      </c>
      <c r="C275" t="s">
        <v>7225</v>
      </c>
      <c r="D275" t="s">
        <v>7226</v>
      </c>
      <c r="E275" t="s">
        <v>7227</v>
      </c>
      <c r="K275">
        <v>20.399999999999999</v>
      </c>
    </row>
    <row r="276" spans="2:11" x14ac:dyDescent="0.25">
      <c r="B276">
        <v>169</v>
      </c>
      <c r="C276">
        <v>5.8775510204081636</v>
      </c>
      <c r="D276">
        <v>5.4285714285714288</v>
      </c>
      <c r="E276">
        <v>10.591836734693878</v>
      </c>
      <c r="K276">
        <v>18.399999999999999</v>
      </c>
    </row>
    <row r="277" spans="2:11" x14ac:dyDescent="0.25">
      <c r="G277" s="21">
        <f>169/30</f>
        <v>5.6333333333333337</v>
      </c>
    </row>
    <row r="278" spans="2:11" x14ac:dyDescent="0.25">
      <c r="B278" s="16" t="s">
        <v>7102</v>
      </c>
    </row>
    <row r="279" spans="2:11" x14ac:dyDescent="0.25">
      <c r="B279" t="s">
        <v>7103</v>
      </c>
      <c r="C279" t="s">
        <v>7104</v>
      </c>
    </row>
    <row r="280" spans="2:11" x14ac:dyDescent="0.25">
      <c r="B280">
        <v>39</v>
      </c>
      <c r="C280">
        <v>19</v>
      </c>
      <c r="I280">
        <f>169/30</f>
        <v>5.6333333333333337</v>
      </c>
    </row>
    <row r="283" spans="2:11" x14ac:dyDescent="0.25">
      <c r="B283" t="s">
        <v>7103</v>
      </c>
    </row>
    <row r="284" spans="2:11" x14ac:dyDescent="0.25">
      <c r="B284" t="s">
        <v>7101</v>
      </c>
      <c r="C284" t="s">
        <v>7098</v>
      </c>
      <c r="D284" t="s">
        <v>7099</v>
      </c>
      <c r="E284" t="s">
        <v>7100</v>
      </c>
    </row>
    <row r="285" spans="2:11" x14ac:dyDescent="0.25">
      <c r="B285">
        <v>70</v>
      </c>
      <c r="C285">
        <v>201</v>
      </c>
      <c r="D285">
        <v>194</v>
      </c>
      <c r="E285">
        <v>401</v>
      </c>
    </row>
    <row r="286" spans="2:11" x14ac:dyDescent="0.25">
      <c r="C286">
        <f>GETPIVOTDATA("# of hours per day",$B$284)/GETPIVOTDATA("# of people",$B$284)</f>
        <v>2.8714285714285714</v>
      </c>
      <c r="D286">
        <f>GETPIVOTDATA("# of days per week",$B$284)/GETPIVOTDATA("# of people",$B$284)</f>
        <v>2.7714285714285714</v>
      </c>
      <c r="E286">
        <f>GETPIVOTDATA("# of months per year",$B$284)/GETPIVOTDATA("# of people",$B$284)</f>
        <v>5.7285714285714286</v>
      </c>
    </row>
    <row r="288" spans="2:11" x14ac:dyDescent="0.25">
      <c r="B288" t="s">
        <v>7104</v>
      </c>
    </row>
    <row r="289" spans="2:11" x14ac:dyDescent="0.25">
      <c r="B289" t="s">
        <v>7101</v>
      </c>
      <c r="C289" t="s">
        <v>7098</v>
      </c>
      <c r="D289" t="s">
        <v>7099</v>
      </c>
      <c r="E289" t="s">
        <v>7100</v>
      </c>
      <c r="K289">
        <f>30/49</f>
        <v>0.61224489795918369</v>
      </c>
    </row>
    <row r="290" spans="2:11" x14ac:dyDescent="0.25">
      <c r="B290">
        <v>95</v>
      </c>
      <c r="C290">
        <v>111</v>
      </c>
      <c r="D290">
        <v>90</v>
      </c>
      <c r="E290">
        <v>181</v>
      </c>
    </row>
    <row r="293" spans="2:11" x14ac:dyDescent="0.25">
      <c r="B293" t="s">
        <v>7105</v>
      </c>
    </row>
    <row r="294" spans="2:11" x14ac:dyDescent="0.25">
      <c r="B294" t="s">
        <v>7106</v>
      </c>
      <c r="C294" t="s">
        <v>7107</v>
      </c>
      <c r="D294" t="s">
        <v>7108</v>
      </c>
      <c r="E294" t="s">
        <v>7228</v>
      </c>
    </row>
    <row r="295" spans="2:11" x14ac:dyDescent="0.25">
      <c r="B295">
        <v>27</v>
      </c>
      <c r="C295">
        <v>14</v>
      </c>
      <c r="D295">
        <v>18</v>
      </c>
    </row>
    <row r="296" spans="2:11" x14ac:dyDescent="0.25">
      <c r="B296">
        <v>22</v>
      </c>
      <c r="C296">
        <v>7</v>
      </c>
      <c r="D296">
        <v>11</v>
      </c>
      <c r="E296">
        <v>9</v>
      </c>
    </row>
    <row r="298" spans="2:11" x14ac:dyDescent="0.25">
      <c r="B298" s="18" t="s">
        <v>7109</v>
      </c>
    </row>
    <row r="299" spans="2:11" x14ac:dyDescent="0.25">
      <c r="B299" s="4" t="s">
        <v>6832</v>
      </c>
      <c r="C299" t="s">
        <v>7011</v>
      </c>
      <c r="D299" t="s">
        <v>7059</v>
      </c>
    </row>
    <row r="300" spans="2:11" x14ac:dyDescent="0.25">
      <c r="B300" s="5" t="s">
        <v>7110</v>
      </c>
      <c r="C300" s="9">
        <v>0.16352201257861634</v>
      </c>
      <c r="D300">
        <v>26</v>
      </c>
    </row>
    <row r="301" spans="2:11" x14ac:dyDescent="0.25">
      <c r="B301" s="5" t="s">
        <v>7111</v>
      </c>
      <c r="C301" s="9">
        <v>0.33962264150943394</v>
      </c>
      <c r="D301">
        <v>54</v>
      </c>
    </row>
    <row r="302" spans="2:11" x14ac:dyDescent="0.25">
      <c r="B302" s="5" t="s">
        <v>7112</v>
      </c>
      <c r="C302" s="9">
        <v>2.5157232704402517E-2</v>
      </c>
      <c r="D302">
        <v>4</v>
      </c>
    </row>
    <row r="303" spans="2:11" x14ac:dyDescent="0.25">
      <c r="B303" s="5" t="s">
        <v>7113</v>
      </c>
      <c r="C303" s="9">
        <v>9.4339622641509441E-2</v>
      </c>
      <c r="D303">
        <v>15</v>
      </c>
    </row>
    <row r="304" spans="2:11" x14ac:dyDescent="0.25">
      <c r="B304" s="5" t="s">
        <v>7114</v>
      </c>
      <c r="C304" s="9">
        <v>6.2893081761006289E-2</v>
      </c>
      <c r="D304">
        <v>10</v>
      </c>
    </row>
    <row r="305" spans="2:8" x14ac:dyDescent="0.25">
      <c r="B305" s="5" t="s">
        <v>7115</v>
      </c>
      <c r="C305" s="9">
        <v>6.9182389937106917E-2</v>
      </c>
      <c r="D305">
        <v>11</v>
      </c>
    </row>
    <row r="306" spans="2:8" x14ac:dyDescent="0.25">
      <c r="B306" s="5" t="s">
        <v>7116</v>
      </c>
      <c r="C306" s="9">
        <v>1.8867924528301886E-2</v>
      </c>
      <c r="D306">
        <v>3</v>
      </c>
    </row>
    <row r="307" spans="2:8" x14ac:dyDescent="0.25">
      <c r="B307" s="5" t="s">
        <v>7117</v>
      </c>
      <c r="C307" s="9">
        <v>4.40251572327044E-2</v>
      </c>
      <c r="D307">
        <v>7</v>
      </c>
    </row>
    <row r="308" spans="2:8" x14ac:dyDescent="0.25">
      <c r="B308" s="5" t="s">
        <v>7118</v>
      </c>
      <c r="C308" s="9">
        <v>0.18238993710691823</v>
      </c>
      <c r="D308">
        <v>29</v>
      </c>
    </row>
    <row r="309" spans="2:8" x14ac:dyDescent="0.25">
      <c r="B309" s="5" t="s">
        <v>6839</v>
      </c>
      <c r="C309" s="9">
        <v>0</v>
      </c>
    </row>
    <row r="310" spans="2:8" x14ac:dyDescent="0.25">
      <c r="B310" s="5" t="s">
        <v>6833</v>
      </c>
      <c r="C310" s="9">
        <v>1</v>
      </c>
      <c r="D310">
        <v>159</v>
      </c>
    </row>
    <row r="314" spans="2:8" x14ac:dyDescent="0.25">
      <c r="B314" t="s">
        <v>7119</v>
      </c>
    </row>
    <row r="315" spans="2:8" x14ac:dyDescent="0.25">
      <c r="B315" t="s">
        <v>7120</v>
      </c>
      <c r="C315" t="s">
        <v>7121</v>
      </c>
      <c r="D315" t="s">
        <v>7122</v>
      </c>
      <c r="E315" t="s">
        <v>7123</v>
      </c>
      <c r="F315" t="s">
        <v>7124</v>
      </c>
      <c r="G315" t="s">
        <v>7125</v>
      </c>
      <c r="H315" t="s">
        <v>7126</v>
      </c>
    </row>
    <row r="316" spans="2:8" x14ac:dyDescent="0.25">
      <c r="B316">
        <v>290</v>
      </c>
      <c r="C316">
        <v>214</v>
      </c>
      <c r="D316">
        <v>103</v>
      </c>
      <c r="E316">
        <v>212</v>
      </c>
      <c r="F316">
        <v>223</v>
      </c>
      <c r="G316">
        <v>125</v>
      </c>
      <c r="H316">
        <v>138</v>
      </c>
    </row>
    <row r="317" spans="2:8" x14ac:dyDescent="0.25">
      <c r="B317">
        <v>290</v>
      </c>
      <c r="C317">
        <v>214</v>
      </c>
      <c r="D317">
        <v>103</v>
      </c>
      <c r="E317">
        <v>212</v>
      </c>
      <c r="F317">
        <v>223</v>
      </c>
      <c r="G317">
        <v>125</v>
      </c>
      <c r="H317">
        <v>138</v>
      </c>
    </row>
    <row r="318" spans="2:8" x14ac:dyDescent="0.25">
      <c r="B318" s="14">
        <f>B317/320</f>
        <v>0.90625</v>
      </c>
      <c r="C318" s="14">
        <f t="shared" ref="C318:H318" si="2">C317/320</f>
        <v>0.66874999999999996</v>
      </c>
      <c r="D318" s="14">
        <f t="shared" si="2"/>
        <v>0.32187500000000002</v>
      </c>
      <c r="E318" s="14">
        <f t="shared" si="2"/>
        <v>0.66249999999999998</v>
      </c>
      <c r="F318" s="14">
        <f t="shared" si="2"/>
        <v>0.69687500000000002</v>
      </c>
      <c r="G318" s="14">
        <f t="shared" si="2"/>
        <v>0.390625</v>
      </c>
      <c r="H318" s="14">
        <f t="shared" si="2"/>
        <v>0.43125000000000002</v>
      </c>
    </row>
    <row r="321" spans="2:7" x14ac:dyDescent="0.25">
      <c r="B321" s="4" t="s">
        <v>6832</v>
      </c>
      <c r="C321" t="s">
        <v>7011</v>
      </c>
    </row>
    <row r="322" spans="2:7" x14ac:dyDescent="0.25">
      <c r="B322" s="5" t="s">
        <v>7127</v>
      </c>
      <c r="C322">
        <v>1</v>
      </c>
    </row>
    <row r="323" spans="2:7" x14ac:dyDescent="0.25">
      <c r="B323" s="5" t="s">
        <v>6839</v>
      </c>
    </row>
    <row r="324" spans="2:7" x14ac:dyDescent="0.25">
      <c r="B324" s="5" t="s">
        <v>6833</v>
      </c>
      <c r="C324">
        <v>1</v>
      </c>
    </row>
    <row r="327" spans="2:7" x14ac:dyDescent="0.25">
      <c r="B327" t="s">
        <v>7128</v>
      </c>
    </row>
    <row r="328" spans="2:7" x14ac:dyDescent="0.25">
      <c r="B328" t="s">
        <v>7129</v>
      </c>
      <c r="C328" t="s">
        <v>7130</v>
      </c>
      <c r="D328" t="s">
        <v>7131</v>
      </c>
      <c r="E328" t="s">
        <v>7132</v>
      </c>
      <c r="F328" t="s">
        <v>7133</v>
      </c>
      <c r="G328" t="s">
        <v>7134</v>
      </c>
    </row>
    <row r="329" spans="2:7" x14ac:dyDescent="0.25">
      <c r="B329">
        <v>55</v>
      </c>
      <c r="C329">
        <v>93</v>
      </c>
      <c r="D329">
        <v>82</v>
      </c>
      <c r="E329">
        <v>56</v>
      </c>
      <c r="F329">
        <v>102</v>
      </c>
      <c r="G329">
        <v>95</v>
      </c>
    </row>
    <row r="330" spans="2:7" x14ac:dyDescent="0.25">
      <c r="B330">
        <v>55</v>
      </c>
      <c r="C330">
        <v>93</v>
      </c>
      <c r="D330">
        <v>82</v>
      </c>
      <c r="E330">
        <v>56</v>
      </c>
      <c r="F330">
        <v>102</v>
      </c>
      <c r="G330">
        <v>95</v>
      </c>
    </row>
    <row r="331" spans="2:7" x14ac:dyDescent="0.25">
      <c r="B331" s="24">
        <f t="shared" ref="B331:G331" si="3">B330/320</f>
        <v>0.171875</v>
      </c>
      <c r="C331" s="24">
        <f t="shared" si="3"/>
        <v>0.29062500000000002</v>
      </c>
      <c r="D331" s="24">
        <f t="shared" si="3"/>
        <v>0.25624999999999998</v>
      </c>
      <c r="E331" s="24">
        <f t="shared" si="3"/>
        <v>0.17499999999999999</v>
      </c>
      <c r="F331" s="24">
        <f t="shared" si="3"/>
        <v>0.31874999999999998</v>
      </c>
      <c r="G331" s="24">
        <f t="shared" si="3"/>
        <v>0.296875</v>
      </c>
    </row>
    <row r="332" spans="2:7" x14ac:dyDescent="0.25">
      <c r="B332" s="15"/>
      <c r="C332" s="15"/>
      <c r="D332" s="15"/>
      <c r="E332" s="15"/>
      <c r="F332" s="15"/>
      <c r="G332" s="15"/>
    </row>
    <row r="333" spans="2:7" x14ac:dyDescent="0.25">
      <c r="B333" s="15"/>
      <c r="C333" s="15"/>
      <c r="D333" s="15"/>
      <c r="E333" s="15"/>
      <c r="F333" s="15"/>
      <c r="G333" s="15"/>
    </row>
    <row r="334" spans="2:7" x14ac:dyDescent="0.25">
      <c r="B334" t="s">
        <v>7135</v>
      </c>
    </row>
    <row r="335" spans="2:7" x14ac:dyDescent="0.25">
      <c r="B335" t="s">
        <v>7136</v>
      </c>
      <c r="C335" t="s">
        <v>7137</v>
      </c>
      <c r="D335" t="s">
        <v>7138</v>
      </c>
      <c r="E335" t="s">
        <v>7139</v>
      </c>
      <c r="F335" t="s">
        <v>7140</v>
      </c>
      <c r="G335" t="s">
        <v>7141</v>
      </c>
    </row>
    <row r="336" spans="2:7" ht="15.75" customHeight="1" x14ac:dyDescent="0.25">
      <c r="B336">
        <v>11</v>
      </c>
      <c r="C336">
        <v>9</v>
      </c>
      <c r="D336">
        <v>22</v>
      </c>
      <c r="E336">
        <v>16</v>
      </c>
      <c r="F336">
        <v>51</v>
      </c>
      <c r="G336">
        <v>31</v>
      </c>
    </row>
    <row r="337" spans="2:7" ht="15.75" customHeight="1" x14ac:dyDescent="0.25">
      <c r="B337">
        <v>11</v>
      </c>
      <c r="C337">
        <v>9</v>
      </c>
      <c r="D337">
        <v>22</v>
      </c>
      <c r="E337">
        <v>16</v>
      </c>
      <c r="F337">
        <v>51</v>
      </c>
      <c r="G337">
        <v>31</v>
      </c>
    </row>
    <row r="338" spans="2:7" ht="15.75" customHeight="1" x14ac:dyDescent="0.25">
      <c r="B338" s="14">
        <f t="shared" ref="B338:G338" si="4">B337/320</f>
        <v>3.4375000000000003E-2</v>
      </c>
      <c r="C338" s="14">
        <f t="shared" si="4"/>
        <v>2.8125000000000001E-2</v>
      </c>
      <c r="D338" s="14">
        <f t="shared" si="4"/>
        <v>6.8750000000000006E-2</v>
      </c>
      <c r="E338" s="14">
        <f t="shared" si="4"/>
        <v>0.05</v>
      </c>
      <c r="F338" s="14">
        <f t="shared" si="4"/>
        <v>0.15937499999999999</v>
      </c>
      <c r="G338" s="14">
        <f t="shared" si="4"/>
        <v>9.6875000000000003E-2</v>
      </c>
    </row>
    <row r="339" spans="2:7" ht="15.75" customHeight="1" x14ac:dyDescent="0.25">
      <c r="B339" s="15"/>
      <c r="C339" s="15"/>
      <c r="D339" s="15"/>
      <c r="E339" s="15"/>
      <c r="F339" s="15"/>
      <c r="G339" s="15"/>
    </row>
    <row r="340" spans="2:7" x14ac:dyDescent="0.25">
      <c r="B340" t="s">
        <v>7058</v>
      </c>
    </row>
    <row r="341" spans="2:7" x14ac:dyDescent="0.25">
      <c r="B341" s="4" t="s">
        <v>6832</v>
      </c>
      <c r="C341" t="s">
        <v>7011</v>
      </c>
      <c r="D341" t="s">
        <v>7059</v>
      </c>
    </row>
    <row r="342" spans="2:7" x14ac:dyDescent="0.25">
      <c r="B342" s="5" t="s">
        <v>7142</v>
      </c>
      <c r="C342" s="9">
        <v>0.42857142857142855</v>
      </c>
      <c r="D342">
        <v>27</v>
      </c>
    </row>
    <row r="343" spans="2:7" x14ac:dyDescent="0.25">
      <c r="B343" s="5" t="s">
        <v>7143</v>
      </c>
      <c r="C343" s="9">
        <v>0.20634920634920634</v>
      </c>
      <c r="D343">
        <v>13</v>
      </c>
    </row>
    <row r="344" spans="2:7" x14ac:dyDescent="0.25">
      <c r="B344" s="5" t="s">
        <v>7144</v>
      </c>
      <c r="C344" s="9">
        <v>0.1111111111111111</v>
      </c>
      <c r="D344">
        <v>7</v>
      </c>
    </row>
    <row r="345" spans="2:7" x14ac:dyDescent="0.25">
      <c r="B345" s="5" t="s">
        <v>7145</v>
      </c>
      <c r="C345" s="9">
        <v>3.1746031746031744E-2</v>
      </c>
      <c r="D345">
        <v>2</v>
      </c>
    </row>
    <row r="346" spans="2:7" x14ac:dyDescent="0.25">
      <c r="B346" s="19" t="s">
        <v>6825</v>
      </c>
      <c r="C346" s="9">
        <v>0.17460317460317459</v>
      </c>
      <c r="D346">
        <v>11</v>
      </c>
    </row>
    <row r="347" spans="2:7" x14ac:dyDescent="0.25">
      <c r="B347" s="19" t="s">
        <v>544</v>
      </c>
      <c r="C347" s="9">
        <v>4.7619047619047616E-2</v>
      </c>
      <c r="D347">
        <v>3</v>
      </c>
    </row>
    <row r="348" spans="2:7" x14ac:dyDescent="0.25">
      <c r="B348" s="5" t="s">
        <v>6839</v>
      </c>
      <c r="C348" s="9">
        <v>0</v>
      </c>
    </row>
    <row r="349" spans="2:7" x14ac:dyDescent="0.25">
      <c r="B349" s="5" t="s">
        <v>6833</v>
      </c>
      <c r="C349" s="9">
        <v>1</v>
      </c>
      <c r="D349">
        <v>63</v>
      </c>
    </row>
    <row r="352" spans="2:7" x14ac:dyDescent="0.25">
      <c r="B352" s="17" t="s">
        <v>7146</v>
      </c>
    </row>
    <row r="353" spans="2:4" x14ac:dyDescent="0.25">
      <c r="B353" s="20"/>
    </row>
    <row r="354" spans="2:4" x14ac:dyDescent="0.25">
      <c r="B354" s="4" t="s">
        <v>6832</v>
      </c>
      <c r="C354" t="s">
        <v>7011</v>
      </c>
      <c r="D354" t="s">
        <v>7059</v>
      </c>
    </row>
    <row r="355" spans="2:4" x14ac:dyDescent="0.25">
      <c r="B355" s="5" t="s">
        <v>7072</v>
      </c>
      <c r="C355" s="9">
        <v>0.37812499999999999</v>
      </c>
      <c r="D355">
        <v>121</v>
      </c>
    </row>
    <row r="356" spans="2:4" x14ac:dyDescent="0.25">
      <c r="B356" s="5" t="s">
        <v>7073</v>
      </c>
      <c r="C356" s="9">
        <v>0.62187499999999996</v>
      </c>
      <c r="D356">
        <v>199</v>
      </c>
    </row>
    <row r="357" spans="2:4" x14ac:dyDescent="0.25">
      <c r="B357" s="5" t="s">
        <v>6833</v>
      </c>
      <c r="C357" s="9">
        <v>1</v>
      </c>
      <c r="D357">
        <v>320</v>
      </c>
    </row>
    <row r="359" spans="2:4" x14ac:dyDescent="0.25">
      <c r="B359" s="16" t="s">
        <v>7153</v>
      </c>
    </row>
    <row r="361" spans="2:4" x14ac:dyDescent="0.25">
      <c r="B361" s="4" t="s">
        <v>6832</v>
      </c>
      <c r="C361" t="s">
        <v>7011</v>
      </c>
      <c r="D361" t="s">
        <v>7059</v>
      </c>
    </row>
    <row r="362" spans="2:4" x14ac:dyDescent="0.25">
      <c r="B362" s="5" t="s">
        <v>7148</v>
      </c>
      <c r="C362" s="9">
        <v>0.64824120603015079</v>
      </c>
      <c r="D362">
        <v>129</v>
      </c>
    </row>
    <row r="363" spans="2:4" x14ac:dyDescent="0.25">
      <c r="B363" s="5" t="s">
        <v>7147</v>
      </c>
      <c r="C363" s="9">
        <v>0.1407035175879397</v>
      </c>
      <c r="D363">
        <v>28</v>
      </c>
    </row>
    <row r="364" spans="2:4" x14ac:dyDescent="0.25">
      <c r="B364" s="5" t="s">
        <v>7149</v>
      </c>
      <c r="C364" s="9">
        <v>0.17587939698492464</v>
      </c>
      <c r="D364">
        <v>35</v>
      </c>
    </row>
    <row r="365" spans="2:4" x14ac:dyDescent="0.25">
      <c r="B365" s="5" t="s">
        <v>7151</v>
      </c>
      <c r="C365" s="9">
        <v>2.0100502512562814E-2</v>
      </c>
      <c r="D365">
        <v>4</v>
      </c>
    </row>
    <row r="366" spans="2:4" x14ac:dyDescent="0.25">
      <c r="B366" s="5" t="s">
        <v>7150</v>
      </c>
      <c r="C366" s="9">
        <v>5.0251256281407036E-3</v>
      </c>
      <c r="D366">
        <v>1</v>
      </c>
    </row>
    <row r="367" spans="2:4" x14ac:dyDescent="0.25">
      <c r="B367" s="5" t="s">
        <v>7152</v>
      </c>
      <c r="C367" s="9">
        <v>1.0050251256281407E-2</v>
      </c>
      <c r="D367">
        <v>2</v>
      </c>
    </row>
    <row r="368" spans="2:4" x14ac:dyDescent="0.25">
      <c r="B368" s="5" t="s">
        <v>6833</v>
      </c>
      <c r="C368" s="9">
        <v>1</v>
      </c>
      <c r="D368">
        <v>199</v>
      </c>
    </row>
    <row r="373" spans="2:4" x14ac:dyDescent="0.25">
      <c r="B373" s="17" t="s">
        <v>7154</v>
      </c>
    </row>
    <row r="374" spans="2:4" x14ac:dyDescent="0.25">
      <c r="B374" s="20"/>
    </row>
    <row r="375" spans="2:4" x14ac:dyDescent="0.25">
      <c r="B375" s="4" t="s">
        <v>6832</v>
      </c>
      <c r="C375" t="s">
        <v>7011</v>
      </c>
      <c r="D375" t="s">
        <v>7059</v>
      </c>
    </row>
    <row r="376" spans="2:4" x14ac:dyDescent="0.25">
      <c r="B376" s="5" t="s">
        <v>7155</v>
      </c>
      <c r="C376" s="9">
        <v>0.140625</v>
      </c>
      <c r="D376">
        <v>45</v>
      </c>
    </row>
    <row r="377" spans="2:4" x14ac:dyDescent="0.25">
      <c r="B377" s="5" t="s">
        <v>7156</v>
      </c>
      <c r="C377" s="9">
        <v>0.703125</v>
      </c>
      <c r="D377">
        <v>225</v>
      </c>
    </row>
    <row r="378" spans="2:4" x14ac:dyDescent="0.25">
      <c r="B378" s="5" t="s">
        <v>7157</v>
      </c>
      <c r="C378" s="9">
        <v>0.15625</v>
      </c>
      <c r="D378">
        <v>50</v>
      </c>
    </row>
    <row r="379" spans="2:4" x14ac:dyDescent="0.25">
      <c r="B379" s="5" t="s">
        <v>6833</v>
      </c>
      <c r="C379" s="9">
        <v>1</v>
      </c>
      <c r="D379">
        <v>320</v>
      </c>
    </row>
    <row r="382" spans="2:4" x14ac:dyDescent="0.25">
      <c r="B382" s="17" t="s">
        <v>7158</v>
      </c>
    </row>
    <row r="383" spans="2:4" x14ac:dyDescent="0.25">
      <c r="B383" s="4" t="s">
        <v>6832</v>
      </c>
      <c r="C383" t="s">
        <v>7011</v>
      </c>
      <c r="D383" t="s">
        <v>7059</v>
      </c>
    </row>
    <row r="384" spans="2:4" x14ac:dyDescent="0.25">
      <c r="B384" s="5" t="s">
        <v>7072</v>
      </c>
      <c r="C384" s="9">
        <v>0.66562500000000002</v>
      </c>
      <c r="D384">
        <v>213</v>
      </c>
    </row>
    <row r="385" spans="2:7" x14ac:dyDescent="0.25">
      <c r="B385" s="5" t="s">
        <v>7073</v>
      </c>
      <c r="C385" s="9">
        <v>0.33437499999999998</v>
      </c>
      <c r="D385">
        <v>107</v>
      </c>
    </row>
    <row r="386" spans="2:7" x14ac:dyDescent="0.25">
      <c r="B386" s="5" t="s">
        <v>6833</v>
      </c>
      <c r="C386" s="9">
        <v>1</v>
      </c>
      <c r="D386">
        <v>320</v>
      </c>
    </row>
    <row r="389" spans="2:7" x14ac:dyDescent="0.25">
      <c r="B389" s="16" t="s">
        <v>7161</v>
      </c>
    </row>
    <row r="391" spans="2:7" x14ac:dyDescent="0.25">
      <c r="B391" s="4" t="s">
        <v>6832</v>
      </c>
      <c r="C391" t="s">
        <v>7011</v>
      </c>
      <c r="D391" t="s">
        <v>7059</v>
      </c>
    </row>
    <row r="392" spans="2:7" x14ac:dyDescent="0.25">
      <c r="B392" s="5" t="s">
        <v>7156</v>
      </c>
      <c r="C392" s="9">
        <v>0.19626168224299065</v>
      </c>
      <c r="D392">
        <v>21</v>
      </c>
    </row>
    <row r="393" spans="2:7" x14ac:dyDescent="0.25">
      <c r="B393" s="5" t="s">
        <v>7160</v>
      </c>
      <c r="C393" s="9">
        <v>0.38317757009345793</v>
      </c>
      <c r="D393">
        <v>41</v>
      </c>
    </row>
    <row r="394" spans="2:7" x14ac:dyDescent="0.25">
      <c r="B394" s="5" t="s">
        <v>7159</v>
      </c>
      <c r="C394" s="9">
        <v>0.42056074766355139</v>
      </c>
      <c r="D394">
        <v>45</v>
      </c>
    </row>
    <row r="395" spans="2:7" x14ac:dyDescent="0.25">
      <c r="B395" s="5" t="s">
        <v>6833</v>
      </c>
      <c r="C395" s="9">
        <v>1</v>
      </c>
      <c r="D395">
        <v>107</v>
      </c>
    </row>
    <row r="398" spans="2:7" x14ac:dyDescent="0.25">
      <c r="B398" t="s">
        <v>7162</v>
      </c>
    </row>
    <row r="400" spans="2:7" x14ac:dyDescent="0.25">
      <c r="B400" t="s">
        <v>7163</v>
      </c>
      <c r="C400" t="s">
        <v>7070</v>
      </c>
      <c r="D400" t="s">
        <v>7164</v>
      </c>
      <c r="E400" t="s">
        <v>7165</v>
      </c>
      <c r="F400" t="s">
        <v>7166</v>
      </c>
      <c r="G400" t="s">
        <v>7058</v>
      </c>
    </row>
    <row r="401" spans="2:7" x14ac:dyDescent="0.25">
      <c r="B401">
        <v>76</v>
      </c>
      <c r="C401">
        <v>101</v>
      </c>
      <c r="D401">
        <v>7</v>
      </c>
      <c r="E401">
        <v>72</v>
      </c>
      <c r="F401">
        <v>79</v>
      </c>
      <c r="G401">
        <v>20</v>
      </c>
    </row>
    <row r="402" spans="2:7" x14ac:dyDescent="0.25">
      <c r="B402">
        <v>76</v>
      </c>
      <c r="C402">
        <v>101</v>
      </c>
      <c r="D402">
        <v>7</v>
      </c>
      <c r="E402">
        <v>72</v>
      </c>
      <c r="F402">
        <v>79</v>
      </c>
      <c r="G402">
        <v>20</v>
      </c>
    </row>
    <row r="403" spans="2:7" x14ac:dyDescent="0.25">
      <c r="B403" s="14">
        <f t="shared" ref="B403:G403" si="5">B402/107</f>
        <v>0.71028037383177567</v>
      </c>
      <c r="C403" s="14">
        <f t="shared" si="5"/>
        <v>0.94392523364485981</v>
      </c>
      <c r="D403" s="14">
        <f t="shared" si="5"/>
        <v>6.5420560747663545E-2</v>
      </c>
      <c r="E403" s="14">
        <f t="shared" si="5"/>
        <v>0.67289719626168221</v>
      </c>
      <c r="F403" s="14">
        <f t="shared" si="5"/>
        <v>0.73831775700934577</v>
      </c>
      <c r="G403" s="14">
        <f t="shared" si="5"/>
        <v>0.18691588785046728</v>
      </c>
    </row>
    <row r="404" spans="2:7" x14ac:dyDescent="0.25">
      <c r="B404" s="15"/>
      <c r="C404" s="15"/>
      <c r="D404" s="15"/>
      <c r="E404" s="15"/>
      <c r="F404" s="15"/>
      <c r="G404" s="15"/>
    </row>
    <row r="405" spans="2:7" x14ac:dyDescent="0.25">
      <c r="B405" t="s">
        <v>7058</v>
      </c>
    </row>
    <row r="406" spans="2:7" x14ac:dyDescent="0.25">
      <c r="B406" s="4" t="s">
        <v>6832</v>
      </c>
      <c r="C406" t="s">
        <v>7011</v>
      </c>
      <c r="D406" t="s">
        <v>7059</v>
      </c>
    </row>
    <row r="407" spans="2:7" x14ac:dyDescent="0.25">
      <c r="B407" s="5" t="s">
        <v>7167</v>
      </c>
      <c r="C407" s="9">
        <v>0.1</v>
      </c>
      <c r="D407">
        <v>2</v>
      </c>
    </row>
    <row r="408" spans="2:7" x14ac:dyDescent="0.25">
      <c r="B408" s="5" t="s">
        <v>7168</v>
      </c>
      <c r="C408" s="9">
        <v>0.5</v>
      </c>
      <c r="D408">
        <v>10</v>
      </c>
    </row>
    <row r="409" spans="2:7" x14ac:dyDescent="0.25">
      <c r="B409" s="5" t="s">
        <v>7169</v>
      </c>
      <c r="C409" s="9">
        <v>0.4</v>
      </c>
      <c r="D409">
        <v>8</v>
      </c>
    </row>
    <row r="410" spans="2:7" x14ac:dyDescent="0.25">
      <c r="B410" s="5" t="s">
        <v>6833</v>
      </c>
      <c r="C410" s="9">
        <v>1</v>
      </c>
      <c r="D410">
        <v>20</v>
      </c>
    </row>
    <row r="414" spans="2:7" x14ac:dyDescent="0.25">
      <c r="B414" t="s">
        <v>7170</v>
      </c>
    </row>
    <row r="415" spans="2:7" x14ac:dyDescent="0.25">
      <c r="B415" s="4" t="s">
        <v>6832</v>
      </c>
      <c r="C415" t="s">
        <v>7011</v>
      </c>
      <c r="D415" t="s">
        <v>7059</v>
      </c>
    </row>
    <row r="416" spans="2:7" x14ac:dyDescent="0.25">
      <c r="B416" s="5" t="s">
        <v>7171</v>
      </c>
      <c r="C416" s="9">
        <v>0.12149532710280374</v>
      </c>
      <c r="D416">
        <v>13</v>
      </c>
    </row>
    <row r="417" spans="2:4" x14ac:dyDescent="0.25">
      <c r="B417" s="5" t="s">
        <v>7172</v>
      </c>
      <c r="C417" s="9">
        <v>0.86915887850467288</v>
      </c>
      <c r="D417">
        <v>93</v>
      </c>
    </row>
    <row r="418" spans="2:4" x14ac:dyDescent="0.25">
      <c r="B418" s="5" t="s">
        <v>7173</v>
      </c>
      <c r="C418" s="9">
        <v>9.3457943925233638E-3</v>
      </c>
      <c r="D418">
        <v>1</v>
      </c>
    </row>
    <row r="419" spans="2:4" x14ac:dyDescent="0.25">
      <c r="B419" s="5" t="s">
        <v>6833</v>
      </c>
      <c r="C419" s="9">
        <v>1</v>
      </c>
      <c r="D419">
        <v>107</v>
      </c>
    </row>
    <row r="423" spans="2:4" x14ac:dyDescent="0.25">
      <c r="B423" s="3"/>
    </row>
    <row r="424" spans="2:4" x14ac:dyDescent="0.25">
      <c r="B424" s="4" t="s">
        <v>6832</v>
      </c>
      <c r="C424" t="s">
        <v>7011</v>
      </c>
    </row>
    <row r="425" spans="2:4" x14ac:dyDescent="0.25">
      <c r="B425" s="5" t="s">
        <v>5992</v>
      </c>
      <c r="C425">
        <v>1</v>
      </c>
    </row>
    <row r="426" spans="2:4" x14ac:dyDescent="0.25">
      <c r="B426" s="5" t="s">
        <v>2791</v>
      </c>
      <c r="C426">
        <v>1</v>
      </c>
    </row>
    <row r="427" spans="2:4" x14ac:dyDescent="0.25">
      <c r="B427" s="5" t="s">
        <v>2383</v>
      </c>
      <c r="C427">
        <v>1</v>
      </c>
    </row>
    <row r="428" spans="2:4" x14ac:dyDescent="0.25">
      <c r="B428" s="5" t="s">
        <v>3165</v>
      </c>
      <c r="C428">
        <v>1</v>
      </c>
    </row>
    <row r="429" spans="2:4" x14ac:dyDescent="0.25">
      <c r="B429" s="5" t="s">
        <v>1952</v>
      </c>
      <c r="C429">
        <v>1</v>
      </c>
    </row>
    <row r="430" spans="2:4" x14ac:dyDescent="0.25">
      <c r="B430" s="5" t="s">
        <v>1983</v>
      </c>
      <c r="C430">
        <v>1</v>
      </c>
    </row>
    <row r="431" spans="2:4" x14ac:dyDescent="0.25">
      <c r="B431" s="5" t="s">
        <v>3048</v>
      </c>
      <c r="C431">
        <v>1</v>
      </c>
    </row>
    <row r="432" spans="2:4" x14ac:dyDescent="0.25">
      <c r="B432" s="5" t="s">
        <v>3074</v>
      </c>
      <c r="C432">
        <v>1</v>
      </c>
    </row>
    <row r="433" spans="2:3" x14ac:dyDescent="0.25">
      <c r="B433" s="5" t="s">
        <v>5674</v>
      </c>
      <c r="C433">
        <v>1</v>
      </c>
    </row>
    <row r="434" spans="2:3" x14ac:dyDescent="0.25">
      <c r="B434" s="5" t="s">
        <v>3193</v>
      </c>
      <c r="C434">
        <v>1</v>
      </c>
    </row>
    <row r="435" spans="2:3" x14ac:dyDescent="0.25">
      <c r="B435" s="5" t="s">
        <v>4400</v>
      </c>
      <c r="C435">
        <v>1</v>
      </c>
    </row>
    <row r="436" spans="2:3" x14ac:dyDescent="0.25">
      <c r="B436" s="5" t="s">
        <v>1119</v>
      </c>
      <c r="C436">
        <v>1</v>
      </c>
    </row>
    <row r="437" spans="2:3" x14ac:dyDescent="0.25">
      <c r="B437" s="5" t="s">
        <v>5439</v>
      </c>
      <c r="C437">
        <v>1</v>
      </c>
    </row>
    <row r="438" spans="2:3" x14ac:dyDescent="0.25">
      <c r="B438" s="5" t="s">
        <v>5546</v>
      </c>
      <c r="C438">
        <v>1</v>
      </c>
    </row>
    <row r="439" spans="2:3" x14ac:dyDescent="0.25">
      <c r="B439" s="5" t="s">
        <v>6253</v>
      </c>
      <c r="C439">
        <v>1</v>
      </c>
    </row>
    <row r="440" spans="2:3" x14ac:dyDescent="0.25">
      <c r="B440" s="5" t="s">
        <v>6184</v>
      </c>
      <c r="C440">
        <v>1</v>
      </c>
    </row>
    <row r="441" spans="2:3" x14ac:dyDescent="0.25">
      <c r="B441" s="5" t="s">
        <v>6272</v>
      </c>
      <c r="C441">
        <v>1</v>
      </c>
    </row>
    <row r="442" spans="2:3" x14ac:dyDescent="0.25">
      <c r="B442" s="5" t="s">
        <v>5727</v>
      </c>
      <c r="C442">
        <v>1</v>
      </c>
    </row>
    <row r="443" spans="2:3" x14ac:dyDescent="0.25">
      <c r="B443" s="5" t="s">
        <v>5027</v>
      </c>
      <c r="C443">
        <v>1</v>
      </c>
    </row>
    <row r="444" spans="2:3" x14ac:dyDescent="0.25">
      <c r="B444" s="5" t="s">
        <v>3552</v>
      </c>
      <c r="C444">
        <v>1</v>
      </c>
    </row>
    <row r="445" spans="2:3" x14ac:dyDescent="0.25">
      <c r="B445" s="5" t="s">
        <v>2266</v>
      </c>
      <c r="C445">
        <v>1</v>
      </c>
    </row>
    <row r="446" spans="2:3" x14ac:dyDescent="0.25">
      <c r="B446" s="5" t="s">
        <v>4051</v>
      </c>
      <c r="C446">
        <v>1</v>
      </c>
    </row>
    <row r="447" spans="2:3" x14ac:dyDescent="0.25">
      <c r="B447" s="5" t="s">
        <v>1437</v>
      </c>
      <c r="C447">
        <v>1</v>
      </c>
    </row>
    <row r="448" spans="2:3" x14ac:dyDescent="0.25">
      <c r="B448" s="5" t="s">
        <v>4315</v>
      </c>
      <c r="C448">
        <v>1</v>
      </c>
    </row>
    <row r="449" spans="2:3" x14ac:dyDescent="0.25">
      <c r="B449" s="5" t="s">
        <v>3218</v>
      </c>
      <c r="C449">
        <v>1</v>
      </c>
    </row>
    <row r="450" spans="2:3" x14ac:dyDescent="0.25">
      <c r="B450" s="5" t="s">
        <v>3093</v>
      </c>
      <c r="C450">
        <v>1</v>
      </c>
    </row>
    <row r="451" spans="2:3" x14ac:dyDescent="0.25">
      <c r="B451" s="5" t="s">
        <v>4968</v>
      </c>
      <c r="C451">
        <v>1</v>
      </c>
    </row>
    <row r="452" spans="2:3" x14ac:dyDescent="0.25">
      <c r="B452" s="5" t="s">
        <v>3405</v>
      </c>
      <c r="C452">
        <v>1</v>
      </c>
    </row>
    <row r="453" spans="2:3" x14ac:dyDescent="0.25">
      <c r="B453" s="5" t="s">
        <v>249</v>
      </c>
      <c r="C453">
        <v>1</v>
      </c>
    </row>
    <row r="454" spans="2:3" x14ac:dyDescent="0.25">
      <c r="B454" s="5" t="s">
        <v>6309</v>
      </c>
      <c r="C454">
        <v>1</v>
      </c>
    </row>
    <row r="455" spans="2:3" x14ac:dyDescent="0.25">
      <c r="B455" s="5" t="s">
        <v>5598</v>
      </c>
      <c r="C455">
        <v>1</v>
      </c>
    </row>
    <row r="456" spans="2:3" x14ac:dyDescent="0.25">
      <c r="B456" s="5" t="s">
        <v>5615</v>
      </c>
      <c r="C456">
        <v>1</v>
      </c>
    </row>
    <row r="457" spans="2:3" x14ac:dyDescent="0.25">
      <c r="B457" s="5" t="s">
        <v>1904</v>
      </c>
      <c r="C457">
        <v>1</v>
      </c>
    </row>
    <row r="458" spans="2:3" x14ac:dyDescent="0.25">
      <c r="B458" s="5" t="s">
        <v>5570</v>
      </c>
      <c r="C458">
        <v>1</v>
      </c>
    </row>
    <row r="459" spans="2:3" x14ac:dyDescent="0.25">
      <c r="B459" s="5" t="s">
        <v>2301</v>
      </c>
      <c r="C459">
        <v>1</v>
      </c>
    </row>
    <row r="460" spans="2:3" x14ac:dyDescent="0.25">
      <c r="B460" s="5" t="s">
        <v>2326</v>
      </c>
      <c r="C460">
        <v>1</v>
      </c>
    </row>
    <row r="461" spans="2:3" x14ac:dyDescent="0.25">
      <c r="B461" s="5" t="s">
        <v>5692</v>
      </c>
      <c r="C461">
        <v>1</v>
      </c>
    </row>
    <row r="462" spans="2:3" x14ac:dyDescent="0.25">
      <c r="B462" s="5" t="s">
        <v>1259</v>
      </c>
      <c r="C462">
        <v>1</v>
      </c>
    </row>
    <row r="463" spans="2:3" x14ac:dyDescent="0.25">
      <c r="B463" s="5" t="s">
        <v>5267</v>
      </c>
      <c r="C463">
        <v>1</v>
      </c>
    </row>
    <row r="464" spans="2:3" x14ac:dyDescent="0.25">
      <c r="B464" s="5" t="s">
        <v>5329</v>
      </c>
      <c r="C464">
        <v>1</v>
      </c>
    </row>
    <row r="465" spans="2:3" x14ac:dyDescent="0.25">
      <c r="B465" s="5" t="s">
        <v>5473</v>
      </c>
      <c r="C465">
        <v>1</v>
      </c>
    </row>
    <row r="466" spans="2:3" x14ac:dyDescent="0.25">
      <c r="B466" s="5" t="s">
        <v>2013</v>
      </c>
      <c r="C466">
        <v>1</v>
      </c>
    </row>
    <row r="467" spans="2:3" x14ac:dyDescent="0.25">
      <c r="B467" s="5" t="s">
        <v>1315</v>
      </c>
      <c r="C467">
        <v>1</v>
      </c>
    </row>
    <row r="468" spans="2:3" x14ac:dyDescent="0.25">
      <c r="B468" s="5" t="s">
        <v>1382</v>
      </c>
      <c r="C468">
        <v>1</v>
      </c>
    </row>
    <row r="469" spans="2:3" x14ac:dyDescent="0.25">
      <c r="B469" s="5" t="s">
        <v>5928</v>
      </c>
      <c r="C469">
        <v>1</v>
      </c>
    </row>
    <row r="470" spans="2:3" x14ac:dyDescent="0.25">
      <c r="B470" s="5" t="s">
        <v>1218</v>
      </c>
      <c r="C470">
        <v>1</v>
      </c>
    </row>
    <row r="471" spans="2:3" x14ac:dyDescent="0.25">
      <c r="B471" s="5" t="s">
        <v>1238</v>
      </c>
      <c r="C471">
        <v>1</v>
      </c>
    </row>
    <row r="472" spans="2:3" x14ac:dyDescent="0.25">
      <c r="B472" s="5" t="s">
        <v>4766</v>
      </c>
      <c r="C472">
        <v>1</v>
      </c>
    </row>
    <row r="473" spans="2:3" x14ac:dyDescent="0.25">
      <c r="B473" s="5" t="s">
        <v>4656</v>
      </c>
      <c r="C473">
        <v>1</v>
      </c>
    </row>
    <row r="474" spans="2:3" x14ac:dyDescent="0.25">
      <c r="B474" s="5" t="s">
        <v>6347</v>
      </c>
      <c r="C474">
        <v>1</v>
      </c>
    </row>
    <row r="475" spans="2:3" x14ac:dyDescent="0.25">
      <c r="B475" s="5" t="s">
        <v>2551</v>
      </c>
      <c r="C475">
        <v>1</v>
      </c>
    </row>
    <row r="476" spans="2:3" x14ac:dyDescent="0.25">
      <c r="B476" s="5" t="s">
        <v>6236</v>
      </c>
      <c r="C476">
        <v>1</v>
      </c>
    </row>
    <row r="477" spans="2:3" x14ac:dyDescent="0.25">
      <c r="B477" s="5" t="s">
        <v>3119</v>
      </c>
      <c r="C477">
        <v>1</v>
      </c>
    </row>
    <row r="478" spans="2:3" x14ac:dyDescent="0.25">
      <c r="B478" s="5" t="s">
        <v>4074</v>
      </c>
      <c r="C478">
        <v>1</v>
      </c>
    </row>
    <row r="479" spans="2:3" x14ac:dyDescent="0.25">
      <c r="B479" s="5" t="s">
        <v>994</v>
      </c>
      <c r="C479">
        <v>1</v>
      </c>
    </row>
    <row r="480" spans="2:3" x14ac:dyDescent="0.25">
      <c r="B480" s="5" t="s">
        <v>210</v>
      </c>
      <c r="C480">
        <v>1</v>
      </c>
    </row>
    <row r="481" spans="2:3" x14ac:dyDescent="0.25">
      <c r="B481" s="5" t="s">
        <v>1650</v>
      </c>
      <c r="C481">
        <v>1</v>
      </c>
    </row>
    <row r="482" spans="2:3" x14ac:dyDescent="0.25">
      <c r="B482" s="5" t="s">
        <v>1016</v>
      </c>
      <c r="C482">
        <v>1</v>
      </c>
    </row>
    <row r="483" spans="2:3" x14ac:dyDescent="0.25">
      <c r="B483" s="5" t="s">
        <v>2186</v>
      </c>
      <c r="C483">
        <v>1</v>
      </c>
    </row>
    <row r="484" spans="2:3" x14ac:dyDescent="0.25">
      <c r="B484" s="5" t="s">
        <v>5348</v>
      </c>
      <c r="C484">
        <v>1</v>
      </c>
    </row>
    <row r="485" spans="2:3" x14ac:dyDescent="0.25">
      <c r="B485" s="5" t="s">
        <v>970</v>
      </c>
      <c r="C485">
        <v>1</v>
      </c>
    </row>
    <row r="486" spans="2:3" x14ac:dyDescent="0.25">
      <c r="B486" s="5" t="s">
        <v>1540</v>
      </c>
      <c r="C486">
        <v>1</v>
      </c>
    </row>
    <row r="487" spans="2:3" x14ac:dyDescent="0.25">
      <c r="B487" s="5" t="s">
        <v>5789</v>
      </c>
      <c r="C487">
        <v>1</v>
      </c>
    </row>
    <row r="488" spans="2:3" x14ac:dyDescent="0.25">
      <c r="B488" s="5" t="s">
        <v>600</v>
      </c>
      <c r="C488">
        <v>1</v>
      </c>
    </row>
    <row r="489" spans="2:3" x14ac:dyDescent="0.25">
      <c r="B489" s="5" t="s">
        <v>422</v>
      </c>
      <c r="C489">
        <v>1</v>
      </c>
    </row>
    <row r="490" spans="2:3" x14ac:dyDescent="0.25">
      <c r="B490" s="5" t="s">
        <v>4338</v>
      </c>
      <c r="C490">
        <v>2</v>
      </c>
    </row>
    <row r="491" spans="2:3" x14ac:dyDescent="0.25">
      <c r="B491" s="5" t="s">
        <v>4417</v>
      </c>
      <c r="C491">
        <v>2</v>
      </c>
    </row>
    <row r="492" spans="2:3" x14ac:dyDescent="0.25">
      <c r="B492" s="5" t="s">
        <v>6167</v>
      </c>
      <c r="C492">
        <v>1</v>
      </c>
    </row>
    <row r="493" spans="2:3" x14ac:dyDescent="0.25">
      <c r="B493" s="5" t="s">
        <v>4458</v>
      </c>
      <c r="C493">
        <v>1</v>
      </c>
    </row>
    <row r="494" spans="2:3" x14ac:dyDescent="0.25">
      <c r="B494" s="5" t="s">
        <v>3142</v>
      </c>
      <c r="C494">
        <v>2</v>
      </c>
    </row>
    <row r="495" spans="2:3" x14ac:dyDescent="0.25">
      <c r="B495" s="5" t="s">
        <v>5007</v>
      </c>
      <c r="C495">
        <v>1</v>
      </c>
    </row>
    <row r="496" spans="2:3" x14ac:dyDescent="0.25">
      <c r="B496" s="5" t="s">
        <v>4440</v>
      </c>
      <c r="C496">
        <v>1</v>
      </c>
    </row>
    <row r="497" spans="2:3" x14ac:dyDescent="0.25">
      <c r="B497" s="5" t="s">
        <v>1346</v>
      </c>
      <c r="C497">
        <v>1</v>
      </c>
    </row>
    <row r="498" spans="2:3" x14ac:dyDescent="0.25">
      <c r="B498" s="5" t="s">
        <v>1409</v>
      </c>
      <c r="C498">
        <v>1</v>
      </c>
    </row>
    <row r="499" spans="2:3" x14ac:dyDescent="0.25">
      <c r="B499" s="5" t="s">
        <v>4339</v>
      </c>
      <c r="C499">
        <v>1</v>
      </c>
    </row>
    <row r="500" spans="2:3" x14ac:dyDescent="0.25">
      <c r="B500" s="5" t="s">
        <v>4379</v>
      </c>
      <c r="C500">
        <v>1</v>
      </c>
    </row>
    <row r="501" spans="2:3" x14ac:dyDescent="0.25">
      <c r="B501" s="5" t="s">
        <v>5710</v>
      </c>
      <c r="C501">
        <v>1</v>
      </c>
    </row>
    <row r="502" spans="2:3" x14ac:dyDescent="0.25">
      <c r="B502" s="5" t="s">
        <v>4380</v>
      </c>
      <c r="C502">
        <v>1</v>
      </c>
    </row>
    <row r="503" spans="2:3" x14ac:dyDescent="0.25">
      <c r="B503" s="5" t="s">
        <v>2209</v>
      </c>
      <c r="C503">
        <v>1</v>
      </c>
    </row>
    <row r="504" spans="2:3" x14ac:dyDescent="0.25">
      <c r="B504" s="5" t="s">
        <v>2774</v>
      </c>
      <c r="C504">
        <v>1</v>
      </c>
    </row>
    <row r="505" spans="2:3" x14ac:dyDescent="0.25">
      <c r="B505" s="5" t="s">
        <v>2050</v>
      </c>
      <c r="C505">
        <v>1</v>
      </c>
    </row>
    <row r="506" spans="2:3" x14ac:dyDescent="0.25">
      <c r="B506" s="5" t="s">
        <v>3843</v>
      </c>
      <c r="C506">
        <v>1</v>
      </c>
    </row>
    <row r="507" spans="2:3" x14ac:dyDescent="0.25">
      <c r="B507" s="5" t="s">
        <v>4709</v>
      </c>
      <c r="C507">
        <v>1</v>
      </c>
    </row>
    <row r="508" spans="2:3" x14ac:dyDescent="0.25">
      <c r="B508" s="5" t="s">
        <v>3381</v>
      </c>
      <c r="C508">
        <v>1</v>
      </c>
    </row>
    <row r="509" spans="2:3" x14ac:dyDescent="0.25">
      <c r="B509" s="5" t="s">
        <v>6382</v>
      </c>
      <c r="C509">
        <v>1</v>
      </c>
    </row>
    <row r="510" spans="2:3" x14ac:dyDescent="0.25">
      <c r="B510" s="5" t="s">
        <v>6418</v>
      </c>
      <c r="C510">
        <v>1</v>
      </c>
    </row>
    <row r="511" spans="2:3" x14ac:dyDescent="0.25">
      <c r="B511" s="5" t="s">
        <v>4747</v>
      </c>
      <c r="C511">
        <v>1</v>
      </c>
    </row>
    <row r="512" spans="2:3" x14ac:dyDescent="0.25">
      <c r="B512" s="5" t="s">
        <v>1144</v>
      </c>
      <c r="C512">
        <v>1</v>
      </c>
    </row>
    <row r="513" spans="2:3" x14ac:dyDescent="0.25">
      <c r="B513" s="5" t="s">
        <v>1196</v>
      </c>
      <c r="C513">
        <v>1</v>
      </c>
    </row>
    <row r="514" spans="2:3" x14ac:dyDescent="0.25">
      <c r="B514" s="5" t="s">
        <v>5963</v>
      </c>
      <c r="C514">
        <v>1</v>
      </c>
    </row>
    <row r="515" spans="2:3" x14ac:dyDescent="0.25">
      <c r="B515" s="5" t="s">
        <v>6364</v>
      </c>
      <c r="C515">
        <v>1</v>
      </c>
    </row>
    <row r="516" spans="2:3" x14ac:dyDescent="0.25">
      <c r="B516" s="5" t="s">
        <v>5524</v>
      </c>
      <c r="C516">
        <v>1</v>
      </c>
    </row>
    <row r="517" spans="2:3" x14ac:dyDescent="0.25">
      <c r="B517" s="5" t="s">
        <v>1830</v>
      </c>
      <c r="C517">
        <v>1</v>
      </c>
    </row>
    <row r="518" spans="2:3" x14ac:dyDescent="0.25">
      <c r="B518" s="5" t="s">
        <v>2458</v>
      </c>
      <c r="C518">
        <v>1</v>
      </c>
    </row>
    <row r="519" spans="2:3" x14ac:dyDescent="0.25">
      <c r="B519" s="5" t="s">
        <v>1040</v>
      </c>
      <c r="C519">
        <v>1</v>
      </c>
    </row>
    <row r="520" spans="2:3" x14ac:dyDescent="0.25">
      <c r="B520" s="5" t="s">
        <v>5395</v>
      </c>
      <c r="C520">
        <v>1</v>
      </c>
    </row>
    <row r="521" spans="2:3" x14ac:dyDescent="0.25">
      <c r="B521" s="5" t="s">
        <v>6099</v>
      </c>
      <c r="C521">
        <v>1</v>
      </c>
    </row>
    <row r="522" spans="2:3" x14ac:dyDescent="0.25">
      <c r="B522" s="5" t="s">
        <v>6038</v>
      </c>
      <c r="C522">
        <v>1</v>
      </c>
    </row>
    <row r="523" spans="2:3" x14ac:dyDescent="0.25">
      <c r="B523" s="5" t="s">
        <v>3906</v>
      </c>
      <c r="C523">
        <v>1</v>
      </c>
    </row>
    <row r="524" spans="2:3" x14ac:dyDescent="0.25">
      <c r="B524" s="5" t="s">
        <v>5488</v>
      </c>
      <c r="C524">
        <v>1</v>
      </c>
    </row>
    <row r="525" spans="2:3" x14ac:dyDescent="0.25">
      <c r="B525" s="5" t="s">
        <v>3818</v>
      </c>
      <c r="C525">
        <v>1</v>
      </c>
    </row>
    <row r="526" spans="2:3" x14ac:dyDescent="0.25">
      <c r="B526" s="5" t="s">
        <v>2162</v>
      </c>
      <c r="C526">
        <v>1</v>
      </c>
    </row>
    <row r="527" spans="2:3" x14ac:dyDescent="0.25">
      <c r="B527" s="5" t="s">
        <v>1929</v>
      </c>
      <c r="C527">
        <v>1</v>
      </c>
    </row>
    <row r="528" spans="2:3" x14ac:dyDescent="0.25">
      <c r="B528" s="5" t="s">
        <v>2734</v>
      </c>
      <c r="C528">
        <v>1</v>
      </c>
    </row>
    <row r="529" spans="2:6" x14ac:dyDescent="0.25">
      <c r="B529" s="5" t="s">
        <v>6839</v>
      </c>
    </row>
    <row r="530" spans="2:6" x14ac:dyDescent="0.25">
      <c r="B530" s="5" t="s">
        <v>6833</v>
      </c>
      <c r="C530">
        <v>107</v>
      </c>
    </row>
    <row r="533" spans="2:6" x14ac:dyDescent="0.25">
      <c r="B533" t="s">
        <v>7174</v>
      </c>
    </row>
    <row r="534" spans="2:6" x14ac:dyDescent="0.25">
      <c r="B534" s="4" t="s">
        <v>6832</v>
      </c>
      <c r="C534" t="s">
        <v>7011</v>
      </c>
      <c r="D534" t="s">
        <v>7059</v>
      </c>
    </row>
    <row r="535" spans="2:6" x14ac:dyDescent="0.25">
      <c r="B535" s="5" t="s">
        <v>7072</v>
      </c>
      <c r="C535" s="9">
        <v>0.13084112149532709</v>
      </c>
      <c r="D535">
        <v>14</v>
      </c>
    </row>
    <row r="536" spans="2:6" x14ac:dyDescent="0.25">
      <c r="B536" s="5" t="s">
        <v>7073</v>
      </c>
      <c r="C536" s="9">
        <v>0.86915887850467288</v>
      </c>
      <c r="D536">
        <v>93</v>
      </c>
    </row>
    <row r="537" spans="2:6" x14ac:dyDescent="0.25">
      <c r="B537" s="5" t="s">
        <v>6833</v>
      </c>
      <c r="C537" s="9">
        <v>1</v>
      </c>
      <c r="D537">
        <v>107</v>
      </c>
    </row>
    <row r="540" spans="2:6" x14ac:dyDescent="0.25">
      <c r="B540" s="5" t="s">
        <v>7175</v>
      </c>
    </row>
    <row r="542" spans="2:6" x14ac:dyDescent="0.25">
      <c r="B542" t="s">
        <v>7163</v>
      </c>
      <c r="C542" t="s">
        <v>7070</v>
      </c>
      <c r="D542" t="s">
        <v>7164</v>
      </c>
      <c r="E542" t="s">
        <v>7176</v>
      </c>
      <c r="F542" t="s">
        <v>7177</v>
      </c>
    </row>
    <row r="543" spans="2:6" x14ac:dyDescent="0.25">
      <c r="B543">
        <v>66</v>
      </c>
      <c r="C543">
        <v>90</v>
      </c>
      <c r="D543">
        <v>25</v>
      </c>
      <c r="E543">
        <v>61</v>
      </c>
      <c r="F543">
        <v>74</v>
      </c>
    </row>
    <row r="544" spans="2:6" x14ac:dyDescent="0.25">
      <c r="B544">
        <v>66</v>
      </c>
      <c r="C544">
        <v>90</v>
      </c>
      <c r="D544">
        <v>25</v>
      </c>
      <c r="E544">
        <v>61</v>
      </c>
      <c r="F544">
        <v>74</v>
      </c>
    </row>
    <row r="545" spans="2:6" x14ac:dyDescent="0.25">
      <c r="B545" s="14">
        <f>B544/107</f>
        <v>0.61682242990654201</v>
      </c>
      <c r="C545" s="14">
        <f>C544/107</f>
        <v>0.84112149532710279</v>
      </c>
      <c r="D545" s="14">
        <f>D544/107</f>
        <v>0.23364485981308411</v>
      </c>
      <c r="E545" s="14">
        <f>E544/107</f>
        <v>0.57009345794392519</v>
      </c>
      <c r="F545" s="14">
        <f>F544/107</f>
        <v>0.69158878504672894</v>
      </c>
    </row>
    <row r="546" spans="2:6" x14ac:dyDescent="0.25">
      <c r="B546" s="15"/>
      <c r="C546" s="15"/>
      <c r="D546" s="15"/>
      <c r="E546" s="15"/>
      <c r="F546" s="15"/>
    </row>
    <row r="547" spans="2:6" x14ac:dyDescent="0.25">
      <c r="B547" t="s">
        <v>7058</v>
      </c>
    </row>
    <row r="548" spans="2:6" x14ac:dyDescent="0.25">
      <c r="B548" s="4" t="s">
        <v>6832</v>
      </c>
      <c r="C548" t="s">
        <v>7011</v>
      </c>
      <c r="D548" t="s">
        <v>7059</v>
      </c>
    </row>
    <row r="549" spans="2:6" x14ac:dyDescent="0.25">
      <c r="B549" s="5" t="s">
        <v>7178</v>
      </c>
      <c r="C549" s="9">
        <v>0.52941176470588236</v>
      </c>
      <c r="D549">
        <v>9</v>
      </c>
    </row>
    <row r="550" spans="2:6" x14ac:dyDescent="0.25">
      <c r="B550" s="5" t="s">
        <v>7179</v>
      </c>
      <c r="C550" s="9">
        <v>0.47058823529411764</v>
      </c>
      <c r="D550">
        <v>8</v>
      </c>
    </row>
    <row r="551" spans="2:6" x14ac:dyDescent="0.25">
      <c r="B551" s="5" t="s">
        <v>6833</v>
      </c>
      <c r="C551" s="9">
        <v>1</v>
      </c>
      <c r="D551">
        <v>17</v>
      </c>
    </row>
    <row r="553" spans="2:6" x14ac:dyDescent="0.25">
      <c r="B553" t="s">
        <v>7180</v>
      </c>
    </row>
    <row r="555" spans="2:6" x14ac:dyDescent="0.25">
      <c r="B555" s="4" t="s">
        <v>6832</v>
      </c>
      <c r="C555" t="s">
        <v>7011</v>
      </c>
      <c r="D555" t="s">
        <v>7059</v>
      </c>
    </row>
    <row r="556" spans="2:6" x14ac:dyDescent="0.25">
      <c r="B556" s="5" t="s">
        <v>7072</v>
      </c>
      <c r="C556" s="9">
        <v>0.14374999999999999</v>
      </c>
      <c r="D556">
        <v>46</v>
      </c>
    </row>
    <row r="557" spans="2:6" x14ac:dyDescent="0.25">
      <c r="B557" s="5" t="s">
        <v>7073</v>
      </c>
      <c r="C557" s="9">
        <v>0.85624999999999996</v>
      </c>
      <c r="D557">
        <v>274</v>
      </c>
    </row>
    <row r="558" spans="2:6" x14ac:dyDescent="0.25">
      <c r="B558" s="5" t="s">
        <v>6833</v>
      </c>
      <c r="C558" s="9">
        <v>1</v>
      </c>
      <c r="D558">
        <v>320</v>
      </c>
    </row>
    <row r="561" spans="2:4" x14ac:dyDescent="0.25">
      <c r="B561" t="s">
        <v>7181</v>
      </c>
    </row>
    <row r="563" spans="2:4" x14ac:dyDescent="0.25">
      <c r="B563" s="4" t="s">
        <v>6832</v>
      </c>
      <c r="C563" t="s">
        <v>7011</v>
      </c>
      <c r="D563" t="s">
        <v>7059</v>
      </c>
    </row>
    <row r="564" spans="2:4" x14ac:dyDescent="0.25">
      <c r="B564" s="5" t="s">
        <v>7088</v>
      </c>
      <c r="C564" s="9">
        <v>0.57664233576642332</v>
      </c>
      <c r="D564">
        <v>158</v>
      </c>
    </row>
    <row r="565" spans="2:4" x14ac:dyDescent="0.25">
      <c r="B565" s="5" t="s">
        <v>7087</v>
      </c>
      <c r="C565" s="9">
        <v>0.42335766423357662</v>
      </c>
      <c r="D565">
        <v>116</v>
      </c>
    </row>
    <row r="566" spans="2:4" x14ac:dyDescent="0.25">
      <c r="B566" s="5" t="s">
        <v>6839</v>
      </c>
      <c r="C566" s="9">
        <v>0</v>
      </c>
    </row>
    <row r="567" spans="2:4" x14ac:dyDescent="0.25">
      <c r="B567" s="5" t="s">
        <v>6833</v>
      </c>
      <c r="C567" s="9">
        <v>1</v>
      </c>
      <c r="D567">
        <v>274</v>
      </c>
    </row>
    <row r="570" spans="2:4" x14ac:dyDescent="0.25">
      <c r="B570" t="s">
        <v>7182</v>
      </c>
    </row>
    <row r="571" spans="2:4" x14ac:dyDescent="0.25">
      <c r="B571" s="4" t="s">
        <v>6832</v>
      </c>
      <c r="C571" t="s">
        <v>7011</v>
      </c>
      <c r="D571" t="s">
        <v>7059</v>
      </c>
    </row>
    <row r="572" spans="2:4" x14ac:dyDescent="0.25">
      <c r="B572" s="5" t="s">
        <v>7184</v>
      </c>
      <c r="C572" s="9">
        <v>0.69062500000000004</v>
      </c>
      <c r="D572">
        <v>221</v>
      </c>
    </row>
    <row r="573" spans="2:4" x14ac:dyDescent="0.25">
      <c r="B573" s="5" t="s">
        <v>7183</v>
      </c>
      <c r="C573" s="9">
        <v>9.3749999999999997E-3</v>
      </c>
      <c r="D573">
        <v>3</v>
      </c>
    </row>
    <row r="574" spans="2:4" x14ac:dyDescent="0.25">
      <c r="B574" s="5" t="s">
        <v>7156</v>
      </c>
      <c r="C574" s="9">
        <v>0.3</v>
      </c>
      <c r="D574">
        <v>96</v>
      </c>
    </row>
    <row r="575" spans="2:4" x14ac:dyDescent="0.25">
      <c r="B575" s="5" t="s">
        <v>6833</v>
      </c>
      <c r="C575" s="9">
        <v>1</v>
      </c>
      <c r="D575">
        <v>320</v>
      </c>
    </row>
    <row r="578" spans="2:3" x14ac:dyDescent="0.25">
      <c r="B578" t="s">
        <v>7185</v>
      </c>
    </row>
    <row r="579" spans="2:3" x14ac:dyDescent="0.25">
      <c r="B579" s="4" t="s">
        <v>6832</v>
      </c>
      <c r="C579" t="s">
        <v>7011</v>
      </c>
    </row>
    <row r="580" spans="2:3" x14ac:dyDescent="0.25">
      <c r="B580" s="5" t="s">
        <v>7186</v>
      </c>
      <c r="C580">
        <v>2</v>
      </c>
    </row>
    <row r="581" spans="2:3" x14ac:dyDescent="0.25">
      <c r="B581" s="5" t="s">
        <v>6996</v>
      </c>
      <c r="C581">
        <v>1</v>
      </c>
    </row>
    <row r="582" spans="2:3" x14ac:dyDescent="0.25">
      <c r="B582" s="5" t="s">
        <v>6839</v>
      </c>
    </row>
    <row r="583" spans="2:3" x14ac:dyDescent="0.25">
      <c r="B583" s="5" t="s">
        <v>6833</v>
      </c>
      <c r="C583">
        <v>3</v>
      </c>
    </row>
    <row r="586" spans="2:3" x14ac:dyDescent="0.25">
      <c r="B586" s="3" t="s">
        <v>7187</v>
      </c>
    </row>
    <row r="588" spans="2:3" x14ac:dyDescent="0.25">
      <c r="B588" s="4" t="s">
        <v>6832</v>
      </c>
      <c r="C588" t="s">
        <v>7011</v>
      </c>
    </row>
    <row r="589" spans="2:3" x14ac:dyDescent="0.25">
      <c r="B589" s="55" t="s">
        <v>4882</v>
      </c>
      <c r="C589">
        <v>1</v>
      </c>
    </row>
    <row r="590" spans="2:3" x14ac:dyDescent="0.25">
      <c r="B590" s="5" t="s">
        <v>3953</v>
      </c>
      <c r="C590">
        <v>1</v>
      </c>
    </row>
    <row r="591" spans="2:3" x14ac:dyDescent="0.25">
      <c r="B591" s="55" t="s">
        <v>5441</v>
      </c>
      <c r="C591">
        <v>1</v>
      </c>
    </row>
    <row r="592" spans="2:3" x14ac:dyDescent="0.25">
      <c r="B592" s="5" t="s">
        <v>6559</v>
      </c>
      <c r="C592">
        <v>1</v>
      </c>
    </row>
    <row r="593" spans="2:3" x14ac:dyDescent="0.25">
      <c r="B593" s="19" t="s">
        <v>5351</v>
      </c>
      <c r="C593">
        <v>1</v>
      </c>
    </row>
    <row r="594" spans="2:3" x14ac:dyDescent="0.25">
      <c r="B594" s="5" t="s">
        <v>603</v>
      </c>
      <c r="C594">
        <v>1</v>
      </c>
    </row>
    <row r="595" spans="2:3" x14ac:dyDescent="0.25">
      <c r="B595" s="19" t="s">
        <v>5490</v>
      </c>
      <c r="C595">
        <v>1</v>
      </c>
    </row>
    <row r="596" spans="2:3" x14ac:dyDescent="0.25">
      <c r="B596" s="19" t="s">
        <v>5506</v>
      </c>
      <c r="C596">
        <v>2</v>
      </c>
    </row>
    <row r="597" spans="2:3" x14ac:dyDescent="0.25">
      <c r="B597" s="19" t="s">
        <v>6168</v>
      </c>
      <c r="C597">
        <v>3</v>
      </c>
    </row>
    <row r="598" spans="2:3" x14ac:dyDescent="0.25">
      <c r="B598" s="5" t="s">
        <v>6582</v>
      </c>
      <c r="C598">
        <v>1</v>
      </c>
    </row>
    <row r="599" spans="2:3" x14ac:dyDescent="0.25">
      <c r="B599" s="55" t="s">
        <v>4479</v>
      </c>
      <c r="C599">
        <v>1</v>
      </c>
    </row>
    <row r="600" spans="2:3" x14ac:dyDescent="0.25">
      <c r="B600" s="5" t="s">
        <v>1440</v>
      </c>
      <c r="C600">
        <v>2</v>
      </c>
    </row>
    <row r="601" spans="2:3" x14ac:dyDescent="0.25">
      <c r="B601" s="56" t="s">
        <v>1318</v>
      </c>
      <c r="C601">
        <v>1</v>
      </c>
    </row>
    <row r="602" spans="2:3" x14ac:dyDescent="0.25">
      <c r="B602" s="57" t="s">
        <v>3867</v>
      </c>
      <c r="C602">
        <v>1</v>
      </c>
    </row>
    <row r="603" spans="2:3" x14ac:dyDescent="0.25">
      <c r="B603" s="56" t="s">
        <v>1412</v>
      </c>
      <c r="C603">
        <v>3</v>
      </c>
    </row>
    <row r="604" spans="2:3" x14ac:dyDescent="0.25">
      <c r="B604" s="56" t="s">
        <v>2015</v>
      </c>
      <c r="C604">
        <v>1</v>
      </c>
    </row>
    <row r="605" spans="2:3" x14ac:dyDescent="0.25">
      <c r="B605" s="56" t="s">
        <v>5419</v>
      </c>
      <c r="C605">
        <v>1</v>
      </c>
    </row>
    <row r="606" spans="2:3" x14ac:dyDescent="0.25">
      <c r="B606" s="55" t="s">
        <v>1885</v>
      </c>
      <c r="C606">
        <v>1</v>
      </c>
    </row>
    <row r="607" spans="2:3" x14ac:dyDescent="0.25">
      <c r="B607" s="5" t="s">
        <v>6202</v>
      </c>
      <c r="C607">
        <v>1</v>
      </c>
    </row>
    <row r="608" spans="2:3" x14ac:dyDescent="0.25">
      <c r="B608" s="57" t="s">
        <v>1985</v>
      </c>
      <c r="C608">
        <v>1</v>
      </c>
    </row>
    <row r="609" spans="2:3" x14ac:dyDescent="0.25">
      <c r="B609" s="57" t="s">
        <v>1349</v>
      </c>
      <c r="C609">
        <v>1</v>
      </c>
    </row>
    <row r="610" spans="2:3" x14ac:dyDescent="0.25">
      <c r="B610" s="57" t="s">
        <v>6144</v>
      </c>
      <c r="C610">
        <v>1</v>
      </c>
    </row>
    <row r="611" spans="2:3" x14ac:dyDescent="0.25">
      <c r="B611" s="57" t="s">
        <v>2052</v>
      </c>
      <c r="C611">
        <v>1</v>
      </c>
    </row>
    <row r="612" spans="2:3" x14ac:dyDescent="0.25">
      <c r="B612" s="58" t="s">
        <v>3821</v>
      </c>
      <c r="C612">
        <v>2</v>
      </c>
    </row>
    <row r="613" spans="2:3" x14ac:dyDescent="0.25">
      <c r="B613" s="5" t="s">
        <v>1811</v>
      </c>
      <c r="C613">
        <v>1</v>
      </c>
    </row>
    <row r="614" spans="2:3" x14ac:dyDescent="0.25">
      <c r="B614" s="58" t="s">
        <v>4516</v>
      </c>
      <c r="C614">
        <v>1</v>
      </c>
    </row>
    <row r="615" spans="2:3" x14ac:dyDescent="0.25">
      <c r="B615" s="55" t="s">
        <v>1832</v>
      </c>
      <c r="C615">
        <v>1</v>
      </c>
    </row>
    <row r="616" spans="2:3" x14ac:dyDescent="0.25">
      <c r="B616" s="55" t="s">
        <v>4495</v>
      </c>
      <c r="C616">
        <v>1</v>
      </c>
    </row>
    <row r="617" spans="2:3" x14ac:dyDescent="0.25">
      <c r="B617" s="5" t="s">
        <v>1240</v>
      </c>
      <c r="C617">
        <v>1</v>
      </c>
    </row>
    <row r="618" spans="2:3" x14ac:dyDescent="0.25">
      <c r="B618" s="57" t="s">
        <v>2303</v>
      </c>
      <c r="C618">
        <v>1</v>
      </c>
    </row>
    <row r="619" spans="2:3" x14ac:dyDescent="0.25">
      <c r="B619" s="5" t="s">
        <v>546</v>
      </c>
      <c r="C619">
        <v>1</v>
      </c>
    </row>
    <row r="620" spans="2:3" x14ac:dyDescent="0.25">
      <c r="B620" s="56" t="s">
        <v>4053</v>
      </c>
      <c r="C620">
        <v>1</v>
      </c>
    </row>
    <row r="621" spans="2:3" x14ac:dyDescent="0.25">
      <c r="B621" s="5" t="s">
        <v>459</v>
      </c>
      <c r="C621">
        <v>1</v>
      </c>
    </row>
    <row r="622" spans="2:3" x14ac:dyDescent="0.25">
      <c r="B622" s="57" t="s">
        <v>2817</v>
      </c>
      <c r="C622">
        <v>1</v>
      </c>
    </row>
    <row r="623" spans="2:3" x14ac:dyDescent="0.25">
      <c r="B623" s="57" t="s">
        <v>2352</v>
      </c>
      <c r="C623">
        <v>2</v>
      </c>
    </row>
    <row r="624" spans="2:3" x14ac:dyDescent="0.25">
      <c r="B624" s="56" t="s">
        <v>2386</v>
      </c>
      <c r="C624">
        <v>1</v>
      </c>
    </row>
    <row r="625" spans="2:3" x14ac:dyDescent="0.25">
      <c r="B625" s="57" t="s">
        <v>2269</v>
      </c>
      <c r="C625">
        <v>1</v>
      </c>
    </row>
    <row r="626" spans="2:3" x14ac:dyDescent="0.25">
      <c r="B626" s="57" t="s">
        <v>2329</v>
      </c>
      <c r="C626">
        <v>1</v>
      </c>
    </row>
    <row r="627" spans="2:3" x14ac:dyDescent="0.25">
      <c r="B627" s="57" t="s">
        <v>1044</v>
      </c>
      <c r="C627">
        <v>1</v>
      </c>
    </row>
    <row r="628" spans="2:3" x14ac:dyDescent="0.25">
      <c r="B628" s="5" t="s">
        <v>2841</v>
      </c>
      <c r="C628">
        <v>1</v>
      </c>
    </row>
    <row r="629" spans="2:3" x14ac:dyDescent="0.25">
      <c r="B629" s="56" t="s">
        <v>973</v>
      </c>
      <c r="C629">
        <v>2</v>
      </c>
    </row>
    <row r="630" spans="2:3" x14ac:dyDescent="0.25">
      <c r="B630" s="56" t="s">
        <v>6718</v>
      </c>
      <c r="C630">
        <v>1</v>
      </c>
    </row>
    <row r="631" spans="2:3" x14ac:dyDescent="0.25">
      <c r="B631" s="56" t="s">
        <v>5397</v>
      </c>
      <c r="C631">
        <v>1</v>
      </c>
    </row>
    <row r="632" spans="2:3" x14ac:dyDescent="0.25">
      <c r="B632" s="56" t="s">
        <v>1495</v>
      </c>
      <c r="C632">
        <v>1</v>
      </c>
    </row>
    <row r="633" spans="2:3" x14ac:dyDescent="0.25">
      <c r="B633" s="56" t="s">
        <v>5008</v>
      </c>
      <c r="C633">
        <v>1</v>
      </c>
    </row>
    <row r="634" spans="2:3" x14ac:dyDescent="0.25">
      <c r="B634" s="56" t="s">
        <v>5049</v>
      </c>
      <c r="C634">
        <v>1</v>
      </c>
    </row>
    <row r="635" spans="2:3" x14ac:dyDescent="0.25">
      <c r="B635" s="19" t="s">
        <v>2099</v>
      </c>
      <c r="C635">
        <v>1</v>
      </c>
    </row>
    <row r="636" spans="2:3" x14ac:dyDescent="0.25">
      <c r="B636" s="19" t="s">
        <v>1851</v>
      </c>
      <c r="C636">
        <v>1</v>
      </c>
    </row>
    <row r="637" spans="2:3" x14ac:dyDescent="0.25">
      <c r="B637" s="19" t="s">
        <v>4538</v>
      </c>
      <c r="C637">
        <v>1</v>
      </c>
    </row>
    <row r="638" spans="2:3" x14ac:dyDescent="0.25">
      <c r="B638" s="57" t="s">
        <v>1199</v>
      </c>
      <c r="C638">
        <v>1</v>
      </c>
    </row>
    <row r="639" spans="2:3" x14ac:dyDescent="0.25">
      <c r="B639" s="57" t="s">
        <v>6605</v>
      </c>
      <c r="C639">
        <v>1</v>
      </c>
    </row>
    <row r="640" spans="2:3" x14ac:dyDescent="0.25">
      <c r="B640" s="57" t="s">
        <v>6010</v>
      </c>
      <c r="C640">
        <v>1</v>
      </c>
    </row>
    <row r="641" spans="2:3" x14ac:dyDescent="0.25">
      <c r="B641" s="57" t="s">
        <v>3661</v>
      </c>
      <c r="C641">
        <v>1</v>
      </c>
    </row>
    <row r="642" spans="2:3" x14ac:dyDescent="0.25">
      <c r="B642" s="57" t="s">
        <v>3804</v>
      </c>
      <c r="C642">
        <v>1</v>
      </c>
    </row>
    <row r="643" spans="2:3" x14ac:dyDescent="0.25">
      <c r="B643" s="57" t="s">
        <v>425</v>
      </c>
      <c r="C643">
        <v>2</v>
      </c>
    </row>
    <row r="644" spans="2:3" x14ac:dyDescent="0.25">
      <c r="B644" s="57" t="s">
        <v>1171</v>
      </c>
      <c r="C644">
        <v>1</v>
      </c>
    </row>
    <row r="645" spans="2:3" x14ac:dyDescent="0.25">
      <c r="B645" s="57" t="s">
        <v>2656</v>
      </c>
      <c r="C645">
        <v>1</v>
      </c>
    </row>
    <row r="646" spans="2:3" x14ac:dyDescent="0.25">
      <c r="B646" s="57" t="s">
        <v>573</v>
      </c>
      <c r="C646">
        <v>3</v>
      </c>
    </row>
    <row r="647" spans="2:3" x14ac:dyDescent="0.25">
      <c r="B647" s="57" t="s">
        <v>1385</v>
      </c>
      <c r="C647">
        <v>1</v>
      </c>
    </row>
    <row r="648" spans="2:3" x14ac:dyDescent="0.25">
      <c r="B648" s="57" t="s">
        <v>3310</v>
      </c>
      <c r="C648">
        <v>1</v>
      </c>
    </row>
    <row r="649" spans="2:3" x14ac:dyDescent="0.25">
      <c r="B649" s="57" t="s">
        <v>6024</v>
      </c>
      <c r="C649">
        <v>1</v>
      </c>
    </row>
    <row r="650" spans="2:3" x14ac:dyDescent="0.25">
      <c r="B650" s="57" t="s">
        <v>5770</v>
      </c>
      <c r="C650">
        <v>1</v>
      </c>
    </row>
    <row r="651" spans="2:3" x14ac:dyDescent="0.25">
      <c r="B651" s="57" t="s">
        <v>711</v>
      </c>
      <c r="C651">
        <v>1</v>
      </c>
    </row>
    <row r="652" spans="2:3" x14ac:dyDescent="0.25">
      <c r="B652" s="57" t="s">
        <v>1262</v>
      </c>
      <c r="C652">
        <v>1</v>
      </c>
    </row>
    <row r="653" spans="2:3" x14ac:dyDescent="0.25">
      <c r="B653" s="57" t="s">
        <v>1564</v>
      </c>
      <c r="C653">
        <v>1</v>
      </c>
    </row>
    <row r="654" spans="2:3" x14ac:dyDescent="0.25">
      <c r="B654" s="57" t="s">
        <v>2615</v>
      </c>
      <c r="C654">
        <v>1</v>
      </c>
    </row>
    <row r="655" spans="2:3" x14ac:dyDescent="0.25">
      <c r="B655" s="57" t="s">
        <v>1653</v>
      </c>
      <c r="C655">
        <v>1</v>
      </c>
    </row>
    <row r="656" spans="2:3" x14ac:dyDescent="0.25">
      <c r="B656" s="57" t="s">
        <v>2634</v>
      </c>
      <c r="C656">
        <v>4</v>
      </c>
    </row>
    <row r="657" spans="2:3" x14ac:dyDescent="0.25">
      <c r="B657" s="57" t="s">
        <v>3362</v>
      </c>
      <c r="C657">
        <v>1</v>
      </c>
    </row>
    <row r="658" spans="2:3" x14ac:dyDescent="0.25">
      <c r="B658" s="58" t="s">
        <v>5994</v>
      </c>
      <c r="C658">
        <v>1</v>
      </c>
    </row>
    <row r="659" spans="2:3" x14ac:dyDescent="0.25">
      <c r="B659" s="58" t="s">
        <v>6058</v>
      </c>
      <c r="C659">
        <v>1</v>
      </c>
    </row>
    <row r="660" spans="2:3" x14ac:dyDescent="0.25">
      <c r="B660" s="58" t="s">
        <v>2119</v>
      </c>
      <c r="C660">
        <v>1</v>
      </c>
    </row>
    <row r="661" spans="2:3" x14ac:dyDescent="0.25">
      <c r="B661" s="58" t="s">
        <v>5548</v>
      </c>
      <c r="C661">
        <v>1</v>
      </c>
    </row>
    <row r="662" spans="2:3" x14ac:dyDescent="0.25">
      <c r="B662" s="58" t="s">
        <v>6103</v>
      </c>
      <c r="C662">
        <v>1</v>
      </c>
    </row>
    <row r="663" spans="2:3" x14ac:dyDescent="0.25">
      <c r="B663" s="58" t="s">
        <v>6311</v>
      </c>
      <c r="C663">
        <v>1</v>
      </c>
    </row>
    <row r="664" spans="2:3" x14ac:dyDescent="0.25">
      <c r="B664" s="55" t="s">
        <v>2918</v>
      </c>
      <c r="C664">
        <v>5</v>
      </c>
    </row>
    <row r="665" spans="2:3" x14ac:dyDescent="0.25">
      <c r="B665" s="55" t="s">
        <v>4028</v>
      </c>
      <c r="C665">
        <v>1</v>
      </c>
    </row>
    <row r="666" spans="2:3" x14ac:dyDescent="0.25">
      <c r="B666" s="55" t="s">
        <v>4865</v>
      </c>
      <c r="C666">
        <v>1</v>
      </c>
    </row>
    <row r="667" spans="2:3" x14ac:dyDescent="0.25">
      <c r="B667" s="57" t="s">
        <v>996</v>
      </c>
      <c r="C667">
        <v>1</v>
      </c>
    </row>
    <row r="668" spans="2:3" x14ac:dyDescent="0.25">
      <c r="B668" s="5" t="s">
        <v>2077</v>
      </c>
      <c r="C668">
        <v>1</v>
      </c>
    </row>
    <row r="669" spans="2:3" x14ac:dyDescent="0.25">
      <c r="B669" s="56" t="s">
        <v>2189</v>
      </c>
      <c r="C669">
        <v>1</v>
      </c>
    </row>
    <row r="670" spans="2:3" x14ac:dyDescent="0.25">
      <c r="B670" s="56" t="s">
        <v>3555</v>
      </c>
      <c r="C670">
        <v>1</v>
      </c>
    </row>
    <row r="671" spans="2:3" x14ac:dyDescent="0.25">
      <c r="B671" s="5" t="s">
        <v>6995</v>
      </c>
      <c r="C671">
        <v>219</v>
      </c>
    </row>
    <row r="672" spans="2:3" x14ac:dyDescent="0.25">
      <c r="B672" s="5" t="s">
        <v>6833</v>
      </c>
      <c r="C672">
        <v>320</v>
      </c>
    </row>
    <row r="676" spans="2:4" x14ac:dyDescent="0.25">
      <c r="B676" s="4" t="s">
        <v>6832</v>
      </c>
      <c r="C676" t="s">
        <v>7011</v>
      </c>
      <c r="D676" t="s">
        <v>7008</v>
      </c>
    </row>
    <row r="677" spans="2:4" x14ac:dyDescent="0.25">
      <c r="B677" s="5" t="s">
        <v>7188</v>
      </c>
      <c r="C677" s="9">
        <v>7.8125E-2</v>
      </c>
      <c r="D677">
        <v>25</v>
      </c>
    </row>
    <row r="678" spans="2:4" x14ac:dyDescent="0.25">
      <c r="B678" s="5" t="s">
        <v>7189</v>
      </c>
      <c r="C678" s="9">
        <v>0.89687499999999998</v>
      </c>
      <c r="D678">
        <v>287</v>
      </c>
    </row>
    <row r="679" spans="2:4" x14ac:dyDescent="0.25">
      <c r="B679" s="5" t="s">
        <v>7156</v>
      </c>
      <c r="C679" s="9">
        <v>2.5000000000000001E-2</v>
      </c>
      <c r="D679">
        <v>8</v>
      </c>
    </row>
    <row r="680" spans="2:4" x14ac:dyDescent="0.25">
      <c r="B680" s="5" t="s">
        <v>6833</v>
      </c>
      <c r="C680" s="9">
        <v>1</v>
      </c>
      <c r="D680">
        <v>320</v>
      </c>
    </row>
    <row r="683" spans="2:4" x14ac:dyDescent="0.25">
      <c r="B683" t="s">
        <v>7190</v>
      </c>
    </row>
    <row r="685" spans="2:4" x14ac:dyDescent="0.25">
      <c r="B685" s="4" t="s">
        <v>6832</v>
      </c>
      <c r="C685" t="s">
        <v>7011</v>
      </c>
      <c r="D685" t="s">
        <v>7059</v>
      </c>
    </row>
    <row r="686" spans="2:4" x14ac:dyDescent="0.25">
      <c r="B686" s="5" t="s">
        <v>7072</v>
      </c>
      <c r="C686" s="9">
        <v>4.3749999999999997E-2</v>
      </c>
      <c r="D686">
        <v>14</v>
      </c>
    </row>
    <row r="687" spans="2:4" x14ac:dyDescent="0.25">
      <c r="B687" s="5" t="s">
        <v>7073</v>
      </c>
      <c r="C687" s="9">
        <v>0.95625000000000004</v>
      </c>
      <c r="D687">
        <v>306</v>
      </c>
    </row>
    <row r="688" spans="2:4" x14ac:dyDescent="0.25">
      <c r="B688" s="5" t="s">
        <v>6833</v>
      </c>
      <c r="C688" s="9">
        <v>1</v>
      </c>
      <c r="D688">
        <v>320</v>
      </c>
    </row>
    <row r="690" spans="2:6" x14ac:dyDescent="0.25">
      <c r="B690" t="s">
        <v>7196</v>
      </c>
    </row>
    <row r="692" spans="2:6" x14ac:dyDescent="0.25">
      <c r="B692" t="s">
        <v>7191</v>
      </c>
      <c r="C692" t="s">
        <v>7192</v>
      </c>
      <c r="D692" t="s">
        <v>7193</v>
      </c>
      <c r="E692" t="s">
        <v>7194</v>
      </c>
      <c r="F692" t="s">
        <v>7195</v>
      </c>
    </row>
    <row r="693" spans="2:6" x14ac:dyDescent="0.25">
      <c r="B693">
        <v>266</v>
      </c>
      <c r="C693">
        <v>35</v>
      </c>
      <c r="D693">
        <v>271</v>
      </c>
      <c r="E693">
        <v>56</v>
      </c>
      <c r="F693">
        <v>43</v>
      </c>
    </row>
    <row r="694" spans="2:6" x14ac:dyDescent="0.25">
      <c r="B694">
        <v>266</v>
      </c>
      <c r="C694">
        <v>35</v>
      </c>
      <c r="D694">
        <v>271</v>
      </c>
      <c r="E694">
        <v>56</v>
      </c>
      <c r="F694">
        <v>43</v>
      </c>
    </row>
    <row r="695" spans="2:6" x14ac:dyDescent="0.25">
      <c r="B695" s="14">
        <f>B694/320</f>
        <v>0.83125000000000004</v>
      </c>
      <c r="C695" s="14">
        <f>C694/320</f>
        <v>0.109375</v>
      </c>
      <c r="D695" s="14">
        <f>D694/320</f>
        <v>0.84687500000000004</v>
      </c>
      <c r="E695" s="14">
        <f>E694/320</f>
        <v>0.17499999999999999</v>
      </c>
      <c r="F695" s="14">
        <f>F694/320</f>
        <v>0.13437499999999999</v>
      </c>
    </row>
    <row r="697" spans="2:6" x14ac:dyDescent="0.25">
      <c r="B697" t="s">
        <v>7197</v>
      </c>
    </row>
    <row r="699" spans="2:6" x14ac:dyDescent="0.25">
      <c r="B699" s="4" t="s">
        <v>6832</v>
      </c>
      <c r="C699" t="s">
        <v>7011</v>
      </c>
      <c r="D699" t="s">
        <v>7059</v>
      </c>
    </row>
    <row r="700" spans="2:6" x14ac:dyDescent="0.25">
      <c r="B700" s="5" t="s">
        <v>7088</v>
      </c>
      <c r="C700" s="9">
        <v>0.99375000000000002</v>
      </c>
      <c r="D700">
        <v>318</v>
      </c>
    </row>
    <row r="701" spans="2:6" x14ac:dyDescent="0.25">
      <c r="B701" s="5" t="s">
        <v>7198</v>
      </c>
      <c r="C701" s="9">
        <v>6.2500000000000003E-3</v>
      </c>
      <c r="D701">
        <v>2</v>
      </c>
    </row>
    <row r="702" spans="2:6" x14ac:dyDescent="0.25">
      <c r="B702" s="5" t="s">
        <v>6833</v>
      </c>
      <c r="C702" s="9">
        <v>1</v>
      </c>
      <c r="D702">
        <v>320</v>
      </c>
    </row>
    <row r="704" spans="2:6" x14ac:dyDescent="0.25">
      <c r="B704" t="s">
        <v>7199</v>
      </c>
    </row>
    <row r="706" spans="2:8" x14ac:dyDescent="0.25">
      <c r="B706" s="4" t="s">
        <v>6832</v>
      </c>
      <c r="C706" t="s">
        <v>7011</v>
      </c>
      <c r="D706" t="s">
        <v>7059</v>
      </c>
    </row>
    <row r="707" spans="2:8" x14ac:dyDescent="0.25">
      <c r="B707" s="12">
        <v>0.1</v>
      </c>
      <c r="C707" s="9">
        <v>3.1446540880503146E-3</v>
      </c>
      <c r="D707">
        <v>1</v>
      </c>
    </row>
    <row r="708" spans="2:8" x14ac:dyDescent="0.25">
      <c r="B708" s="12">
        <v>0.25</v>
      </c>
      <c r="C708" s="9">
        <v>0.10062893081761007</v>
      </c>
      <c r="D708">
        <v>32</v>
      </c>
    </row>
    <row r="709" spans="2:8" x14ac:dyDescent="0.25">
      <c r="B709" s="12">
        <v>0.5</v>
      </c>
      <c r="C709" s="9">
        <v>0.33647798742138363</v>
      </c>
      <c r="D709">
        <v>107</v>
      </c>
    </row>
    <row r="710" spans="2:8" x14ac:dyDescent="0.25">
      <c r="B710" s="12">
        <v>1</v>
      </c>
      <c r="C710" s="9">
        <v>0.55974842767295596</v>
      </c>
      <c r="D710">
        <v>178</v>
      </c>
    </row>
    <row r="711" spans="2:8" x14ac:dyDescent="0.25">
      <c r="B711" s="5" t="s">
        <v>6839</v>
      </c>
      <c r="C711" s="9">
        <v>0</v>
      </c>
    </row>
    <row r="712" spans="2:8" x14ac:dyDescent="0.25">
      <c r="B712" s="5" t="s">
        <v>6833</v>
      </c>
      <c r="C712" s="9">
        <v>1</v>
      </c>
      <c r="D712">
        <v>318</v>
      </c>
    </row>
    <row r="714" spans="2:8" x14ac:dyDescent="0.25">
      <c r="B714" t="s">
        <v>7200</v>
      </c>
    </row>
    <row r="716" spans="2:8" x14ac:dyDescent="0.25">
      <c r="B716" t="s">
        <v>7201</v>
      </c>
      <c r="C716" t="s">
        <v>7202</v>
      </c>
      <c r="D716" t="s">
        <v>7203</v>
      </c>
      <c r="E716" t="s">
        <v>7204</v>
      </c>
      <c r="F716" t="s">
        <v>7205</v>
      </c>
      <c r="G716" t="s">
        <v>7206</v>
      </c>
      <c r="H716" t="s">
        <v>7207</v>
      </c>
    </row>
    <row r="717" spans="2:8" x14ac:dyDescent="0.25">
      <c r="B717">
        <v>132</v>
      </c>
      <c r="C717">
        <v>14</v>
      </c>
      <c r="D717">
        <v>31</v>
      </c>
      <c r="E717">
        <v>31</v>
      </c>
      <c r="F717">
        <v>5</v>
      </c>
      <c r="G717">
        <v>16</v>
      </c>
      <c r="H717">
        <v>227</v>
      </c>
    </row>
    <row r="718" spans="2:8" x14ac:dyDescent="0.25">
      <c r="B718">
        <v>125</v>
      </c>
      <c r="C718">
        <v>14</v>
      </c>
      <c r="D718">
        <v>31</v>
      </c>
      <c r="E718">
        <v>31</v>
      </c>
      <c r="F718">
        <v>5</v>
      </c>
      <c r="G718">
        <v>16</v>
      </c>
      <c r="H718">
        <v>227</v>
      </c>
    </row>
    <row r="719" spans="2:8" x14ac:dyDescent="0.25">
      <c r="B719" s="14">
        <f>B718/320</f>
        <v>0.390625</v>
      </c>
      <c r="C719" s="14">
        <f t="shared" ref="C719:H719" si="6">C718/320</f>
        <v>4.3749999999999997E-2</v>
      </c>
      <c r="D719" s="14">
        <f t="shared" si="6"/>
        <v>9.6875000000000003E-2</v>
      </c>
      <c r="E719" s="14">
        <f t="shared" si="6"/>
        <v>9.6875000000000003E-2</v>
      </c>
      <c r="F719" s="14">
        <f t="shared" si="6"/>
        <v>1.5625E-2</v>
      </c>
      <c r="G719" s="14">
        <f t="shared" si="6"/>
        <v>0.05</v>
      </c>
      <c r="H719" s="14">
        <f t="shared" si="6"/>
        <v>0.70937499999999998</v>
      </c>
    </row>
    <row r="722" spans="2:6" x14ac:dyDescent="0.25">
      <c r="B722" t="s">
        <v>7208</v>
      </c>
    </row>
    <row r="724" spans="2:6" x14ac:dyDescent="0.25">
      <c r="B724" s="4" t="s">
        <v>6832</v>
      </c>
      <c r="C724" t="s">
        <v>7011</v>
      </c>
      <c r="D724" t="s">
        <v>6984</v>
      </c>
    </row>
    <row r="725" spans="2:6" x14ac:dyDescent="0.25">
      <c r="B725" s="5" t="s">
        <v>7209</v>
      </c>
      <c r="C725" s="9">
        <v>0.30312499999999998</v>
      </c>
      <c r="D725">
        <v>97</v>
      </c>
    </row>
    <row r="726" spans="2:6" x14ac:dyDescent="0.25">
      <c r="B726" s="5" t="s">
        <v>7210</v>
      </c>
      <c r="C726" s="9">
        <v>0.45</v>
      </c>
      <c r="D726">
        <v>144</v>
      </c>
    </row>
    <row r="727" spans="2:6" x14ac:dyDescent="0.25">
      <c r="B727" s="5" t="s">
        <v>7211</v>
      </c>
      <c r="C727" s="9">
        <v>0.1875</v>
      </c>
      <c r="D727">
        <v>60</v>
      </c>
    </row>
    <row r="728" spans="2:6" x14ac:dyDescent="0.25">
      <c r="B728" s="5" t="s">
        <v>7212</v>
      </c>
      <c r="C728" s="9">
        <v>5.9374999999999997E-2</v>
      </c>
      <c r="D728">
        <v>19</v>
      </c>
    </row>
    <row r="729" spans="2:6" x14ac:dyDescent="0.25">
      <c r="B729" s="5" t="s">
        <v>6833</v>
      </c>
      <c r="C729" s="9">
        <v>1</v>
      </c>
      <c r="D729">
        <v>320</v>
      </c>
    </row>
    <row r="732" spans="2:6" x14ac:dyDescent="0.25">
      <c r="B732" t="s">
        <v>7213</v>
      </c>
    </row>
    <row r="734" spans="2:6" x14ac:dyDescent="0.25">
      <c r="B734" t="s">
        <v>7214</v>
      </c>
      <c r="C734" t="s">
        <v>7215</v>
      </c>
      <c r="D734" t="s">
        <v>7058</v>
      </c>
    </row>
    <row r="735" spans="2:6" x14ac:dyDescent="0.25">
      <c r="B735">
        <v>43</v>
      </c>
      <c r="C735">
        <v>251</v>
      </c>
      <c r="D735">
        <v>74</v>
      </c>
      <c r="E735" s="21">
        <f>41/320</f>
        <v>0.12812499999999999</v>
      </c>
      <c r="F735" s="21">
        <f>33/320</f>
        <v>0.10312499999999999</v>
      </c>
    </row>
    <row r="736" spans="2:6" x14ac:dyDescent="0.25">
      <c r="B736">
        <v>43</v>
      </c>
      <c r="C736">
        <v>251</v>
      </c>
      <c r="D736">
        <v>74</v>
      </c>
      <c r="E736" s="21"/>
    </row>
    <row r="737" spans="2:4" x14ac:dyDescent="0.25">
      <c r="B737" s="24">
        <f>B736/320</f>
        <v>0.13437499999999999</v>
      </c>
      <c r="C737" s="24">
        <f>C736/320</f>
        <v>0.78437500000000004</v>
      </c>
      <c r="D737" s="24">
        <f>D736/320</f>
        <v>0.23125000000000001</v>
      </c>
    </row>
    <row r="739" spans="2:4" x14ac:dyDescent="0.25">
      <c r="B739" t="s">
        <v>6875</v>
      </c>
    </row>
    <row r="740" spans="2:4" x14ac:dyDescent="0.25">
      <c r="B740" s="4" t="s">
        <v>6832</v>
      </c>
      <c r="C740" t="s">
        <v>7011</v>
      </c>
    </row>
    <row r="741" spans="2:4" x14ac:dyDescent="0.25">
      <c r="B741" s="5" t="s">
        <v>3533</v>
      </c>
      <c r="C741">
        <v>1</v>
      </c>
    </row>
    <row r="742" spans="2:4" x14ac:dyDescent="0.25">
      <c r="B742" s="5" t="s">
        <v>1909</v>
      </c>
      <c r="C742">
        <v>1</v>
      </c>
    </row>
    <row r="743" spans="2:4" x14ac:dyDescent="0.25">
      <c r="B743" s="5" t="s">
        <v>2276</v>
      </c>
      <c r="C743">
        <v>1</v>
      </c>
    </row>
    <row r="744" spans="2:4" x14ac:dyDescent="0.25">
      <c r="B744" s="5" t="s">
        <v>5751</v>
      </c>
      <c r="C744">
        <v>1</v>
      </c>
    </row>
    <row r="745" spans="2:4" x14ac:dyDescent="0.25">
      <c r="B745" s="5" t="s">
        <v>2388</v>
      </c>
      <c r="C745">
        <v>1</v>
      </c>
    </row>
    <row r="746" spans="2:4" x14ac:dyDescent="0.25">
      <c r="B746" s="5" t="s">
        <v>2639</v>
      </c>
      <c r="C746">
        <v>1</v>
      </c>
    </row>
    <row r="747" spans="2:4" x14ac:dyDescent="0.25">
      <c r="B747" s="5" t="s">
        <v>4365</v>
      </c>
      <c r="C747">
        <v>1</v>
      </c>
    </row>
    <row r="748" spans="2:4" x14ac:dyDescent="0.25">
      <c r="B748" s="5" t="s">
        <v>6042</v>
      </c>
      <c r="C748">
        <v>1</v>
      </c>
    </row>
    <row r="749" spans="2:4" x14ac:dyDescent="0.25">
      <c r="B749" s="5" t="s">
        <v>3200</v>
      </c>
      <c r="C749">
        <v>1</v>
      </c>
    </row>
    <row r="750" spans="2:4" x14ac:dyDescent="0.25">
      <c r="B750" s="5" t="s">
        <v>2020</v>
      </c>
      <c r="C750">
        <v>1</v>
      </c>
    </row>
    <row r="751" spans="2:4" x14ac:dyDescent="0.25">
      <c r="B751" s="5" t="s">
        <v>1856</v>
      </c>
      <c r="C751">
        <v>1</v>
      </c>
    </row>
    <row r="752" spans="2:4" x14ac:dyDescent="0.25">
      <c r="B752" s="5" t="s">
        <v>6421</v>
      </c>
      <c r="C752">
        <v>1</v>
      </c>
    </row>
    <row r="753" spans="2:3" x14ac:dyDescent="0.25">
      <c r="B753" s="5" t="s">
        <v>3477</v>
      </c>
      <c r="C753">
        <v>1</v>
      </c>
    </row>
    <row r="754" spans="2:3" x14ac:dyDescent="0.25">
      <c r="B754" s="5" t="s">
        <v>6401</v>
      </c>
      <c r="C754">
        <v>1</v>
      </c>
    </row>
    <row r="755" spans="2:3" x14ac:dyDescent="0.25">
      <c r="B755" s="5" t="s">
        <v>5125</v>
      </c>
      <c r="C755">
        <v>1</v>
      </c>
    </row>
    <row r="756" spans="2:3" x14ac:dyDescent="0.25">
      <c r="B756" s="5" t="s">
        <v>2941</v>
      </c>
      <c r="C756">
        <v>1</v>
      </c>
    </row>
    <row r="757" spans="2:3" x14ac:dyDescent="0.25">
      <c r="B757" s="5" t="s">
        <v>1390</v>
      </c>
      <c r="C757">
        <v>1</v>
      </c>
    </row>
    <row r="758" spans="2:3" x14ac:dyDescent="0.25">
      <c r="B758" s="5" t="s">
        <v>3101</v>
      </c>
      <c r="C758">
        <v>1</v>
      </c>
    </row>
    <row r="759" spans="2:3" x14ac:dyDescent="0.25">
      <c r="B759" s="5" t="s">
        <v>3172</v>
      </c>
      <c r="C759">
        <v>1</v>
      </c>
    </row>
    <row r="760" spans="2:3" x14ac:dyDescent="0.25">
      <c r="B760" s="5" t="s">
        <v>4461</v>
      </c>
      <c r="C760">
        <v>1</v>
      </c>
    </row>
    <row r="761" spans="2:3" x14ac:dyDescent="0.25">
      <c r="B761" s="5" t="s">
        <v>1291</v>
      </c>
      <c r="C761">
        <v>1</v>
      </c>
    </row>
    <row r="762" spans="2:3" x14ac:dyDescent="0.25">
      <c r="B762" s="5" t="s">
        <v>5694</v>
      </c>
      <c r="C762">
        <v>1</v>
      </c>
    </row>
    <row r="763" spans="2:3" x14ac:dyDescent="0.25">
      <c r="B763" s="5" t="s">
        <v>1935</v>
      </c>
      <c r="C763">
        <v>1</v>
      </c>
    </row>
    <row r="764" spans="2:3" x14ac:dyDescent="0.25">
      <c r="B764" s="5" t="s">
        <v>5012</v>
      </c>
      <c r="C764">
        <v>1</v>
      </c>
    </row>
    <row r="765" spans="2:3" x14ac:dyDescent="0.25">
      <c r="B765" s="5" t="s">
        <v>1525</v>
      </c>
      <c r="C765">
        <v>1</v>
      </c>
    </row>
    <row r="766" spans="2:3" x14ac:dyDescent="0.25">
      <c r="B766" s="5" t="s">
        <v>2247</v>
      </c>
      <c r="C766">
        <v>1</v>
      </c>
    </row>
    <row r="767" spans="2:3" x14ac:dyDescent="0.25">
      <c r="B767" s="5" t="s">
        <v>5355</v>
      </c>
      <c r="C767">
        <v>1</v>
      </c>
    </row>
    <row r="768" spans="2:3" x14ac:dyDescent="0.25">
      <c r="B768" s="5" t="s">
        <v>375</v>
      </c>
      <c r="C768">
        <v>1</v>
      </c>
    </row>
    <row r="769" spans="2:3" x14ac:dyDescent="0.25">
      <c r="B769" s="5" t="s">
        <v>4166</v>
      </c>
      <c r="C769">
        <v>1</v>
      </c>
    </row>
    <row r="770" spans="2:3" x14ac:dyDescent="0.25">
      <c r="B770" s="5" t="s">
        <v>2082</v>
      </c>
      <c r="C770">
        <v>1</v>
      </c>
    </row>
    <row r="771" spans="2:3" x14ac:dyDescent="0.25">
      <c r="B771" s="5" t="s">
        <v>1000</v>
      </c>
      <c r="C771">
        <v>1</v>
      </c>
    </row>
    <row r="772" spans="2:3" x14ac:dyDescent="0.25">
      <c r="B772" s="5" t="s">
        <v>1354</v>
      </c>
      <c r="C772">
        <v>1</v>
      </c>
    </row>
    <row r="773" spans="2:3" x14ac:dyDescent="0.25">
      <c r="B773" s="5" t="s">
        <v>6079</v>
      </c>
      <c r="C773">
        <v>1</v>
      </c>
    </row>
    <row r="774" spans="2:3" x14ac:dyDescent="0.25">
      <c r="B774" s="5" t="s">
        <v>5225</v>
      </c>
      <c r="C774">
        <v>1</v>
      </c>
    </row>
    <row r="775" spans="2:3" x14ac:dyDescent="0.25">
      <c r="B775" s="5" t="s">
        <v>1023</v>
      </c>
      <c r="C775">
        <v>1</v>
      </c>
    </row>
    <row r="776" spans="2:3" x14ac:dyDescent="0.25">
      <c r="B776" s="5" t="s">
        <v>2194</v>
      </c>
      <c r="C776">
        <v>1</v>
      </c>
    </row>
    <row r="777" spans="2:3" x14ac:dyDescent="0.25">
      <c r="B777" s="5" t="s">
        <v>2058</v>
      </c>
      <c r="C777">
        <v>1</v>
      </c>
    </row>
    <row r="778" spans="2:3" x14ac:dyDescent="0.25">
      <c r="B778" s="5" t="s">
        <v>1989</v>
      </c>
      <c r="C778">
        <v>1</v>
      </c>
    </row>
    <row r="779" spans="2:3" x14ac:dyDescent="0.25">
      <c r="B779" s="5" t="s">
        <v>5997</v>
      </c>
      <c r="C779">
        <v>1</v>
      </c>
    </row>
    <row r="780" spans="2:3" x14ac:dyDescent="0.25">
      <c r="B780" s="5" t="s">
        <v>2463</v>
      </c>
      <c r="C780">
        <v>1</v>
      </c>
    </row>
    <row r="781" spans="2:3" x14ac:dyDescent="0.25">
      <c r="B781" s="5" t="s">
        <v>2122</v>
      </c>
      <c r="C781">
        <v>1</v>
      </c>
    </row>
    <row r="782" spans="2:3" x14ac:dyDescent="0.25">
      <c r="B782" s="5" t="s">
        <v>5459</v>
      </c>
      <c r="C782">
        <v>1</v>
      </c>
    </row>
    <row r="783" spans="2:3" x14ac:dyDescent="0.25">
      <c r="B783" s="5" t="s">
        <v>1888</v>
      </c>
      <c r="C783">
        <v>1</v>
      </c>
    </row>
    <row r="784" spans="2:3" x14ac:dyDescent="0.25">
      <c r="B784" s="5" t="s">
        <v>2921</v>
      </c>
      <c r="C784">
        <v>1</v>
      </c>
    </row>
    <row r="785" spans="2:3" x14ac:dyDescent="0.25">
      <c r="B785" s="5" t="s">
        <v>578</v>
      </c>
      <c r="C785">
        <v>1</v>
      </c>
    </row>
    <row r="786" spans="2:3" x14ac:dyDescent="0.25">
      <c r="B786" s="5" t="s">
        <v>550</v>
      </c>
      <c r="C786">
        <v>1</v>
      </c>
    </row>
    <row r="787" spans="2:3" x14ac:dyDescent="0.25">
      <c r="B787" s="5" t="s">
        <v>5574</v>
      </c>
      <c r="C787">
        <v>1</v>
      </c>
    </row>
    <row r="788" spans="2:3" x14ac:dyDescent="0.25">
      <c r="B788" s="5" t="s">
        <v>5658</v>
      </c>
      <c r="C788">
        <v>1</v>
      </c>
    </row>
    <row r="789" spans="2:3" x14ac:dyDescent="0.25">
      <c r="B789" s="5" t="s">
        <v>2215</v>
      </c>
      <c r="C789">
        <v>1</v>
      </c>
    </row>
    <row r="790" spans="2:3" x14ac:dyDescent="0.25">
      <c r="B790" s="5" t="s">
        <v>464</v>
      </c>
      <c r="C790">
        <v>1</v>
      </c>
    </row>
    <row r="791" spans="2:3" x14ac:dyDescent="0.25">
      <c r="B791" s="5" t="s">
        <v>1085</v>
      </c>
      <c r="C791">
        <v>1</v>
      </c>
    </row>
    <row r="792" spans="2:3" x14ac:dyDescent="0.25">
      <c r="B792" s="5" t="s">
        <v>3825</v>
      </c>
      <c r="C792">
        <v>1</v>
      </c>
    </row>
    <row r="793" spans="2:3" x14ac:dyDescent="0.25">
      <c r="B793" s="5" t="s">
        <v>5638</v>
      </c>
      <c r="C793">
        <v>1</v>
      </c>
    </row>
    <row r="794" spans="2:3" x14ac:dyDescent="0.25">
      <c r="B794" s="5" t="s">
        <v>2754</v>
      </c>
      <c r="C794">
        <v>1</v>
      </c>
    </row>
    <row r="795" spans="2:3" x14ac:dyDescent="0.25">
      <c r="B795" s="5" t="s">
        <v>6027</v>
      </c>
      <c r="C795">
        <v>1</v>
      </c>
    </row>
    <row r="796" spans="2:3" x14ac:dyDescent="0.25">
      <c r="B796" s="5" t="s">
        <v>1836</v>
      </c>
      <c r="C796">
        <v>1</v>
      </c>
    </row>
    <row r="797" spans="2:3" x14ac:dyDescent="0.25">
      <c r="B797" s="5" t="s">
        <v>2899</v>
      </c>
      <c r="C797">
        <v>1</v>
      </c>
    </row>
    <row r="798" spans="2:3" x14ac:dyDescent="0.25">
      <c r="B798" s="5" t="s">
        <v>5400</v>
      </c>
      <c r="C798">
        <v>1</v>
      </c>
    </row>
    <row r="799" spans="2:3" x14ac:dyDescent="0.25">
      <c r="B799" s="5" t="s">
        <v>5210</v>
      </c>
      <c r="C799">
        <v>1</v>
      </c>
    </row>
    <row r="800" spans="2:3" x14ac:dyDescent="0.25">
      <c r="B800" s="5" t="s">
        <v>1323</v>
      </c>
      <c r="C800">
        <v>1</v>
      </c>
    </row>
    <row r="801" spans="2:3" x14ac:dyDescent="0.25">
      <c r="B801" s="5" t="s">
        <v>2872</v>
      </c>
      <c r="C801">
        <v>1</v>
      </c>
    </row>
    <row r="802" spans="2:3" x14ac:dyDescent="0.25">
      <c r="B802" s="5" t="s">
        <v>5932</v>
      </c>
      <c r="C802">
        <v>1</v>
      </c>
    </row>
    <row r="803" spans="2:3" x14ac:dyDescent="0.25">
      <c r="B803" s="5" t="s">
        <v>1445</v>
      </c>
      <c r="C803">
        <v>1</v>
      </c>
    </row>
    <row r="804" spans="2:3" x14ac:dyDescent="0.25">
      <c r="B804" s="5" t="s">
        <v>5031</v>
      </c>
      <c r="C804">
        <v>1</v>
      </c>
    </row>
    <row r="805" spans="2:3" x14ac:dyDescent="0.25">
      <c r="B805" s="5" t="s">
        <v>6239</v>
      </c>
      <c r="C805">
        <v>1</v>
      </c>
    </row>
    <row r="806" spans="2:3" x14ac:dyDescent="0.25">
      <c r="B806" s="5" t="s">
        <v>6148</v>
      </c>
      <c r="C806">
        <v>1</v>
      </c>
    </row>
    <row r="807" spans="2:3" x14ac:dyDescent="0.25">
      <c r="B807" s="5" t="s">
        <v>6255</v>
      </c>
      <c r="C807">
        <v>1</v>
      </c>
    </row>
    <row r="808" spans="2:3" x14ac:dyDescent="0.25">
      <c r="B808" s="5" t="s">
        <v>5422</v>
      </c>
      <c r="C808">
        <v>1</v>
      </c>
    </row>
    <row r="809" spans="2:3" x14ac:dyDescent="0.25">
      <c r="B809" s="5" t="s">
        <v>487</v>
      </c>
      <c r="C809">
        <v>1</v>
      </c>
    </row>
    <row r="810" spans="2:3" x14ac:dyDescent="0.25">
      <c r="B810" s="5" t="s">
        <v>5142</v>
      </c>
      <c r="C810">
        <v>1</v>
      </c>
    </row>
    <row r="811" spans="2:3" x14ac:dyDescent="0.25">
      <c r="B811" s="5" t="s">
        <v>5108</v>
      </c>
      <c r="C811">
        <v>2</v>
      </c>
    </row>
    <row r="812" spans="2:3" x14ac:dyDescent="0.25">
      <c r="B812" s="5" t="s">
        <v>5069</v>
      </c>
      <c r="C812">
        <v>1</v>
      </c>
    </row>
    <row r="813" spans="2:3" x14ac:dyDescent="0.25">
      <c r="B813" s="5" t="s">
        <v>5811</v>
      </c>
      <c r="C813">
        <v>1</v>
      </c>
    </row>
    <row r="814" spans="2:3" x14ac:dyDescent="0.25">
      <c r="B814" s="5" t="s">
        <v>6839</v>
      </c>
    </row>
    <row r="815" spans="2:3" x14ac:dyDescent="0.25">
      <c r="B815" s="5" t="s">
        <v>6833</v>
      </c>
      <c r="C815">
        <v>74</v>
      </c>
    </row>
    <row r="817" spans="2:3" x14ac:dyDescent="0.25">
      <c r="B817" s="3" t="s">
        <v>7216</v>
      </c>
    </row>
    <row r="819" spans="2:3" x14ac:dyDescent="0.25">
      <c r="B819" s="4" t="s">
        <v>6832</v>
      </c>
      <c r="C819" t="s">
        <v>7011</v>
      </c>
    </row>
    <row r="820" spans="2:3" x14ac:dyDescent="0.25">
      <c r="B820" s="5" t="s">
        <v>1086</v>
      </c>
      <c r="C820">
        <v>1</v>
      </c>
    </row>
    <row r="821" spans="2:3" x14ac:dyDescent="0.25">
      <c r="B821" s="5" t="s">
        <v>225</v>
      </c>
      <c r="C821">
        <v>1</v>
      </c>
    </row>
    <row r="822" spans="2:3" x14ac:dyDescent="0.25">
      <c r="B822" s="5" t="s">
        <v>6539</v>
      </c>
      <c r="C822">
        <v>1</v>
      </c>
    </row>
    <row r="823" spans="2:3" x14ac:dyDescent="0.25">
      <c r="B823" s="5" t="s">
        <v>2443</v>
      </c>
      <c r="C823">
        <v>1</v>
      </c>
    </row>
    <row r="824" spans="2:3" x14ac:dyDescent="0.25">
      <c r="B824" s="5" t="s">
        <v>2333</v>
      </c>
      <c r="C824">
        <v>1</v>
      </c>
    </row>
    <row r="825" spans="2:3" x14ac:dyDescent="0.25">
      <c r="B825" s="5" t="s">
        <v>349</v>
      </c>
      <c r="C825">
        <v>1</v>
      </c>
    </row>
    <row r="826" spans="2:3" x14ac:dyDescent="0.25">
      <c r="B826" s="5" t="s">
        <v>771</v>
      </c>
      <c r="C826">
        <v>1</v>
      </c>
    </row>
    <row r="827" spans="2:3" x14ac:dyDescent="0.25">
      <c r="B827" s="5" t="s">
        <v>289</v>
      </c>
      <c r="C827">
        <v>1</v>
      </c>
    </row>
    <row r="828" spans="2:3" x14ac:dyDescent="0.25">
      <c r="B828" s="5" t="s">
        <v>2123</v>
      </c>
      <c r="C828">
        <v>1</v>
      </c>
    </row>
    <row r="829" spans="2:3" x14ac:dyDescent="0.25">
      <c r="B829" s="5" t="s">
        <v>5377</v>
      </c>
      <c r="C829">
        <v>1</v>
      </c>
    </row>
    <row r="830" spans="2:3" x14ac:dyDescent="0.25">
      <c r="B830" s="5" t="s">
        <v>5423</v>
      </c>
      <c r="C830">
        <v>1</v>
      </c>
    </row>
    <row r="831" spans="2:3" x14ac:dyDescent="0.25">
      <c r="B831" s="5" t="s">
        <v>2822</v>
      </c>
      <c r="C831">
        <v>1</v>
      </c>
    </row>
    <row r="832" spans="2:3" x14ac:dyDescent="0.25">
      <c r="B832" s="5" t="s">
        <v>2900</v>
      </c>
      <c r="C832">
        <v>1</v>
      </c>
    </row>
    <row r="833" spans="2:3" x14ac:dyDescent="0.25">
      <c r="B833" s="5" t="s">
        <v>2873</v>
      </c>
      <c r="C833">
        <v>1</v>
      </c>
    </row>
    <row r="834" spans="2:3" x14ac:dyDescent="0.25">
      <c r="B834" s="5" t="s">
        <v>2922</v>
      </c>
      <c r="C834">
        <v>1</v>
      </c>
    </row>
    <row r="835" spans="2:3" x14ac:dyDescent="0.25">
      <c r="B835" s="5" t="s">
        <v>2846</v>
      </c>
      <c r="C835">
        <v>1</v>
      </c>
    </row>
    <row r="836" spans="2:3" x14ac:dyDescent="0.25">
      <c r="B836" s="5" t="s">
        <v>2714</v>
      </c>
      <c r="C836">
        <v>1</v>
      </c>
    </row>
    <row r="837" spans="2:3" x14ac:dyDescent="0.25">
      <c r="B837" s="5" t="s">
        <v>6507</v>
      </c>
      <c r="C837">
        <v>1</v>
      </c>
    </row>
    <row r="838" spans="2:3" x14ac:dyDescent="0.25">
      <c r="B838" s="5" t="s">
        <v>5109</v>
      </c>
      <c r="C838">
        <v>1</v>
      </c>
    </row>
    <row r="839" spans="2:3" x14ac:dyDescent="0.25">
      <c r="B839" s="5" t="s">
        <v>4180</v>
      </c>
      <c r="C839">
        <v>1</v>
      </c>
    </row>
    <row r="840" spans="2:3" x14ac:dyDescent="0.25">
      <c r="B840" s="5" t="s">
        <v>1588</v>
      </c>
      <c r="C840">
        <v>1</v>
      </c>
    </row>
    <row r="841" spans="2:3" x14ac:dyDescent="0.25">
      <c r="B841" s="5" t="s">
        <v>1468</v>
      </c>
      <c r="C841">
        <v>1</v>
      </c>
    </row>
    <row r="842" spans="2:3" x14ac:dyDescent="0.25">
      <c r="B842" s="5" t="s">
        <v>5070</v>
      </c>
      <c r="C842">
        <v>1</v>
      </c>
    </row>
    <row r="843" spans="2:3" x14ac:dyDescent="0.25">
      <c r="B843" s="5" t="s">
        <v>5401</v>
      </c>
      <c r="C843">
        <v>1</v>
      </c>
    </row>
    <row r="844" spans="2:3" x14ac:dyDescent="0.25">
      <c r="B844" s="5" t="s">
        <v>2429</v>
      </c>
      <c r="C844">
        <v>1</v>
      </c>
    </row>
    <row r="845" spans="2:3" x14ac:dyDescent="0.25">
      <c r="B845" s="5" t="s">
        <v>5091</v>
      </c>
      <c r="C845">
        <v>1</v>
      </c>
    </row>
    <row r="846" spans="2:3" x14ac:dyDescent="0.25">
      <c r="B846" s="5" t="s">
        <v>4264</v>
      </c>
      <c r="C846">
        <v>1</v>
      </c>
    </row>
    <row r="847" spans="2:3" x14ac:dyDescent="0.25">
      <c r="B847" s="5" t="s">
        <v>6080</v>
      </c>
      <c r="C847">
        <v>1</v>
      </c>
    </row>
    <row r="848" spans="2:3" x14ac:dyDescent="0.25">
      <c r="B848" s="5" t="s">
        <v>431</v>
      </c>
      <c r="C848">
        <v>1</v>
      </c>
    </row>
    <row r="849" spans="2:3" x14ac:dyDescent="0.25">
      <c r="B849" s="5" t="s">
        <v>4236</v>
      </c>
      <c r="C849">
        <v>1</v>
      </c>
    </row>
    <row r="850" spans="2:3" x14ac:dyDescent="0.25">
      <c r="B850" s="5" t="s">
        <v>6043</v>
      </c>
      <c r="C850">
        <v>1</v>
      </c>
    </row>
    <row r="851" spans="2:3" x14ac:dyDescent="0.25">
      <c r="B851" s="5" t="s">
        <v>6447</v>
      </c>
      <c r="C851">
        <v>1</v>
      </c>
    </row>
    <row r="852" spans="2:3" x14ac:dyDescent="0.25">
      <c r="B852" s="5" t="s">
        <v>4282</v>
      </c>
      <c r="C852">
        <v>1</v>
      </c>
    </row>
    <row r="853" spans="2:3" x14ac:dyDescent="0.25">
      <c r="B853" s="5" t="s">
        <v>6480</v>
      </c>
      <c r="C853">
        <v>1</v>
      </c>
    </row>
    <row r="854" spans="2:3" x14ac:dyDescent="0.25">
      <c r="B854" s="5" t="s">
        <v>6013</v>
      </c>
      <c r="C854">
        <v>1</v>
      </c>
    </row>
    <row r="855" spans="2:3" x14ac:dyDescent="0.25">
      <c r="B855" s="5" t="s">
        <v>2248</v>
      </c>
      <c r="C855">
        <v>3</v>
      </c>
    </row>
    <row r="856" spans="2:3" x14ac:dyDescent="0.25">
      <c r="B856" s="5" t="s">
        <v>2366</v>
      </c>
      <c r="C856">
        <v>2</v>
      </c>
    </row>
    <row r="857" spans="2:3" x14ac:dyDescent="0.25">
      <c r="B857" s="5" t="s">
        <v>2356</v>
      </c>
      <c r="C857">
        <v>1</v>
      </c>
    </row>
    <row r="858" spans="2:3" x14ac:dyDescent="0.25">
      <c r="B858" s="5" t="s">
        <v>2277</v>
      </c>
      <c r="C858">
        <v>2</v>
      </c>
    </row>
    <row r="859" spans="2:3" x14ac:dyDescent="0.25">
      <c r="B859" s="5" t="s">
        <v>2389</v>
      </c>
      <c r="C859">
        <v>1</v>
      </c>
    </row>
    <row r="860" spans="2:3" x14ac:dyDescent="0.25">
      <c r="B860" s="5" t="s">
        <v>1814</v>
      </c>
      <c r="C860">
        <v>1</v>
      </c>
    </row>
    <row r="861" spans="2:3" x14ac:dyDescent="0.25">
      <c r="B861" s="5" t="s">
        <v>2501</v>
      </c>
      <c r="C861">
        <v>1</v>
      </c>
    </row>
    <row r="862" spans="2:3" x14ac:dyDescent="0.25">
      <c r="B862" s="5" t="s">
        <v>5998</v>
      </c>
      <c r="C862">
        <v>1</v>
      </c>
    </row>
    <row r="863" spans="2:3" x14ac:dyDescent="0.25">
      <c r="B863" s="5" t="s">
        <v>2169</v>
      </c>
      <c r="C863">
        <v>1</v>
      </c>
    </row>
    <row r="864" spans="2:3" x14ac:dyDescent="0.25">
      <c r="B864" s="5" t="s">
        <v>6028</v>
      </c>
      <c r="C864">
        <v>1</v>
      </c>
    </row>
    <row r="865" spans="2:3" x14ac:dyDescent="0.25">
      <c r="B865" s="5" t="s">
        <v>2102</v>
      </c>
      <c r="C865">
        <v>1</v>
      </c>
    </row>
    <row r="866" spans="2:3" x14ac:dyDescent="0.25">
      <c r="B866" s="5" t="s">
        <v>3847</v>
      </c>
      <c r="C866">
        <v>1</v>
      </c>
    </row>
    <row r="867" spans="2:3" x14ac:dyDescent="0.25">
      <c r="B867" s="5" t="s">
        <v>211</v>
      </c>
      <c r="C867">
        <v>3</v>
      </c>
    </row>
    <row r="868" spans="2:3" x14ac:dyDescent="0.25">
      <c r="B868" s="5" t="s">
        <v>5176</v>
      </c>
      <c r="C868">
        <v>2</v>
      </c>
    </row>
    <row r="869" spans="2:3" x14ac:dyDescent="0.25">
      <c r="B869" s="5" t="s">
        <v>317</v>
      </c>
      <c r="C869">
        <v>1</v>
      </c>
    </row>
    <row r="870" spans="2:3" x14ac:dyDescent="0.25">
      <c r="B870" s="5" t="s">
        <v>5874</v>
      </c>
      <c r="C870">
        <v>1</v>
      </c>
    </row>
    <row r="871" spans="2:3" x14ac:dyDescent="0.25">
      <c r="B871" s="5" t="s">
        <v>5240</v>
      </c>
      <c r="C871">
        <v>1</v>
      </c>
    </row>
    <row r="872" spans="2:3" x14ac:dyDescent="0.25">
      <c r="B872" s="5" t="s">
        <v>376</v>
      </c>
      <c r="C872">
        <v>1</v>
      </c>
    </row>
    <row r="873" spans="2:3" x14ac:dyDescent="0.25">
      <c r="B873" s="5" t="s">
        <v>5253</v>
      </c>
      <c r="C873">
        <v>1</v>
      </c>
    </row>
    <row r="874" spans="2:3" x14ac:dyDescent="0.25">
      <c r="B874" s="5" t="s">
        <v>2530</v>
      </c>
      <c r="C874">
        <v>3</v>
      </c>
    </row>
    <row r="875" spans="2:3" x14ac:dyDescent="0.25">
      <c r="B875" s="5" t="s">
        <v>1569</v>
      </c>
      <c r="C875">
        <v>1</v>
      </c>
    </row>
    <row r="876" spans="2:3" x14ac:dyDescent="0.25">
      <c r="B876" s="5" t="s">
        <v>5032</v>
      </c>
      <c r="C876">
        <v>1</v>
      </c>
    </row>
    <row r="877" spans="2:3" x14ac:dyDescent="0.25">
      <c r="B877" s="5" t="s">
        <v>5226</v>
      </c>
      <c r="C877">
        <v>1</v>
      </c>
    </row>
    <row r="878" spans="2:3" x14ac:dyDescent="0.25">
      <c r="B878" s="5" t="s">
        <v>4253</v>
      </c>
      <c r="C878">
        <v>1</v>
      </c>
    </row>
    <row r="879" spans="2:3" x14ac:dyDescent="0.25">
      <c r="B879" s="5" t="s">
        <v>397</v>
      </c>
      <c r="C879">
        <v>1</v>
      </c>
    </row>
    <row r="880" spans="2:3" x14ac:dyDescent="0.25">
      <c r="B880" s="5" t="s">
        <v>4298</v>
      </c>
      <c r="C880">
        <v>1</v>
      </c>
    </row>
    <row r="881" spans="2:3" x14ac:dyDescent="0.25">
      <c r="B881" s="5" t="s">
        <v>6061</v>
      </c>
      <c r="C881">
        <v>1</v>
      </c>
    </row>
    <row r="882" spans="2:3" x14ac:dyDescent="0.25">
      <c r="B882" s="5" t="s">
        <v>178</v>
      </c>
      <c r="C882">
        <v>148</v>
      </c>
    </row>
    <row r="883" spans="2:3" x14ac:dyDescent="0.25">
      <c r="B883" s="5" t="s">
        <v>2677</v>
      </c>
      <c r="C883">
        <v>2</v>
      </c>
    </row>
    <row r="884" spans="2:3" x14ac:dyDescent="0.25">
      <c r="B884" s="5" t="s">
        <v>5603</v>
      </c>
      <c r="C884">
        <v>1</v>
      </c>
    </row>
    <row r="885" spans="2:3" x14ac:dyDescent="0.25">
      <c r="B885" s="5" t="s">
        <v>2083</v>
      </c>
      <c r="C885">
        <v>1</v>
      </c>
    </row>
    <row r="886" spans="2:3" x14ac:dyDescent="0.25">
      <c r="B886" s="5" t="s">
        <v>1048</v>
      </c>
      <c r="C886">
        <v>1</v>
      </c>
    </row>
    <row r="887" spans="2:3" x14ac:dyDescent="0.25">
      <c r="B887" s="5" t="s">
        <v>4167</v>
      </c>
      <c r="C887">
        <v>1</v>
      </c>
    </row>
    <row r="888" spans="2:3" x14ac:dyDescent="0.25">
      <c r="B888" s="5" t="s">
        <v>1657</v>
      </c>
      <c r="C888">
        <v>1</v>
      </c>
    </row>
    <row r="889" spans="2:3" x14ac:dyDescent="0.25">
      <c r="B889" s="5" t="s">
        <v>1910</v>
      </c>
      <c r="C889">
        <v>1</v>
      </c>
    </row>
    <row r="890" spans="2:3" x14ac:dyDescent="0.25">
      <c r="B890" s="5" t="s">
        <v>5511</v>
      </c>
      <c r="C890">
        <v>1</v>
      </c>
    </row>
    <row r="891" spans="2:3" x14ac:dyDescent="0.25">
      <c r="B891" s="5" t="s">
        <v>6492</v>
      </c>
      <c r="C891">
        <v>1</v>
      </c>
    </row>
    <row r="892" spans="2:3" x14ac:dyDescent="0.25">
      <c r="B892" s="5" t="s">
        <v>5890</v>
      </c>
      <c r="C892">
        <v>1</v>
      </c>
    </row>
    <row r="893" spans="2:3" x14ac:dyDescent="0.25">
      <c r="B893" s="5" t="s">
        <v>5859</v>
      </c>
      <c r="C893">
        <v>1</v>
      </c>
    </row>
    <row r="894" spans="2:3" x14ac:dyDescent="0.25">
      <c r="B894" s="5" t="s">
        <v>5189</v>
      </c>
      <c r="C894">
        <v>1</v>
      </c>
    </row>
    <row r="895" spans="2:3" x14ac:dyDescent="0.25">
      <c r="B895" s="5" t="s">
        <v>1857</v>
      </c>
      <c r="C895">
        <v>1</v>
      </c>
    </row>
    <row r="896" spans="2:3" x14ac:dyDescent="0.25">
      <c r="B896" s="5" t="s">
        <v>5444</v>
      </c>
      <c r="C896">
        <v>1</v>
      </c>
    </row>
    <row r="897" spans="2:3" x14ac:dyDescent="0.25">
      <c r="B897" s="5" t="s">
        <v>794</v>
      </c>
      <c r="C897">
        <v>1</v>
      </c>
    </row>
    <row r="898" spans="2:3" x14ac:dyDescent="0.25">
      <c r="B898" s="5" t="s">
        <v>5910</v>
      </c>
      <c r="C898">
        <v>1</v>
      </c>
    </row>
    <row r="899" spans="2:3" x14ac:dyDescent="0.25">
      <c r="B899" s="5" t="s">
        <v>5659</v>
      </c>
      <c r="C899">
        <v>1</v>
      </c>
    </row>
    <row r="900" spans="2:3" x14ac:dyDescent="0.25">
      <c r="B900" s="5" t="s">
        <v>6434</v>
      </c>
      <c r="C900">
        <v>1</v>
      </c>
    </row>
    <row r="901" spans="2:3" x14ac:dyDescent="0.25">
      <c r="B901" s="5" t="s">
        <v>1634</v>
      </c>
      <c r="C901">
        <v>1</v>
      </c>
    </row>
    <row r="902" spans="2:3" x14ac:dyDescent="0.25">
      <c r="B902" s="5" t="s">
        <v>5575</v>
      </c>
      <c r="C902">
        <v>1</v>
      </c>
    </row>
    <row r="903" spans="2:3" x14ac:dyDescent="0.25">
      <c r="B903" s="5" t="s">
        <v>5159</v>
      </c>
      <c r="C903">
        <v>1</v>
      </c>
    </row>
    <row r="904" spans="2:3" x14ac:dyDescent="0.25">
      <c r="B904" s="5" t="s">
        <v>5477</v>
      </c>
      <c r="C904">
        <v>1</v>
      </c>
    </row>
    <row r="905" spans="2:3" x14ac:dyDescent="0.25">
      <c r="B905" s="5" t="s">
        <v>3612</v>
      </c>
      <c r="C905">
        <v>2</v>
      </c>
    </row>
    <row r="906" spans="2:3" x14ac:dyDescent="0.25">
      <c r="B906" s="5" t="s">
        <v>4011</v>
      </c>
      <c r="C906">
        <v>1</v>
      </c>
    </row>
    <row r="907" spans="2:3" x14ac:dyDescent="0.25">
      <c r="B907" s="5" t="s">
        <v>4093</v>
      </c>
      <c r="C907">
        <v>1</v>
      </c>
    </row>
    <row r="908" spans="2:3" x14ac:dyDescent="0.25">
      <c r="B908" s="5" t="s">
        <v>6464</v>
      </c>
      <c r="C908">
        <v>1</v>
      </c>
    </row>
    <row r="909" spans="2:3" x14ac:dyDescent="0.25">
      <c r="B909" s="5" t="s">
        <v>1889</v>
      </c>
      <c r="C909">
        <v>1</v>
      </c>
    </row>
    <row r="910" spans="2:3" x14ac:dyDescent="0.25">
      <c r="B910" s="5" t="s">
        <v>1837</v>
      </c>
      <c r="C910">
        <v>1</v>
      </c>
    </row>
    <row r="911" spans="2:3" x14ac:dyDescent="0.25">
      <c r="B911" s="5" t="s">
        <v>5528</v>
      </c>
      <c r="C911">
        <v>1</v>
      </c>
    </row>
    <row r="912" spans="2:3" x14ac:dyDescent="0.25">
      <c r="B912" s="5" t="s">
        <v>5552</v>
      </c>
      <c r="C912">
        <v>1</v>
      </c>
    </row>
    <row r="913" spans="2:3" x14ac:dyDescent="0.25">
      <c r="B913" s="5" t="s">
        <v>255</v>
      </c>
      <c r="C913">
        <v>1</v>
      </c>
    </row>
    <row r="914" spans="2:3" x14ac:dyDescent="0.25">
      <c r="B914" s="5" t="s">
        <v>2195</v>
      </c>
      <c r="C914">
        <v>1</v>
      </c>
    </row>
    <row r="915" spans="2:3" x14ac:dyDescent="0.25">
      <c r="B915" s="5" t="s">
        <v>6523</v>
      </c>
      <c r="C915">
        <v>1</v>
      </c>
    </row>
    <row r="916" spans="2:3" x14ac:dyDescent="0.25">
      <c r="B916" s="5" t="s">
        <v>2942</v>
      </c>
      <c r="C916">
        <v>1</v>
      </c>
    </row>
    <row r="917" spans="2:3" x14ac:dyDescent="0.25">
      <c r="B917" s="5" t="s">
        <v>5619</v>
      </c>
      <c r="C917">
        <v>1</v>
      </c>
    </row>
    <row r="918" spans="2:3" x14ac:dyDescent="0.25">
      <c r="B918" s="5" t="s">
        <v>5639</v>
      </c>
      <c r="C918">
        <v>1</v>
      </c>
    </row>
    <row r="919" spans="2:3" x14ac:dyDescent="0.25">
      <c r="B919" s="5" t="s">
        <v>5493</v>
      </c>
      <c r="C919">
        <v>1</v>
      </c>
    </row>
    <row r="920" spans="2:3" x14ac:dyDescent="0.25">
      <c r="B920" s="5" t="s">
        <v>488</v>
      </c>
      <c r="C920">
        <v>1</v>
      </c>
    </row>
    <row r="921" spans="2:3" x14ac:dyDescent="0.25">
      <c r="B921" s="5" t="s">
        <v>976</v>
      </c>
      <c r="C921">
        <v>1</v>
      </c>
    </row>
    <row r="922" spans="2:3" x14ac:dyDescent="0.25">
      <c r="B922" s="5" t="s">
        <v>3889</v>
      </c>
      <c r="C922">
        <v>1</v>
      </c>
    </row>
    <row r="923" spans="2:3" x14ac:dyDescent="0.25">
      <c r="B923" s="5" t="s">
        <v>2480</v>
      </c>
      <c r="C923">
        <v>1</v>
      </c>
    </row>
    <row r="924" spans="2:3" x14ac:dyDescent="0.25">
      <c r="B924" s="5" t="s">
        <v>2593</v>
      </c>
      <c r="C924">
        <v>1</v>
      </c>
    </row>
    <row r="925" spans="2:3" x14ac:dyDescent="0.25">
      <c r="B925" s="5" t="s">
        <v>1102</v>
      </c>
      <c r="C925">
        <v>1</v>
      </c>
    </row>
    <row r="926" spans="2:3" x14ac:dyDescent="0.25">
      <c r="B926" s="5" t="s">
        <v>2145</v>
      </c>
      <c r="C926">
        <v>1</v>
      </c>
    </row>
    <row r="927" spans="2:3" x14ac:dyDescent="0.25">
      <c r="B927" s="5" t="s">
        <v>3826</v>
      </c>
      <c r="C927">
        <v>1</v>
      </c>
    </row>
    <row r="928" spans="2:3" x14ac:dyDescent="0.25">
      <c r="B928" s="5" t="s">
        <v>5460</v>
      </c>
      <c r="C928">
        <v>1</v>
      </c>
    </row>
    <row r="929" spans="2:3" x14ac:dyDescent="0.25">
      <c r="B929" s="5" t="s">
        <v>3788</v>
      </c>
      <c r="C929">
        <v>1</v>
      </c>
    </row>
    <row r="930" spans="2:3" x14ac:dyDescent="0.25">
      <c r="B930" s="5" t="s">
        <v>3956</v>
      </c>
      <c r="C930">
        <v>1</v>
      </c>
    </row>
    <row r="931" spans="2:3" x14ac:dyDescent="0.25">
      <c r="B931" s="5" t="s">
        <v>3594</v>
      </c>
      <c r="C931">
        <v>1</v>
      </c>
    </row>
    <row r="932" spans="2:3" x14ac:dyDescent="0.25">
      <c r="B932" s="5" t="s">
        <v>4031</v>
      </c>
      <c r="C932">
        <v>1</v>
      </c>
    </row>
    <row r="933" spans="2:3" x14ac:dyDescent="0.25">
      <c r="B933" s="5" t="s">
        <v>3578</v>
      </c>
      <c r="C933">
        <v>1</v>
      </c>
    </row>
    <row r="934" spans="2:3" x14ac:dyDescent="0.25">
      <c r="B934" s="5" t="s">
        <v>3534</v>
      </c>
      <c r="C934">
        <v>3</v>
      </c>
    </row>
    <row r="935" spans="2:3" x14ac:dyDescent="0.25">
      <c r="B935" s="5" t="s">
        <v>3991</v>
      </c>
      <c r="C935">
        <v>1</v>
      </c>
    </row>
    <row r="936" spans="2:3" x14ac:dyDescent="0.25">
      <c r="B936" s="5" t="s">
        <v>3914</v>
      </c>
      <c r="C936">
        <v>1</v>
      </c>
    </row>
    <row r="937" spans="2:3" x14ac:dyDescent="0.25">
      <c r="B937" s="5" t="s">
        <v>4113</v>
      </c>
      <c r="C937">
        <v>1</v>
      </c>
    </row>
    <row r="938" spans="2:3" x14ac:dyDescent="0.25">
      <c r="B938" s="5" t="s">
        <v>5143</v>
      </c>
      <c r="C938">
        <v>1</v>
      </c>
    </row>
    <row r="939" spans="2:3" x14ac:dyDescent="0.25">
      <c r="B939" s="5" t="s">
        <v>1001</v>
      </c>
      <c r="C939">
        <v>1</v>
      </c>
    </row>
    <row r="940" spans="2:3" x14ac:dyDescent="0.25">
      <c r="B940" s="5" t="s">
        <v>1485</v>
      </c>
      <c r="C940">
        <v>1</v>
      </c>
    </row>
    <row r="941" spans="2:3" x14ac:dyDescent="0.25">
      <c r="B941" s="5" t="s">
        <v>6127</v>
      </c>
      <c r="C941">
        <v>1</v>
      </c>
    </row>
    <row r="942" spans="2:3" x14ac:dyDescent="0.25">
      <c r="B942" s="5" t="s">
        <v>6609</v>
      </c>
      <c r="C942">
        <v>1</v>
      </c>
    </row>
    <row r="943" spans="2:3" x14ac:dyDescent="0.25">
      <c r="B943" s="5" t="s">
        <v>4193</v>
      </c>
      <c r="C943">
        <v>1</v>
      </c>
    </row>
    <row r="944" spans="2:3" x14ac:dyDescent="0.25">
      <c r="B944" s="5" t="s">
        <v>6701</v>
      </c>
      <c r="C944">
        <v>1</v>
      </c>
    </row>
    <row r="945" spans="2:3" x14ac:dyDescent="0.25">
      <c r="B945" s="5" t="s">
        <v>4147</v>
      </c>
      <c r="C945">
        <v>1</v>
      </c>
    </row>
    <row r="946" spans="2:3" x14ac:dyDescent="0.25">
      <c r="B946" s="5" t="s">
        <v>1686</v>
      </c>
      <c r="C946">
        <v>1</v>
      </c>
    </row>
    <row r="947" spans="2:3" x14ac:dyDescent="0.25">
      <c r="B947" s="5" t="s">
        <v>5794</v>
      </c>
      <c r="C947">
        <v>1</v>
      </c>
    </row>
    <row r="948" spans="2:3" x14ac:dyDescent="0.25">
      <c r="B948" s="5" t="s">
        <v>4204</v>
      </c>
      <c r="C948">
        <v>1</v>
      </c>
    </row>
    <row r="949" spans="2:3" x14ac:dyDescent="0.25">
      <c r="B949" s="5" t="s">
        <v>6680</v>
      </c>
      <c r="C949">
        <v>1</v>
      </c>
    </row>
    <row r="950" spans="2:3" x14ac:dyDescent="0.25">
      <c r="B950" s="5" t="s">
        <v>2409</v>
      </c>
      <c r="C950">
        <v>1</v>
      </c>
    </row>
    <row r="951" spans="2:3" x14ac:dyDescent="0.25">
      <c r="B951" s="5" t="s">
        <v>2794</v>
      </c>
      <c r="C951">
        <v>1</v>
      </c>
    </row>
    <row r="952" spans="2:3" x14ac:dyDescent="0.25">
      <c r="B952" s="5" t="s">
        <v>6106</v>
      </c>
      <c r="C952">
        <v>1</v>
      </c>
    </row>
    <row r="953" spans="2:3" x14ac:dyDescent="0.25">
      <c r="B953" s="5" t="s">
        <v>951</v>
      </c>
      <c r="C953">
        <v>1</v>
      </c>
    </row>
    <row r="954" spans="2:3" x14ac:dyDescent="0.25">
      <c r="B954" s="5" t="s">
        <v>3872</v>
      </c>
      <c r="C954">
        <v>1</v>
      </c>
    </row>
    <row r="955" spans="2:3" x14ac:dyDescent="0.25">
      <c r="B955" s="5" t="s">
        <v>1024</v>
      </c>
      <c r="C955">
        <v>1</v>
      </c>
    </row>
    <row r="956" spans="2:3" x14ac:dyDescent="0.25">
      <c r="B956" s="5" t="s">
        <v>6649</v>
      </c>
      <c r="C956">
        <v>1</v>
      </c>
    </row>
    <row r="957" spans="2:3" x14ac:dyDescent="0.25">
      <c r="B957" s="5" t="s">
        <v>6630</v>
      </c>
      <c r="C957">
        <v>1</v>
      </c>
    </row>
    <row r="958" spans="2:3" x14ac:dyDescent="0.25">
      <c r="B958" s="5" t="s">
        <v>6586</v>
      </c>
      <c r="C958">
        <v>1</v>
      </c>
    </row>
    <row r="959" spans="2:3" x14ac:dyDescent="0.25">
      <c r="B959" s="5" t="s">
        <v>6664</v>
      </c>
      <c r="C959">
        <v>1</v>
      </c>
    </row>
    <row r="960" spans="2:3" x14ac:dyDescent="0.25">
      <c r="B960" s="5" t="s">
        <v>5356</v>
      </c>
      <c r="C960">
        <v>1</v>
      </c>
    </row>
    <row r="961" spans="2:3" x14ac:dyDescent="0.25">
      <c r="B961" s="5" t="s">
        <v>2755</v>
      </c>
      <c r="C961">
        <v>1</v>
      </c>
    </row>
    <row r="962" spans="2:3" x14ac:dyDescent="0.25">
      <c r="B962" s="5" t="s">
        <v>4220</v>
      </c>
      <c r="C962">
        <v>1</v>
      </c>
    </row>
    <row r="963" spans="2:3" x14ac:dyDescent="0.25">
      <c r="B963" s="5" t="s">
        <v>1611</v>
      </c>
      <c r="C963">
        <v>1</v>
      </c>
    </row>
    <row r="964" spans="2:3" x14ac:dyDescent="0.25">
      <c r="B964" s="5" t="s">
        <v>6562</v>
      </c>
      <c r="C964">
        <v>1</v>
      </c>
    </row>
    <row r="965" spans="2:3" x14ac:dyDescent="0.25">
      <c r="B965" s="5" t="s">
        <v>2737</v>
      </c>
      <c r="C965">
        <v>1</v>
      </c>
    </row>
    <row r="966" spans="2:3" x14ac:dyDescent="0.25">
      <c r="B966" s="5" t="s">
        <v>2464</v>
      </c>
      <c r="C966">
        <v>1</v>
      </c>
    </row>
    <row r="967" spans="2:3" x14ac:dyDescent="0.25">
      <c r="B967" s="5" t="s">
        <v>5774</v>
      </c>
      <c r="C967">
        <v>1</v>
      </c>
    </row>
    <row r="968" spans="2:3" x14ac:dyDescent="0.25">
      <c r="B968" s="5" t="s">
        <v>1526</v>
      </c>
      <c r="C968">
        <v>1</v>
      </c>
    </row>
    <row r="969" spans="2:3" x14ac:dyDescent="0.25">
      <c r="B969" s="5" t="s">
        <v>1545</v>
      </c>
      <c r="C969">
        <v>1</v>
      </c>
    </row>
    <row r="970" spans="2:3" x14ac:dyDescent="0.25">
      <c r="B970" s="5" t="s">
        <v>2779</v>
      </c>
      <c r="C970">
        <v>1</v>
      </c>
    </row>
    <row r="971" spans="2:3" x14ac:dyDescent="0.25">
      <c r="B971" s="5" t="s">
        <v>5828</v>
      </c>
      <c r="C971">
        <v>1</v>
      </c>
    </row>
    <row r="972" spans="2:3" x14ac:dyDescent="0.25">
      <c r="B972" s="5" t="s">
        <v>5848</v>
      </c>
      <c r="C972">
        <v>1</v>
      </c>
    </row>
    <row r="973" spans="2:3" x14ac:dyDescent="0.25">
      <c r="B973" s="5" t="s">
        <v>6721</v>
      </c>
      <c r="C973">
        <v>1</v>
      </c>
    </row>
    <row r="974" spans="2:3" x14ac:dyDescent="0.25">
      <c r="B974" s="5" t="s">
        <v>5812</v>
      </c>
      <c r="C974">
        <v>1</v>
      </c>
    </row>
    <row r="975" spans="2:3" x14ac:dyDescent="0.25">
      <c r="B975" s="5" t="s">
        <v>5126</v>
      </c>
      <c r="C975">
        <v>1</v>
      </c>
    </row>
    <row r="976" spans="2:3" x14ac:dyDescent="0.25">
      <c r="B976" s="5" t="s">
        <v>2216</v>
      </c>
      <c r="C976">
        <v>1</v>
      </c>
    </row>
    <row r="977" spans="2:3" x14ac:dyDescent="0.25">
      <c r="B977" s="5" t="s">
        <v>3933</v>
      </c>
      <c r="C977">
        <v>1</v>
      </c>
    </row>
    <row r="978" spans="2:3" x14ac:dyDescent="0.25">
      <c r="B978" s="5" t="s">
        <v>4129</v>
      </c>
      <c r="C978">
        <v>1</v>
      </c>
    </row>
    <row r="979" spans="2:3" x14ac:dyDescent="0.25">
      <c r="B979" s="5" t="s">
        <v>3807</v>
      </c>
      <c r="C979">
        <v>1</v>
      </c>
    </row>
    <row r="980" spans="2:3" x14ac:dyDescent="0.25">
      <c r="B980" s="5" t="s">
        <v>6833</v>
      </c>
      <c r="C980">
        <v>320</v>
      </c>
    </row>
    <row r="982" spans="2:3" x14ac:dyDescent="0.25">
      <c r="B982" s="3" t="s">
        <v>7217</v>
      </c>
    </row>
    <row r="984" spans="2:3" x14ac:dyDescent="0.25">
      <c r="B984" s="4" t="s">
        <v>6832</v>
      </c>
      <c r="C984" t="s">
        <v>7011</v>
      </c>
    </row>
    <row r="985" spans="2:3" x14ac:dyDescent="0.25">
      <c r="B985" s="5" t="s">
        <v>4951</v>
      </c>
      <c r="C985">
        <v>1</v>
      </c>
    </row>
    <row r="986" spans="2:3" x14ac:dyDescent="0.25">
      <c r="B986" s="5" t="s">
        <v>3738</v>
      </c>
      <c r="C986">
        <v>1</v>
      </c>
    </row>
    <row r="987" spans="2:3" x14ac:dyDescent="0.25">
      <c r="B987" s="5" t="s">
        <v>4366</v>
      </c>
      <c r="C987">
        <v>1</v>
      </c>
    </row>
    <row r="988" spans="2:3" x14ac:dyDescent="0.25">
      <c r="B988" s="5" t="s">
        <v>3462</v>
      </c>
      <c r="C988">
        <v>1</v>
      </c>
    </row>
    <row r="989" spans="2:3" x14ac:dyDescent="0.25">
      <c r="B989" s="5" t="s">
        <v>3992</v>
      </c>
      <c r="C989">
        <v>1</v>
      </c>
    </row>
    <row r="990" spans="2:3" x14ac:dyDescent="0.25">
      <c r="B990" s="5" t="s">
        <v>5875</v>
      </c>
      <c r="C990">
        <v>1</v>
      </c>
    </row>
    <row r="991" spans="2:3" x14ac:dyDescent="0.25">
      <c r="B991" s="5" t="s">
        <v>3330</v>
      </c>
      <c r="C991">
        <v>1</v>
      </c>
    </row>
    <row r="992" spans="2:3" x14ac:dyDescent="0.25">
      <c r="B992" s="5" t="s">
        <v>1446</v>
      </c>
      <c r="C992">
        <v>1</v>
      </c>
    </row>
    <row r="993" spans="2:3" x14ac:dyDescent="0.25">
      <c r="B993" s="5" t="s">
        <v>2135</v>
      </c>
      <c r="C993">
        <v>1</v>
      </c>
    </row>
    <row r="994" spans="2:3" x14ac:dyDescent="0.25">
      <c r="B994" s="5" t="s">
        <v>2084</v>
      </c>
      <c r="C994">
        <v>1</v>
      </c>
    </row>
    <row r="995" spans="2:3" x14ac:dyDescent="0.25">
      <c r="B995" s="5" t="s">
        <v>4205</v>
      </c>
      <c r="C995">
        <v>1</v>
      </c>
    </row>
    <row r="996" spans="2:3" x14ac:dyDescent="0.25">
      <c r="B996" s="5" t="s">
        <v>6402</v>
      </c>
      <c r="C996">
        <v>1</v>
      </c>
    </row>
    <row r="997" spans="2:3" x14ac:dyDescent="0.25">
      <c r="B997" s="5" t="s">
        <v>2217</v>
      </c>
      <c r="C997">
        <v>1</v>
      </c>
    </row>
    <row r="998" spans="2:3" x14ac:dyDescent="0.25">
      <c r="B998" s="5" t="s">
        <v>4148</v>
      </c>
      <c r="C998">
        <v>1</v>
      </c>
    </row>
    <row r="999" spans="2:3" x14ac:dyDescent="0.25">
      <c r="B999" s="5" t="s">
        <v>2997</v>
      </c>
      <c r="C999">
        <v>1</v>
      </c>
    </row>
    <row r="1000" spans="2:3" x14ac:dyDescent="0.25">
      <c r="B1000" s="5" t="s">
        <v>1793</v>
      </c>
      <c r="C1000">
        <v>1</v>
      </c>
    </row>
    <row r="1001" spans="2:3" x14ac:dyDescent="0.25">
      <c r="B1001" s="5" t="s">
        <v>6187</v>
      </c>
      <c r="C1001">
        <v>1</v>
      </c>
    </row>
    <row r="1002" spans="2:3" x14ac:dyDescent="0.25">
      <c r="B1002" s="5" t="s">
        <v>3015</v>
      </c>
      <c r="C1002">
        <v>1</v>
      </c>
    </row>
    <row r="1003" spans="2:3" x14ac:dyDescent="0.25">
      <c r="B1003" s="5" t="s">
        <v>5775</v>
      </c>
      <c r="C1003">
        <v>1</v>
      </c>
    </row>
    <row r="1004" spans="2:3" x14ac:dyDescent="0.25">
      <c r="B1004" s="5" t="s">
        <v>5640</v>
      </c>
      <c r="C1004">
        <v>1</v>
      </c>
    </row>
    <row r="1005" spans="2:3" x14ac:dyDescent="0.25">
      <c r="B1005" s="5" t="s">
        <v>5660</v>
      </c>
      <c r="C1005">
        <v>1</v>
      </c>
    </row>
    <row r="1006" spans="2:3" x14ac:dyDescent="0.25">
      <c r="B1006" s="5" t="s">
        <v>5676</v>
      </c>
      <c r="C1006">
        <v>1</v>
      </c>
    </row>
    <row r="1007" spans="2:3" x14ac:dyDescent="0.25">
      <c r="B1007" s="5" t="s">
        <v>3201</v>
      </c>
      <c r="C1007">
        <v>1</v>
      </c>
    </row>
    <row r="1008" spans="2:3" x14ac:dyDescent="0.25">
      <c r="B1008" s="5" t="s">
        <v>1391</v>
      </c>
      <c r="C1008">
        <v>1</v>
      </c>
    </row>
    <row r="1009" spans="2:3" x14ac:dyDescent="0.25">
      <c r="B1009" s="5" t="s">
        <v>4993</v>
      </c>
      <c r="C1009">
        <v>1</v>
      </c>
    </row>
    <row r="1010" spans="2:3" x14ac:dyDescent="0.25">
      <c r="B1010" s="5" t="s">
        <v>2021</v>
      </c>
      <c r="C1010">
        <v>1</v>
      </c>
    </row>
    <row r="1011" spans="2:3" x14ac:dyDescent="0.25">
      <c r="B1011" s="5" t="s">
        <v>1292</v>
      </c>
      <c r="C1011">
        <v>1</v>
      </c>
    </row>
    <row r="1012" spans="2:3" x14ac:dyDescent="0.25">
      <c r="B1012" s="5" t="s">
        <v>4384</v>
      </c>
      <c r="C1012">
        <v>1</v>
      </c>
    </row>
    <row r="1013" spans="2:3" x14ac:dyDescent="0.25">
      <c r="B1013" s="5" t="s">
        <v>4462</v>
      </c>
      <c r="C1013">
        <v>1</v>
      </c>
    </row>
    <row r="1014" spans="2:3" x14ac:dyDescent="0.25">
      <c r="B1014" s="5" t="s">
        <v>6205</v>
      </c>
      <c r="C1014">
        <v>2</v>
      </c>
    </row>
    <row r="1015" spans="2:3" x14ac:dyDescent="0.25">
      <c r="B1015" s="5" t="s">
        <v>1417</v>
      </c>
      <c r="C1015">
        <v>1</v>
      </c>
    </row>
    <row r="1016" spans="2:3" x14ac:dyDescent="0.25">
      <c r="B1016" s="5" t="s">
        <v>3075</v>
      </c>
      <c r="C1016">
        <v>1</v>
      </c>
    </row>
    <row r="1017" spans="2:3" x14ac:dyDescent="0.25">
      <c r="B1017" s="5" t="s">
        <v>2370</v>
      </c>
      <c r="C1017">
        <v>1</v>
      </c>
    </row>
    <row r="1018" spans="2:3" x14ac:dyDescent="0.25">
      <c r="B1018" s="5" t="s">
        <v>1775</v>
      </c>
      <c r="C1018">
        <v>1</v>
      </c>
    </row>
    <row r="1019" spans="2:3" x14ac:dyDescent="0.25">
      <c r="B1019" s="5" t="s">
        <v>5695</v>
      </c>
      <c r="C1019">
        <v>1</v>
      </c>
    </row>
    <row r="1020" spans="2:3" x14ac:dyDescent="0.25">
      <c r="B1020" s="5" t="s">
        <v>4403</v>
      </c>
      <c r="C1020">
        <v>1</v>
      </c>
    </row>
    <row r="1021" spans="2:3" x14ac:dyDescent="0.25">
      <c r="B1021" s="5" t="s">
        <v>6448</v>
      </c>
      <c r="C1021">
        <v>1</v>
      </c>
    </row>
    <row r="1022" spans="2:3" x14ac:dyDescent="0.25">
      <c r="B1022" s="5" t="s">
        <v>329</v>
      </c>
      <c r="C1022">
        <v>2</v>
      </c>
    </row>
    <row r="1023" spans="2:3" x14ac:dyDescent="0.25">
      <c r="B1023" s="5" t="s">
        <v>5013</v>
      </c>
      <c r="C1023">
        <v>1</v>
      </c>
    </row>
    <row r="1024" spans="2:3" x14ac:dyDescent="0.25">
      <c r="B1024" s="5" t="s">
        <v>1838</v>
      </c>
      <c r="C1024">
        <v>1</v>
      </c>
    </row>
    <row r="1025" spans="2:3" x14ac:dyDescent="0.25">
      <c r="B1025" s="5" t="s">
        <v>6435</v>
      </c>
      <c r="C1025">
        <v>1</v>
      </c>
    </row>
    <row r="1026" spans="2:3" x14ac:dyDescent="0.25">
      <c r="B1026" s="5" t="s">
        <v>5177</v>
      </c>
      <c r="C1026">
        <v>1</v>
      </c>
    </row>
    <row r="1027" spans="2:3" x14ac:dyDescent="0.25">
      <c r="B1027" s="5" t="s">
        <v>1002</v>
      </c>
      <c r="C1027">
        <v>1</v>
      </c>
    </row>
    <row r="1028" spans="2:3" x14ac:dyDescent="0.25">
      <c r="B1028" s="5" t="s">
        <v>6465</v>
      </c>
      <c r="C1028">
        <v>1</v>
      </c>
    </row>
    <row r="1029" spans="2:3" x14ac:dyDescent="0.25">
      <c r="B1029" s="5" t="s">
        <v>3915</v>
      </c>
      <c r="C1029">
        <v>1</v>
      </c>
    </row>
    <row r="1030" spans="2:3" x14ac:dyDescent="0.25">
      <c r="B1030" s="5" t="s">
        <v>795</v>
      </c>
      <c r="C1030">
        <v>1</v>
      </c>
    </row>
    <row r="1031" spans="2:3" x14ac:dyDescent="0.25">
      <c r="B1031" s="5" t="s">
        <v>2465</v>
      </c>
      <c r="C1031">
        <v>1</v>
      </c>
    </row>
    <row r="1032" spans="2:3" x14ac:dyDescent="0.25">
      <c r="B1032" s="5" t="s">
        <v>1822</v>
      </c>
      <c r="C1032">
        <v>1</v>
      </c>
    </row>
    <row r="1033" spans="2:3" x14ac:dyDescent="0.25">
      <c r="B1033" s="5" t="s">
        <v>2874</v>
      </c>
      <c r="C1033">
        <v>1</v>
      </c>
    </row>
    <row r="1034" spans="2:3" x14ac:dyDescent="0.25">
      <c r="B1034" s="5" t="s">
        <v>290</v>
      </c>
      <c r="C1034">
        <v>1</v>
      </c>
    </row>
    <row r="1035" spans="2:3" x14ac:dyDescent="0.25">
      <c r="B1035" s="5" t="s">
        <v>4904</v>
      </c>
      <c r="C1035">
        <v>1</v>
      </c>
    </row>
    <row r="1036" spans="2:3" x14ac:dyDescent="0.25">
      <c r="B1036" s="5" t="s">
        <v>3496</v>
      </c>
      <c r="C1036">
        <v>1</v>
      </c>
    </row>
    <row r="1037" spans="2:3" x14ac:dyDescent="0.25">
      <c r="B1037" s="5" t="s">
        <v>3347</v>
      </c>
      <c r="C1037">
        <v>1</v>
      </c>
    </row>
    <row r="1038" spans="2:3" x14ac:dyDescent="0.25">
      <c r="B1038" s="5" t="s">
        <v>1502</v>
      </c>
      <c r="C1038">
        <v>1</v>
      </c>
    </row>
    <row r="1039" spans="2:3" x14ac:dyDescent="0.25">
      <c r="B1039" s="5" t="s">
        <v>2795</v>
      </c>
      <c r="C1039">
        <v>1</v>
      </c>
    </row>
    <row r="1040" spans="2:3" x14ac:dyDescent="0.25">
      <c r="B1040" s="5" t="s">
        <v>3365</v>
      </c>
      <c r="C1040">
        <v>1</v>
      </c>
    </row>
    <row r="1041" spans="2:3" x14ac:dyDescent="0.25">
      <c r="B1041" s="5" t="s">
        <v>3535</v>
      </c>
      <c r="C1041">
        <v>1</v>
      </c>
    </row>
    <row r="1042" spans="2:3" x14ac:dyDescent="0.25">
      <c r="B1042" s="5" t="s">
        <v>190</v>
      </c>
      <c r="C1042">
        <v>2</v>
      </c>
    </row>
    <row r="1043" spans="2:3" x14ac:dyDescent="0.25">
      <c r="B1043" s="5" t="s">
        <v>192</v>
      </c>
      <c r="C1043">
        <v>1</v>
      </c>
    </row>
    <row r="1044" spans="2:3" x14ac:dyDescent="0.25">
      <c r="B1044" s="5" t="s">
        <v>3721</v>
      </c>
      <c r="C1044">
        <v>1</v>
      </c>
    </row>
    <row r="1045" spans="2:3" x14ac:dyDescent="0.25">
      <c r="B1045" s="5" t="s">
        <v>2847</v>
      </c>
      <c r="C1045">
        <v>1</v>
      </c>
    </row>
    <row r="1046" spans="2:3" x14ac:dyDescent="0.25">
      <c r="B1046" s="5" t="s">
        <v>3848</v>
      </c>
      <c r="C1046">
        <v>1</v>
      </c>
    </row>
    <row r="1047" spans="2:3" x14ac:dyDescent="0.25">
      <c r="B1047" s="5" t="s">
        <v>489</v>
      </c>
      <c r="C1047">
        <v>1</v>
      </c>
    </row>
    <row r="1048" spans="2:3" x14ac:dyDescent="0.25">
      <c r="B1048" s="5" t="s">
        <v>5071</v>
      </c>
      <c r="C1048">
        <v>1</v>
      </c>
    </row>
    <row r="1049" spans="2:3" x14ac:dyDescent="0.25">
      <c r="B1049" s="5" t="s">
        <v>772</v>
      </c>
      <c r="C1049">
        <v>1</v>
      </c>
    </row>
    <row r="1050" spans="2:3" x14ac:dyDescent="0.25">
      <c r="B1050" s="5" t="s">
        <v>6610</v>
      </c>
      <c r="C1050">
        <v>1</v>
      </c>
    </row>
    <row r="1051" spans="2:3" x14ac:dyDescent="0.25">
      <c r="B1051" s="5" t="s">
        <v>911</v>
      </c>
      <c r="C1051">
        <v>1</v>
      </c>
    </row>
    <row r="1052" spans="2:3" x14ac:dyDescent="0.25">
      <c r="B1052" s="5" t="s">
        <v>2738</v>
      </c>
      <c r="C1052">
        <v>1</v>
      </c>
    </row>
    <row r="1053" spans="2:3" x14ac:dyDescent="0.25">
      <c r="B1053" s="5" t="s">
        <v>3647</v>
      </c>
      <c r="C1053">
        <v>1</v>
      </c>
    </row>
    <row r="1054" spans="2:3" x14ac:dyDescent="0.25">
      <c r="B1054" s="5" t="s">
        <v>5911</v>
      </c>
      <c r="C1054">
        <v>1</v>
      </c>
    </row>
    <row r="1055" spans="2:3" x14ac:dyDescent="0.25">
      <c r="B1055" s="5" t="s">
        <v>6540</v>
      </c>
      <c r="C1055">
        <v>1</v>
      </c>
    </row>
    <row r="1056" spans="2:3" x14ac:dyDescent="0.25">
      <c r="B1056" s="5" t="s">
        <v>5227</v>
      </c>
      <c r="C1056">
        <v>1</v>
      </c>
    </row>
    <row r="1057" spans="2:3" x14ac:dyDescent="0.25">
      <c r="B1057" s="5" t="s">
        <v>2715</v>
      </c>
      <c r="C1057">
        <v>1</v>
      </c>
    </row>
    <row r="1058" spans="2:3" x14ac:dyDescent="0.25">
      <c r="B1058" s="5" t="s">
        <v>5271</v>
      </c>
      <c r="C1058">
        <v>1</v>
      </c>
    </row>
    <row r="1059" spans="2:3" x14ac:dyDescent="0.25">
      <c r="B1059" s="5" t="s">
        <v>5461</v>
      </c>
      <c r="C1059">
        <v>1</v>
      </c>
    </row>
    <row r="1060" spans="2:3" x14ac:dyDescent="0.25">
      <c r="B1060" s="5" t="s">
        <v>4056</v>
      </c>
      <c r="C1060">
        <v>1</v>
      </c>
    </row>
    <row r="1061" spans="2:3" x14ac:dyDescent="0.25">
      <c r="B1061" s="5" t="s">
        <v>6508</v>
      </c>
      <c r="C1061">
        <v>1</v>
      </c>
    </row>
    <row r="1062" spans="2:3" x14ac:dyDescent="0.25">
      <c r="B1062" s="5" t="s">
        <v>2357</v>
      </c>
      <c r="C1062">
        <v>1</v>
      </c>
    </row>
    <row r="1063" spans="2:3" x14ac:dyDescent="0.25">
      <c r="B1063" s="5" t="s">
        <v>1723</v>
      </c>
      <c r="C1063">
        <v>1</v>
      </c>
    </row>
    <row r="1064" spans="2:3" x14ac:dyDescent="0.25">
      <c r="B1064" s="5" t="s">
        <v>2249</v>
      </c>
      <c r="C1064">
        <v>1</v>
      </c>
    </row>
    <row r="1065" spans="2:3" x14ac:dyDescent="0.25">
      <c r="B1065" s="5" t="s">
        <v>5512</v>
      </c>
      <c r="C1065">
        <v>1</v>
      </c>
    </row>
    <row r="1066" spans="2:3" x14ac:dyDescent="0.25">
      <c r="B1066" s="5" t="s">
        <v>5402</v>
      </c>
      <c r="C1066">
        <v>1</v>
      </c>
    </row>
    <row r="1067" spans="2:3" x14ac:dyDescent="0.25">
      <c r="B1067" s="5" t="s">
        <v>4782</v>
      </c>
      <c r="C1067">
        <v>1</v>
      </c>
    </row>
    <row r="1068" spans="2:3" x14ac:dyDescent="0.25">
      <c r="B1068" s="5" t="s">
        <v>4283</v>
      </c>
      <c r="C1068">
        <v>1</v>
      </c>
    </row>
    <row r="1069" spans="2:3" x14ac:dyDescent="0.25">
      <c r="B1069" s="5" t="s">
        <v>4012</v>
      </c>
      <c r="C1069">
        <v>1</v>
      </c>
    </row>
    <row r="1070" spans="2:3" x14ac:dyDescent="0.25">
      <c r="B1070" s="5" t="s">
        <v>4032</v>
      </c>
      <c r="C1070">
        <v>1</v>
      </c>
    </row>
    <row r="1071" spans="2:3" x14ac:dyDescent="0.25">
      <c r="B1071" s="5" t="s">
        <v>6171</v>
      </c>
      <c r="C1071">
        <v>1</v>
      </c>
    </row>
    <row r="1072" spans="2:3" x14ac:dyDescent="0.25">
      <c r="B1072" s="5" t="s">
        <v>4320</v>
      </c>
      <c r="C1072">
        <v>1</v>
      </c>
    </row>
    <row r="1073" spans="2:3" x14ac:dyDescent="0.25">
      <c r="B1073" s="5" t="s">
        <v>5949</v>
      </c>
      <c r="C1073">
        <v>1</v>
      </c>
    </row>
    <row r="1074" spans="2:3" x14ac:dyDescent="0.25">
      <c r="B1074" s="5" t="s">
        <v>4659</v>
      </c>
      <c r="C1074">
        <v>1</v>
      </c>
    </row>
    <row r="1075" spans="2:3" x14ac:dyDescent="0.25">
      <c r="B1075" s="5" t="s">
        <v>5287</v>
      </c>
      <c r="C1075">
        <v>1</v>
      </c>
    </row>
    <row r="1076" spans="2:3" x14ac:dyDescent="0.25">
      <c r="B1076" s="5" t="s">
        <v>6702</v>
      </c>
      <c r="C1076">
        <v>1</v>
      </c>
    </row>
    <row r="1077" spans="2:3" x14ac:dyDescent="0.25">
      <c r="B1077" s="5" t="s">
        <v>5331</v>
      </c>
      <c r="C1077">
        <v>1</v>
      </c>
    </row>
    <row r="1078" spans="2:3" x14ac:dyDescent="0.25">
      <c r="B1078" s="5" t="s">
        <v>5319</v>
      </c>
      <c r="C1078">
        <v>1</v>
      </c>
    </row>
    <row r="1079" spans="2:3" x14ac:dyDescent="0.25">
      <c r="B1079" s="5" t="s">
        <v>4695</v>
      </c>
      <c r="C1079">
        <v>1</v>
      </c>
    </row>
    <row r="1080" spans="2:3" x14ac:dyDescent="0.25">
      <c r="B1080" s="5" t="s">
        <v>1738</v>
      </c>
      <c r="C1080">
        <v>1</v>
      </c>
    </row>
    <row r="1081" spans="2:3" x14ac:dyDescent="0.25">
      <c r="B1081" s="5" t="s">
        <v>6351</v>
      </c>
      <c r="C1081">
        <v>1</v>
      </c>
    </row>
    <row r="1082" spans="2:3" x14ac:dyDescent="0.25">
      <c r="B1082" s="5" t="s">
        <v>6332</v>
      </c>
      <c r="C1082">
        <v>1</v>
      </c>
    </row>
    <row r="1083" spans="2:3" x14ac:dyDescent="0.25">
      <c r="B1083" s="5" t="s">
        <v>6256</v>
      </c>
      <c r="C1083">
        <v>1</v>
      </c>
    </row>
    <row r="1084" spans="2:3" x14ac:dyDescent="0.25">
      <c r="B1084" s="5" t="s">
        <v>3282</v>
      </c>
      <c r="C1084">
        <v>1</v>
      </c>
    </row>
    <row r="1085" spans="2:3" x14ac:dyDescent="0.25">
      <c r="B1085" s="5" t="s">
        <v>5891</v>
      </c>
      <c r="C1085">
        <v>1</v>
      </c>
    </row>
    <row r="1086" spans="2:3" x14ac:dyDescent="0.25">
      <c r="B1086" s="5" t="s">
        <v>6385</v>
      </c>
      <c r="C1086">
        <v>1</v>
      </c>
    </row>
    <row r="1087" spans="2:3" x14ac:dyDescent="0.25">
      <c r="B1087" s="5" t="s">
        <v>6493</v>
      </c>
      <c r="C1087">
        <v>1</v>
      </c>
    </row>
    <row r="1088" spans="2:3" x14ac:dyDescent="0.25">
      <c r="B1088" s="5" t="s">
        <v>1049</v>
      </c>
      <c r="C1088">
        <v>1</v>
      </c>
    </row>
    <row r="1089" spans="2:3" x14ac:dyDescent="0.25">
      <c r="B1089" s="5" t="s">
        <v>5190</v>
      </c>
      <c r="C1089">
        <v>1</v>
      </c>
    </row>
    <row r="1090" spans="2:3" x14ac:dyDescent="0.25">
      <c r="B1090" s="5" t="s">
        <v>4077</v>
      </c>
      <c r="C1090">
        <v>1</v>
      </c>
    </row>
    <row r="1091" spans="2:3" x14ac:dyDescent="0.25">
      <c r="B1091" s="5" t="s">
        <v>3613</v>
      </c>
      <c r="C1091">
        <v>1</v>
      </c>
    </row>
    <row r="1092" spans="2:3" x14ac:dyDescent="0.25">
      <c r="B1092" s="5" t="s">
        <v>4094</v>
      </c>
      <c r="C1092">
        <v>1</v>
      </c>
    </row>
    <row r="1093" spans="2:3" x14ac:dyDescent="0.25">
      <c r="B1093" s="5" t="s">
        <v>3595</v>
      </c>
      <c r="C1093">
        <v>1</v>
      </c>
    </row>
    <row r="1094" spans="2:3" x14ac:dyDescent="0.25">
      <c r="B1094" s="5" t="s">
        <v>4560</v>
      </c>
      <c r="C1094">
        <v>1</v>
      </c>
    </row>
    <row r="1095" spans="2:3" x14ac:dyDescent="0.25">
      <c r="B1095" s="5" t="s">
        <v>755</v>
      </c>
      <c r="C1095">
        <v>1</v>
      </c>
    </row>
    <row r="1096" spans="2:3" x14ac:dyDescent="0.25">
      <c r="B1096" s="5" t="s">
        <v>2170</v>
      </c>
      <c r="C1096">
        <v>1</v>
      </c>
    </row>
    <row r="1097" spans="2:3" x14ac:dyDescent="0.25">
      <c r="B1097" s="5" t="s">
        <v>6368</v>
      </c>
      <c r="C1097">
        <v>1</v>
      </c>
    </row>
    <row r="1098" spans="2:3" x14ac:dyDescent="0.25">
      <c r="B1098" s="5" t="s">
        <v>6524</v>
      </c>
      <c r="C1098">
        <v>1</v>
      </c>
    </row>
    <row r="1099" spans="2:3" x14ac:dyDescent="0.25">
      <c r="B1099" s="5" t="s">
        <v>2823</v>
      </c>
      <c r="C1099">
        <v>1</v>
      </c>
    </row>
    <row r="1100" spans="2:3" x14ac:dyDescent="0.25">
      <c r="B1100" s="5" t="s">
        <v>318</v>
      </c>
      <c r="C1100">
        <v>1</v>
      </c>
    </row>
    <row r="1101" spans="2:3" x14ac:dyDescent="0.25">
      <c r="B1101" s="5" t="s">
        <v>3628</v>
      </c>
      <c r="C1101">
        <v>1</v>
      </c>
    </row>
    <row r="1102" spans="2:3" x14ac:dyDescent="0.25">
      <c r="B1102" s="5" t="s">
        <v>4638</v>
      </c>
      <c r="C1102">
        <v>1</v>
      </c>
    </row>
    <row r="1103" spans="2:3" x14ac:dyDescent="0.25">
      <c r="B1103" s="5" t="s">
        <v>4265</v>
      </c>
      <c r="C1103">
        <v>1</v>
      </c>
    </row>
    <row r="1104" spans="2:3" x14ac:dyDescent="0.25">
      <c r="B1104" s="5" t="s">
        <v>328</v>
      </c>
      <c r="C1104">
        <v>1</v>
      </c>
    </row>
    <row r="1105" spans="2:3" x14ac:dyDescent="0.25">
      <c r="B1105" s="5" t="s">
        <v>6622</v>
      </c>
      <c r="C1105">
        <v>1</v>
      </c>
    </row>
    <row r="1106" spans="2:3" x14ac:dyDescent="0.25">
      <c r="B1106" s="5" t="s">
        <v>4852</v>
      </c>
      <c r="C1106">
        <v>1</v>
      </c>
    </row>
    <row r="1107" spans="2:3" x14ac:dyDescent="0.25">
      <c r="B1107" s="5" t="s">
        <v>2619</v>
      </c>
      <c r="C1107">
        <v>1</v>
      </c>
    </row>
    <row r="1108" spans="2:3" x14ac:dyDescent="0.25">
      <c r="B1108" s="5" t="s">
        <v>2660</v>
      </c>
      <c r="C1108">
        <v>1</v>
      </c>
    </row>
    <row r="1109" spans="2:3" x14ac:dyDescent="0.25">
      <c r="B1109" s="5" t="s">
        <v>386</v>
      </c>
      <c r="C1109">
        <v>2</v>
      </c>
    </row>
    <row r="1110" spans="2:3" x14ac:dyDescent="0.25">
      <c r="B1110" s="5" t="s">
        <v>3038</v>
      </c>
      <c r="C1110">
        <v>2</v>
      </c>
    </row>
    <row r="1111" spans="2:3" x14ac:dyDescent="0.25">
      <c r="B1111" s="5" t="s">
        <v>4800</v>
      </c>
      <c r="C1111">
        <v>1</v>
      </c>
    </row>
    <row r="1112" spans="2:3" x14ac:dyDescent="0.25">
      <c r="B1112" s="5" t="s">
        <v>1190</v>
      </c>
      <c r="C1112">
        <v>1</v>
      </c>
    </row>
    <row r="1113" spans="2:3" x14ac:dyDescent="0.25">
      <c r="B1113" s="5" t="s">
        <v>3223</v>
      </c>
      <c r="C1113">
        <v>1</v>
      </c>
    </row>
    <row r="1114" spans="2:3" x14ac:dyDescent="0.25">
      <c r="B1114" s="5" t="s">
        <v>5254</v>
      </c>
      <c r="C1114">
        <v>1</v>
      </c>
    </row>
    <row r="1115" spans="2:3" x14ac:dyDescent="0.25">
      <c r="B1115" s="5" t="s">
        <v>3559</v>
      </c>
      <c r="C1115">
        <v>1</v>
      </c>
    </row>
    <row r="1116" spans="2:3" x14ac:dyDescent="0.25">
      <c r="B1116" s="5" t="s">
        <v>2390</v>
      </c>
      <c r="C1116">
        <v>1</v>
      </c>
    </row>
    <row r="1117" spans="2:3" x14ac:dyDescent="0.25">
      <c r="B1117" s="5" t="s">
        <v>4605</v>
      </c>
      <c r="C1117">
        <v>1</v>
      </c>
    </row>
    <row r="1118" spans="2:3" x14ac:dyDescent="0.25">
      <c r="B1118" s="5" t="s">
        <v>3173</v>
      </c>
      <c r="C1118">
        <v>1</v>
      </c>
    </row>
    <row r="1119" spans="2:3" x14ac:dyDescent="0.25">
      <c r="B1119" s="5" t="s">
        <v>3579</v>
      </c>
      <c r="C1119">
        <v>1</v>
      </c>
    </row>
    <row r="1120" spans="2:3" x14ac:dyDescent="0.25">
      <c r="B1120" s="5" t="s">
        <v>4923</v>
      </c>
      <c r="C1120">
        <v>1</v>
      </c>
    </row>
    <row r="1121" spans="2:3" x14ac:dyDescent="0.25">
      <c r="B1121" s="5" t="s">
        <v>4482</v>
      </c>
      <c r="C1121">
        <v>1</v>
      </c>
    </row>
    <row r="1122" spans="2:3" x14ac:dyDescent="0.25">
      <c r="B1122" s="5" t="s">
        <v>667</v>
      </c>
      <c r="C1122">
        <v>1</v>
      </c>
    </row>
    <row r="1123" spans="2:3" x14ac:dyDescent="0.25">
      <c r="B1123" s="5" t="s">
        <v>4498</v>
      </c>
      <c r="C1123">
        <v>1</v>
      </c>
    </row>
    <row r="1124" spans="2:3" x14ac:dyDescent="0.25">
      <c r="B1124" s="5" t="s">
        <v>3515</v>
      </c>
      <c r="C1124">
        <v>1</v>
      </c>
    </row>
    <row r="1125" spans="2:3" x14ac:dyDescent="0.25">
      <c r="B1125" s="5" t="s">
        <v>2278</v>
      </c>
      <c r="C1125">
        <v>1</v>
      </c>
    </row>
    <row r="1126" spans="2:3" x14ac:dyDescent="0.25">
      <c r="B1126" s="5" t="s">
        <v>2901</v>
      </c>
      <c r="C1126">
        <v>1</v>
      </c>
    </row>
    <row r="1127" spans="2:3" x14ac:dyDescent="0.25">
      <c r="B1127" s="5" t="s">
        <v>2640</v>
      </c>
      <c r="C1127">
        <v>1</v>
      </c>
    </row>
    <row r="1128" spans="2:3" x14ac:dyDescent="0.25">
      <c r="B1128" s="5" t="s">
        <v>4520</v>
      </c>
      <c r="C1128">
        <v>1</v>
      </c>
    </row>
    <row r="1129" spans="2:3" x14ac:dyDescent="0.25">
      <c r="B1129" s="5" t="s">
        <v>5553</v>
      </c>
      <c r="C1129">
        <v>1</v>
      </c>
    </row>
    <row r="1130" spans="2:3" x14ac:dyDescent="0.25">
      <c r="B1130" s="5" t="s">
        <v>2756</v>
      </c>
      <c r="C1130">
        <v>1</v>
      </c>
    </row>
    <row r="1131" spans="2:3" x14ac:dyDescent="0.25">
      <c r="B1131" s="5" t="s">
        <v>432</v>
      </c>
      <c r="C1131">
        <v>1</v>
      </c>
    </row>
    <row r="1132" spans="2:3" x14ac:dyDescent="0.25">
      <c r="B1132" s="5" t="s">
        <v>5494</v>
      </c>
      <c r="C1132">
        <v>1</v>
      </c>
    </row>
    <row r="1133" spans="2:3" x14ac:dyDescent="0.25">
      <c r="B1133" s="5" t="s">
        <v>5445</v>
      </c>
      <c r="C1133">
        <v>1</v>
      </c>
    </row>
    <row r="1134" spans="2:3" x14ac:dyDescent="0.25">
      <c r="B1134" s="5" t="s">
        <v>5378</v>
      </c>
      <c r="C1134">
        <v>1</v>
      </c>
    </row>
    <row r="1135" spans="2:3" x14ac:dyDescent="0.25">
      <c r="B1135" s="5" t="s">
        <v>4130</v>
      </c>
      <c r="C1135">
        <v>1</v>
      </c>
    </row>
    <row r="1136" spans="2:3" x14ac:dyDescent="0.25">
      <c r="B1136" s="5" t="s">
        <v>1546</v>
      </c>
      <c r="C1136">
        <v>1</v>
      </c>
    </row>
    <row r="1137" spans="2:3" x14ac:dyDescent="0.25">
      <c r="B1137" s="5" t="s">
        <v>1486</v>
      </c>
      <c r="C1137">
        <v>1</v>
      </c>
    </row>
    <row r="1138" spans="2:3" x14ac:dyDescent="0.25">
      <c r="B1138" s="5" t="s">
        <v>1324</v>
      </c>
      <c r="C1138">
        <v>1</v>
      </c>
    </row>
    <row r="1139" spans="2:3" x14ac:dyDescent="0.25">
      <c r="B1139" s="5" t="s">
        <v>6149</v>
      </c>
      <c r="C1139">
        <v>1</v>
      </c>
    </row>
    <row r="1140" spans="2:3" x14ac:dyDescent="0.25">
      <c r="B1140" s="5" t="s">
        <v>5604</v>
      </c>
      <c r="C1140">
        <v>1</v>
      </c>
    </row>
    <row r="1141" spans="2:3" x14ac:dyDescent="0.25">
      <c r="B1141" s="5" t="s">
        <v>3102</v>
      </c>
      <c r="C1141">
        <v>1</v>
      </c>
    </row>
    <row r="1142" spans="2:3" x14ac:dyDescent="0.25">
      <c r="B1142" s="5" t="s">
        <v>1936</v>
      </c>
      <c r="C1142">
        <v>1</v>
      </c>
    </row>
    <row r="1143" spans="2:3" x14ac:dyDescent="0.25">
      <c r="B1143" s="5" t="s">
        <v>1355</v>
      </c>
      <c r="C1143">
        <v>1</v>
      </c>
    </row>
    <row r="1144" spans="2:3" x14ac:dyDescent="0.25">
      <c r="B1144" s="5" t="s">
        <v>6563</v>
      </c>
      <c r="C1144">
        <v>1</v>
      </c>
    </row>
    <row r="1145" spans="2:3" x14ac:dyDescent="0.25">
      <c r="B1145" s="5" t="s">
        <v>4421</v>
      </c>
      <c r="C1145">
        <v>2</v>
      </c>
    </row>
    <row r="1146" spans="2:3" x14ac:dyDescent="0.25">
      <c r="B1146" s="5" t="s">
        <v>3054</v>
      </c>
      <c r="C1146">
        <v>1</v>
      </c>
    </row>
    <row r="1147" spans="2:3" x14ac:dyDescent="0.25">
      <c r="B1147" s="5" t="s">
        <v>1959</v>
      </c>
      <c r="C1147">
        <v>1</v>
      </c>
    </row>
    <row r="1148" spans="2:3" x14ac:dyDescent="0.25">
      <c r="B1148" s="5" t="s">
        <v>1103</v>
      </c>
      <c r="C1148">
        <v>1</v>
      </c>
    </row>
    <row r="1149" spans="2:3" x14ac:dyDescent="0.25">
      <c r="B1149" s="5" t="s">
        <v>2481</v>
      </c>
      <c r="C1149">
        <v>1</v>
      </c>
    </row>
    <row r="1150" spans="2:3" x14ac:dyDescent="0.25">
      <c r="B1150" s="5" t="s">
        <v>5620</v>
      </c>
      <c r="C1150">
        <v>1</v>
      </c>
    </row>
    <row r="1151" spans="2:3" x14ac:dyDescent="0.25">
      <c r="B1151" s="5" t="s">
        <v>4342</v>
      </c>
      <c r="C1151">
        <v>1</v>
      </c>
    </row>
    <row r="1152" spans="2:3" x14ac:dyDescent="0.25">
      <c r="B1152" s="5" t="s">
        <v>5529</v>
      </c>
      <c r="C1152">
        <v>1</v>
      </c>
    </row>
    <row r="1153" spans="2:3" x14ac:dyDescent="0.25">
      <c r="B1153" s="5" t="s">
        <v>3975</v>
      </c>
      <c r="C1153">
        <v>1</v>
      </c>
    </row>
    <row r="1154" spans="2:3" x14ac:dyDescent="0.25">
      <c r="B1154" s="5" t="s">
        <v>2059</v>
      </c>
      <c r="C1154">
        <v>1</v>
      </c>
    </row>
    <row r="1155" spans="2:3" x14ac:dyDescent="0.25">
      <c r="B1155" s="5" t="s">
        <v>2334</v>
      </c>
      <c r="C1155">
        <v>1</v>
      </c>
    </row>
    <row r="1156" spans="2:3" x14ac:dyDescent="0.25">
      <c r="B1156" s="5" t="s">
        <v>5478</v>
      </c>
      <c r="C1156">
        <v>1</v>
      </c>
    </row>
    <row r="1157" spans="2:3" x14ac:dyDescent="0.25">
      <c r="B1157" s="5" t="s">
        <v>3123</v>
      </c>
      <c r="C1157">
        <v>1</v>
      </c>
    </row>
    <row r="1158" spans="2:3" x14ac:dyDescent="0.25">
      <c r="B1158" s="5" t="s">
        <v>4972</v>
      </c>
      <c r="C1158">
        <v>1</v>
      </c>
    </row>
    <row r="1159" spans="2:3" x14ac:dyDescent="0.25">
      <c r="B1159" s="5" t="s">
        <v>6044</v>
      </c>
      <c r="C1159">
        <v>1</v>
      </c>
    </row>
    <row r="1160" spans="2:3" x14ac:dyDescent="0.25">
      <c r="B1160" s="5" t="s">
        <v>2502</v>
      </c>
      <c r="C1160">
        <v>1</v>
      </c>
    </row>
    <row r="1161" spans="2:3" x14ac:dyDescent="0.25">
      <c r="B1161" s="5" t="s">
        <v>5576</v>
      </c>
      <c r="C1161">
        <v>1</v>
      </c>
    </row>
    <row r="1162" spans="2:3" x14ac:dyDescent="0.25">
      <c r="B1162" s="5" t="s">
        <v>3957</v>
      </c>
      <c r="C1162">
        <v>1</v>
      </c>
    </row>
    <row r="1163" spans="2:3" x14ac:dyDescent="0.25">
      <c r="B1163" s="5" t="s">
        <v>6722</v>
      </c>
      <c r="C1163">
        <v>1</v>
      </c>
    </row>
    <row r="1164" spans="2:3" x14ac:dyDescent="0.25">
      <c r="B1164" s="5" t="s">
        <v>1087</v>
      </c>
      <c r="C1164">
        <v>1</v>
      </c>
    </row>
    <row r="1165" spans="2:3" x14ac:dyDescent="0.25">
      <c r="B1165" s="5" t="s">
        <v>4168</v>
      </c>
      <c r="C1165">
        <v>1</v>
      </c>
    </row>
    <row r="1166" spans="2:3" x14ac:dyDescent="0.25">
      <c r="B1166" s="5" t="s">
        <v>5933</v>
      </c>
      <c r="C1166">
        <v>2</v>
      </c>
    </row>
    <row r="1167" spans="2:3" x14ac:dyDescent="0.25">
      <c r="B1167" s="5" t="s">
        <v>6665</v>
      </c>
      <c r="C1167">
        <v>1</v>
      </c>
    </row>
    <row r="1168" spans="2:3" x14ac:dyDescent="0.25">
      <c r="B1168" s="5" t="s">
        <v>226</v>
      </c>
      <c r="C1168">
        <v>1</v>
      </c>
    </row>
    <row r="1169" spans="2:3" x14ac:dyDescent="0.25">
      <c r="B1169" s="5" t="s">
        <v>952</v>
      </c>
      <c r="C1169">
        <v>1</v>
      </c>
    </row>
    <row r="1170" spans="2:3" x14ac:dyDescent="0.25">
      <c r="B1170" s="5" t="s">
        <v>1612</v>
      </c>
      <c r="C1170">
        <v>2</v>
      </c>
    </row>
    <row r="1171" spans="2:3" x14ac:dyDescent="0.25">
      <c r="B1171" s="5" t="s">
        <v>4237</v>
      </c>
      <c r="C1171">
        <v>1</v>
      </c>
    </row>
    <row r="1172" spans="2:3" x14ac:dyDescent="0.25">
      <c r="B1172" s="5" t="s">
        <v>256</v>
      </c>
      <c r="C1172">
        <v>1</v>
      </c>
    </row>
    <row r="1173" spans="2:3" x14ac:dyDescent="0.25">
      <c r="B1173" s="5" t="s">
        <v>6292</v>
      </c>
      <c r="C1173">
        <v>1</v>
      </c>
    </row>
    <row r="1174" spans="2:3" x14ac:dyDescent="0.25">
      <c r="B1174" s="5" t="s">
        <v>5729</v>
      </c>
      <c r="C1174">
        <v>1</v>
      </c>
    </row>
    <row r="1175" spans="2:3" x14ac:dyDescent="0.25">
      <c r="B1175" s="5" t="s">
        <v>5033</v>
      </c>
      <c r="C1175">
        <v>1</v>
      </c>
    </row>
    <row r="1176" spans="2:3" x14ac:dyDescent="0.25">
      <c r="B1176" s="5" t="s">
        <v>350</v>
      </c>
      <c r="C1176">
        <v>1</v>
      </c>
    </row>
    <row r="1177" spans="2:3" x14ac:dyDescent="0.25">
      <c r="B1177" s="5" t="s">
        <v>5211</v>
      </c>
      <c r="C1177">
        <v>1</v>
      </c>
    </row>
    <row r="1178" spans="2:3" x14ac:dyDescent="0.25">
      <c r="B1178" s="5" t="s">
        <v>398</v>
      </c>
      <c r="C1178">
        <v>1</v>
      </c>
    </row>
    <row r="1179" spans="2:3" x14ac:dyDescent="0.25">
      <c r="B1179" s="5" t="s">
        <v>4868</v>
      </c>
      <c r="C1179">
        <v>1</v>
      </c>
    </row>
    <row r="1180" spans="2:3" x14ac:dyDescent="0.25">
      <c r="B1180" s="5" t="s">
        <v>647</v>
      </c>
      <c r="C1180">
        <v>3</v>
      </c>
    </row>
    <row r="1181" spans="2:3" x14ac:dyDescent="0.25">
      <c r="B1181" s="5" t="s">
        <v>6081</v>
      </c>
      <c r="C1181">
        <v>1</v>
      </c>
    </row>
    <row r="1182" spans="2:3" x14ac:dyDescent="0.25">
      <c r="B1182" s="5" t="s">
        <v>3808</v>
      </c>
      <c r="C1182">
        <v>1</v>
      </c>
    </row>
    <row r="1183" spans="2:3" x14ac:dyDescent="0.25">
      <c r="B1183" s="5" t="s">
        <v>2530</v>
      </c>
      <c r="C1183">
        <v>1</v>
      </c>
    </row>
    <row r="1184" spans="2:3" x14ac:dyDescent="0.25">
      <c r="B1184" s="5" t="s">
        <v>5144</v>
      </c>
      <c r="C1184">
        <v>3</v>
      </c>
    </row>
    <row r="1185" spans="2:3" x14ac:dyDescent="0.25">
      <c r="B1185" s="5" t="s">
        <v>1527</v>
      </c>
      <c r="C1185">
        <v>2</v>
      </c>
    </row>
    <row r="1186" spans="2:3" x14ac:dyDescent="0.25">
      <c r="B1186" s="5" t="s">
        <v>300</v>
      </c>
      <c r="C1186">
        <v>9</v>
      </c>
    </row>
    <row r="1187" spans="2:3" x14ac:dyDescent="0.25">
      <c r="B1187" s="5" t="s">
        <v>4181</v>
      </c>
      <c r="C1187">
        <v>2</v>
      </c>
    </row>
    <row r="1188" spans="2:3" x14ac:dyDescent="0.25">
      <c r="B1188" s="5" t="s">
        <v>5829</v>
      </c>
      <c r="C1188">
        <v>1</v>
      </c>
    </row>
    <row r="1189" spans="2:3" x14ac:dyDescent="0.25">
      <c r="B1189" s="5" t="s">
        <v>817</v>
      </c>
      <c r="C1189">
        <v>1</v>
      </c>
    </row>
    <row r="1190" spans="2:3" x14ac:dyDescent="0.25">
      <c r="B1190" s="5" t="s">
        <v>301</v>
      </c>
      <c r="C1190">
        <v>5</v>
      </c>
    </row>
    <row r="1191" spans="2:3" x14ac:dyDescent="0.25">
      <c r="B1191" s="5" t="s">
        <v>2531</v>
      </c>
      <c r="C1191">
        <v>1</v>
      </c>
    </row>
    <row r="1192" spans="2:3" x14ac:dyDescent="0.25">
      <c r="B1192" s="5" t="s">
        <v>3243</v>
      </c>
      <c r="C1192">
        <v>1</v>
      </c>
    </row>
    <row r="1193" spans="2:3" x14ac:dyDescent="0.25">
      <c r="B1193" s="5" t="s">
        <v>2678</v>
      </c>
      <c r="C1193">
        <v>1</v>
      </c>
    </row>
    <row r="1194" spans="2:3" x14ac:dyDescent="0.25">
      <c r="B1194" s="5" t="s">
        <v>4937</v>
      </c>
      <c r="C1194">
        <v>1</v>
      </c>
    </row>
    <row r="1195" spans="2:3" x14ac:dyDescent="0.25">
      <c r="B1195" s="5" t="s">
        <v>2594</v>
      </c>
      <c r="C1195">
        <v>1</v>
      </c>
    </row>
    <row r="1196" spans="2:3" x14ac:dyDescent="0.25">
      <c r="B1196" s="5" t="s">
        <v>1911</v>
      </c>
      <c r="C1196">
        <v>1</v>
      </c>
    </row>
    <row r="1197" spans="2:3" x14ac:dyDescent="0.25">
      <c r="B1197" s="5" t="s">
        <v>3478</v>
      </c>
      <c r="C1197">
        <v>1</v>
      </c>
    </row>
    <row r="1198" spans="2:3" x14ac:dyDescent="0.25">
      <c r="B1198" s="5" t="s">
        <v>1265</v>
      </c>
      <c r="C1198">
        <v>1</v>
      </c>
    </row>
    <row r="1199" spans="2:3" x14ac:dyDescent="0.25">
      <c r="B1199" s="5" t="s">
        <v>1150</v>
      </c>
      <c r="C1199">
        <v>1</v>
      </c>
    </row>
    <row r="1200" spans="2:3" x14ac:dyDescent="0.25">
      <c r="B1200" s="5" t="s">
        <v>1126</v>
      </c>
      <c r="C1200">
        <v>1</v>
      </c>
    </row>
    <row r="1201" spans="2:3" x14ac:dyDescent="0.25">
      <c r="B1201" s="5" t="s">
        <v>845</v>
      </c>
      <c r="C1201">
        <v>1</v>
      </c>
    </row>
    <row r="1202" spans="2:3" x14ac:dyDescent="0.25">
      <c r="B1202" s="5" t="s">
        <v>5303</v>
      </c>
      <c r="C1202">
        <v>1</v>
      </c>
    </row>
    <row r="1203" spans="2:3" x14ac:dyDescent="0.25">
      <c r="B1203" s="5" t="s">
        <v>4677</v>
      </c>
      <c r="C1203">
        <v>1</v>
      </c>
    </row>
    <row r="1204" spans="2:3" x14ac:dyDescent="0.25">
      <c r="B1204" s="5" t="s">
        <v>928</v>
      </c>
      <c r="C1204">
        <v>1</v>
      </c>
    </row>
    <row r="1205" spans="2:3" x14ac:dyDescent="0.25">
      <c r="B1205" s="5" t="s">
        <v>3385</v>
      </c>
      <c r="C1205">
        <v>1</v>
      </c>
    </row>
    <row r="1206" spans="2:3" x14ac:dyDescent="0.25">
      <c r="B1206" s="5" t="s">
        <v>1202</v>
      </c>
      <c r="C1206">
        <v>1</v>
      </c>
    </row>
    <row r="1207" spans="2:3" x14ac:dyDescent="0.25">
      <c r="B1207" s="5" t="s">
        <v>894</v>
      </c>
      <c r="C1207">
        <v>1</v>
      </c>
    </row>
    <row r="1208" spans="2:3" x14ac:dyDescent="0.25">
      <c r="B1208" s="5" t="s">
        <v>2410</v>
      </c>
      <c r="C1208">
        <v>2</v>
      </c>
    </row>
    <row r="1209" spans="2:3" x14ac:dyDescent="0.25">
      <c r="B1209" s="5" t="s">
        <v>4541</v>
      </c>
      <c r="C1209">
        <v>1</v>
      </c>
    </row>
    <row r="1210" spans="2:3" x14ac:dyDescent="0.25">
      <c r="B1210" s="5" t="s">
        <v>5860</v>
      </c>
      <c r="C1210">
        <v>1</v>
      </c>
    </row>
    <row r="1211" spans="2:3" x14ac:dyDescent="0.25">
      <c r="B1211" s="5" t="s">
        <v>4731</v>
      </c>
      <c r="C1211">
        <v>1</v>
      </c>
    </row>
    <row r="1212" spans="2:3" x14ac:dyDescent="0.25">
      <c r="B1212" s="5" t="s">
        <v>4194</v>
      </c>
      <c r="C1212">
        <v>1</v>
      </c>
    </row>
    <row r="1213" spans="2:3" x14ac:dyDescent="0.25">
      <c r="B1213" s="5" t="s">
        <v>3890</v>
      </c>
      <c r="C1213">
        <v>3</v>
      </c>
    </row>
    <row r="1214" spans="2:3" x14ac:dyDescent="0.25">
      <c r="B1214" s="5" t="s">
        <v>3424</v>
      </c>
      <c r="C1214">
        <v>1</v>
      </c>
    </row>
    <row r="1215" spans="2:3" x14ac:dyDescent="0.25">
      <c r="B1215" s="5" t="s">
        <v>1224</v>
      </c>
      <c r="C1215">
        <v>1</v>
      </c>
    </row>
    <row r="1216" spans="2:3" x14ac:dyDescent="0.25">
      <c r="B1216" s="5" t="s">
        <v>6314</v>
      </c>
      <c r="C1216">
        <v>1</v>
      </c>
    </row>
    <row r="1217" spans="2:3" x14ac:dyDescent="0.25">
      <c r="B1217" s="5" t="s">
        <v>2780</v>
      </c>
      <c r="C1217">
        <v>1</v>
      </c>
    </row>
    <row r="1218" spans="2:3" x14ac:dyDescent="0.25">
      <c r="B1218" s="5" t="s">
        <v>1570</v>
      </c>
      <c r="C1218">
        <v>1</v>
      </c>
    </row>
    <row r="1219" spans="2:3" x14ac:dyDescent="0.25">
      <c r="B1219" s="5" t="s">
        <v>871</v>
      </c>
      <c r="C1219">
        <v>1</v>
      </c>
    </row>
    <row r="1220" spans="2:3" x14ac:dyDescent="0.25">
      <c r="B1220" s="5" t="s">
        <v>1658</v>
      </c>
      <c r="C1220">
        <v>1</v>
      </c>
    </row>
    <row r="1221" spans="2:3" x14ac:dyDescent="0.25">
      <c r="B1221" s="5" t="s">
        <v>1176</v>
      </c>
      <c r="C1221">
        <v>1</v>
      </c>
    </row>
    <row r="1222" spans="2:3" x14ac:dyDescent="0.25">
      <c r="B1222" s="5" t="s">
        <v>1469</v>
      </c>
      <c r="C1222">
        <v>1</v>
      </c>
    </row>
    <row r="1223" spans="2:3" x14ac:dyDescent="0.25">
      <c r="B1223" s="5" t="s">
        <v>4221</v>
      </c>
      <c r="C1223">
        <v>1</v>
      </c>
    </row>
    <row r="1224" spans="2:3" x14ac:dyDescent="0.25">
      <c r="B1224" s="5" t="s">
        <v>711</v>
      </c>
      <c r="C1224">
        <v>1</v>
      </c>
    </row>
    <row r="1225" spans="2:3" x14ac:dyDescent="0.25">
      <c r="B1225" s="5" t="s">
        <v>1564</v>
      </c>
      <c r="C1225">
        <v>1</v>
      </c>
    </row>
    <row r="1226" spans="2:3" x14ac:dyDescent="0.25">
      <c r="B1226" s="5" t="s">
        <v>5110</v>
      </c>
      <c r="C1226">
        <v>1</v>
      </c>
    </row>
    <row r="1227" spans="2:3" x14ac:dyDescent="0.25">
      <c r="B1227" s="5" t="s">
        <v>3665</v>
      </c>
      <c r="C1227">
        <v>1</v>
      </c>
    </row>
    <row r="1228" spans="2:3" x14ac:dyDescent="0.25">
      <c r="B1228" s="5" t="s">
        <v>5127</v>
      </c>
      <c r="C1228">
        <v>1</v>
      </c>
    </row>
    <row r="1229" spans="2:3" x14ac:dyDescent="0.25">
      <c r="B1229" s="5" t="s">
        <v>730</v>
      </c>
      <c r="C1229">
        <v>1</v>
      </c>
    </row>
    <row r="1230" spans="2:3" x14ac:dyDescent="0.25">
      <c r="B1230" s="5" t="s">
        <v>1635</v>
      </c>
      <c r="C1230">
        <v>1</v>
      </c>
    </row>
    <row r="1231" spans="2:3" x14ac:dyDescent="0.25">
      <c r="B1231" s="5" t="s">
        <v>1589</v>
      </c>
      <c r="C1231">
        <v>1</v>
      </c>
    </row>
    <row r="1232" spans="2:3" x14ac:dyDescent="0.25">
      <c r="B1232" s="5" t="s">
        <v>689</v>
      </c>
      <c r="C1232">
        <v>1</v>
      </c>
    </row>
    <row r="1233" spans="2:3" x14ac:dyDescent="0.25">
      <c r="B1233" s="5" t="s">
        <v>6029</v>
      </c>
      <c r="C1233">
        <v>1</v>
      </c>
    </row>
    <row r="1234" spans="2:3" x14ac:dyDescent="0.25">
      <c r="B1234" s="5" t="s">
        <v>3703</v>
      </c>
      <c r="C1234">
        <v>1</v>
      </c>
    </row>
    <row r="1235" spans="2:3" x14ac:dyDescent="0.25">
      <c r="B1235" s="5" t="s">
        <v>4621</v>
      </c>
      <c r="C1235">
        <v>1</v>
      </c>
    </row>
    <row r="1236" spans="2:3" x14ac:dyDescent="0.25">
      <c r="B1236" s="5" t="s">
        <v>2558</v>
      </c>
      <c r="C1236">
        <v>1</v>
      </c>
    </row>
    <row r="1237" spans="2:3" x14ac:dyDescent="0.25">
      <c r="B1237" s="5" t="s">
        <v>636</v>
      </c>
      <c r="C1237">
        <v>1</v>
      </c>
    </row>
    <row r="1238" spans="2:3" x14ac:dyDescent="0.25">
      <c r="B1238" s="5" t="s">
        <v>2307</v>
      </c>
      <c r="C1238">
        <v>1</v>
      </c>
    </row>
    <row r="1239" spans="2:3" x14ac:dyDescent="0.25">
      <c r="B1239" s="5" t="s">
        <v>2923</v>
      </c>
      <c r="C1239">
        <v>1</v>
      </c>
    </row>
    <row r="1240" spans="2:3" x14ac:dyDescent="0.25">
      <c r="B1240" s="5" t="s">
        <v>3789</v>
      </c>
      <c r="C1240">
        <v>1</v>
      </c>
    </row>
    <row r="1241" spans="2:3" x14ac:dyDescent="0.25">
      <c r="B1241" s="5" t="s">
        <v>2943</v>
      </c>
      <c r="C1241">
        <v>1</v>
      </c>
    </row>
    <row r="1242" spans="2:3" x14ac:dyDescent="0.25">
      <c r="B1242" s="5" t="s">
        <v>3684</v>
      </c>
      <c r="C1242">
        <v>1</v>
      </c>
    </row>
    <row r="1243" spans="2:3" x14ac:dyDescent="0.25">
      <c r="B1243" s="5" t="s">
        <v>3263</v>
      </c>
      <c r="C1243">
        <v>1</v>
      </c>
    </row>
    <row r="1244" spans="2:3" x14ac:dyDescent="0.25">
      <c r="B1244" s="5" t="s">
        <v>609</v>
      </c>
      <c r="C1244">
        <v>1</v>
      </c>
    </row>
    <row r="1245" spans="2:3" x14ac:dyDescent="0.25">
      <c r="B1245" s="5" t="s">
        <v>2444</v>
      </c>
      <c r="C1245">
        <v>1</v>
      </c>
    </row>
    <row r="1246" spans="2:3" x14ac:dyDescent="0.25">
      <c r="B1246" s="5" t="s">
        <v>5795</v>
      </c>
      <c r="C1246">
        <v>1</v>
      </c>
    </row>
    <row r="1247" spans="2:3" x14ac:dyDescent="0.25">
      <c r="B1247" s="5" t="s">
        <v>6587</v>
      </c>
      <c r="C1247">
        <v>1</v>
      </c>
    </row>
    <row r="1248" spans="2:3" x14ac:dyDescent="0.25">
      <c r="B1248" s="5" t="s">
        <v>3296</v>
      </c>
      <c r="C1248">
        <v>1</v>
      </c>
    </row>
    <row r="1249" spans="2:3" x14ac:dyDescent="0.25">
      <c r="B1249" s="5" t="s">
        <v>4832</v>
      </c>
      <c r="C1249">
        <v>4</v>
      </c>
    </row>
    <row r="1250" spans="2:3" x14ac:dyDescent="0.25">
      <c r="B1250" s="5" t="s">
        <v>1990</v>
      </c>
      <c r="C1250">
        <v>1</v>
      </c>
    </row>
    <row r="1251" spans="2:3" x14ac:dyDescent="0.25">
      <c r="B1251" s="5" t="s">
        <v>2575</v>
      </c>
      <c r="C1251">
        <v>1</v>
      </c>
    </row>
    <row r="1252" spans="2:3" x14ac:dyDescent="0.25">
      <c r="B1252" s="5" t="s">
        <v>3313</v>
      </c>
      <c r="C1252">
        <v>1</v>
      </c>
    </row>
    <row r="1253" spans="2:3" x14ac:dyDescent="0.25">
      <c r="B1253" s="5" t="s">
        <v>996</v>
      </c>
      <c r="C1253">
        <v>2</v>
      </c>
    </row>
    <row r="1254" spans="2:3" x14ac:dyDescent="0.25">
      <c r="B1254" s="5" t="s">
        <v>1243</v>
      </c>
      <c r="C1254">
        <v>1</v>
      </c>
    </row>
    <row r="1255" spans="2:3" x14ac:dyDescent="0.25">
      <c r="B1255" s="5" t="s">
        <v>4714</v>
      </c>
      <c r="C1255">
        <v>1</v>
      </c>
    </row>
    <row r="1256" spans="2:3" x14ac:dyDescent="0.25">
      <c r="B1256" s="5" t="s">
        <v>475</v>
      </c>
      <c r="C1256">
        <v>1</v>
      </c>
    </row>
    <row r="1257" spans="2:3" x14ac:dyDescent="0.25">
      <c r="B1257" s="5" t="s">
        <v>2696</v>
      </c>
      <c r="C1257">
        <v>1</v>
      </c>
    </row>
    <row r="1258" spans="2:3" x14ac:dyDescent="0.25">
      <c r="B1258" s="5" t="s">
        <v>5752</v>
      </c>
      <c r="C1258">
        <v>1</v>
      </c>
    </row>
    <row r="1259" spans="2:3" x14ac:dyDescent="0.25">
      <c r="B1259" s="5" t="s">
        <v>4582</v>
      </c>
      <c r="C1259">
        <v>1</v>
      </c>
    </row>
    <row r="1260" spans="2:3" x14ac:dyDescent="0.25">
      <c r="B1260" s="5" t="s">
        <v>5357</v>
      </c>
      <c r="C1260">
        <v>1</v>
      </c>
    </row>
    <row r="1261" spans="2:3" x14ac:dyDescent="0.25">
      <c r="B1261" s="5" t="s">
        <v>3827</v>
      </c>
      <c r="C1261">
        <v>1</v>
      </c>
    </row>
    <row r="1262" spans="2:3" x14ac:dyDescent="0.25">
      <c r="B1262" s="5" t="s">
        <v>2958</v>
      </c>
      <c r="C1262">
        <v>1</v>
      </c>
    </row>
    <row r="1263" spans="2:3" x14ac:dyDescent="0.25">
      <c r="B1263" s="5" t="s">
        <v>1858</v>
      </c>
      <c r="C1263">
        <v>1</v>
      </c>
    </row>
    <row r="1264" spans="2:3" x14ac:dyDescent="0.25">
      <c r="B1264" s="5" t="s">
        <v>2977</v>
      </c>
      <c r="C1264">
        <v>1</v>
      </c>
    </row>
    <row r="1265" spans="2:3" x14ac:dyDescent="0.25">
      <c r="B1265" s="5" t="s">
        <v>1815</v>
      </c>
      <c r="C1265">
        <v>1</v>
      </c>
    </row>
    <row r="1266" spans="2:3" x14ac:dyDescent="0.25">
      <c r="B1266" s="5" t="s">
        <v>1890</v>
      </c>
      <c r="C1266">
        <v>1</v>
      </c>
    </row>
    <row r="1267" spans="2:3" x14ac:dyDescent="0.25">
      <c r="B1267" s="5" t="s">
        <v>3757</v>
      </c>
      <c r="C1267">
        <v>1</v>
      </c>
    </row>
    <row r="1268" spans="2:3" x14ac:dyDescent="0.25">
      <c r="B1268" s="5" t="s">
        <v>3772</v>
      </c>
      <c r="C1268">
        <v>1</v>
      </c>
    </row>
    <row r="1269" spans="2:3" x14ac:dyDescent="0.25">
      <c r="B1269" s="5" t="s">
        <v>4886</v>
      </c>
      <c r="C1269">
        <v>1</v>
      </c>
    </row>
    <row r="1270" spans="2:3" x14ac:dyDescent="0.25">
      <c r="B1270" s="5" t="s">
        <v>6681</v>
      </c>
      <c r="C1270">
        <v>1</v>
      </c>
    </row>
    <row r="1271" spans="2:3" x14ac:dyDescent="0.25">
      <c r="B1271" s="5" t="s">
        <v>2124</v>
      </c>
      <c r="C1271">
        <v>1</v>
      </c>
    </row>
    <row r="1272" spans="2:3" x14ac:dyDescent="0.25">
      <c r="B1272" s="5" t="s">
        <v>6833</v>
      </c>
      <c r="C1272">
        <v>320</v>
      </c>
    </row>
  </sheetData>
  <pageMargins left="0.7" right="0.7" top="0.75" bottom="0.75" header="0.3" footer="0.3"/>
  <pageSetup orientation="portrait" r:id="rId59"/>
  <drawing r:id="rId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6"/>
  <sheetViews>
    <sheetView topLeftCell="B1" workbookViewId="0">
      <selection activeCell="J20" sqref="J20"/>
    </sheetView>
  </sheetViews>
  <sheetFormatPr defaultRowHeight="15" x14ac:dyDescent="0.25"/>
  <cols>
    <col min="1" max="1" width="56.42578125" bestFit="1" customWidth="1"/>
    <col min="7" max="7" width="57.42578125" bestFit="1" customWidth="1"/>
    <col min="8" max="8" width="24.5703125" bestFit="1" customWidth="1"/>
    <col min="9" max="9" width="20.7109375" bestFit="1" customWidth="1"/>
    <col min="10" max="10" width="19.42578125" bestFit="1" customWidth="1"/>
    <col min="11" max="11" width="57.42578125" bestFit="1" customWidth="1"/>
    <col min="12" max="12" width="10.7109375" bestFit="1" customWidth="1"/>
  </cols>
  <sheetData>
    <row r="1" spans="1:12" x14ac:dyDescent="0.25">
      <c r="G1" t="s">
        <v>7245</v>
      </c>
      <c r="H1" t="s">
        <v>7246</v>
      </c>
      <c r="I1" t="s">
        <v>7247</v>
      </c>
      <c r="J1" t="s">
        <v>7248</v>
      </c>
      <c r="K1" t="s">
        <v>7249</v>
      </c>
      <c r="L1" t="s">
        <v>7189</v>
      </c>
    </row>
    <row r="2" spans="1:12" x14ac:dyDescent="0.25">
      <c r="A2" t="s">
        <v>6832</v>
      </c>
      <c r="B2" t="s">
        <v>7011</v>
      </c>
      <c r="G2">
        <v>97</v>
      </c>
      <c r="H2">
        <v>10</v>
      </c>
      <c r="I2">
        <v>17</v>
      </c>
      <c r="J2">
        <v>39</v>
      </c>
      <c r="K2">
        <v>11</v>
      </c>
      <c r="L2">
        <v>219</v>
      </c>
    </row>
    <row r="3" spans="1:12" x14ac:dyDescent="0.25">
      <c r="A3" s="55" t="s">
        <v>4882</v>
      </c>
      <c r="B3">
        <v>1</v>
      </c>
      <c r="G3" t="s">
        <v>7250</v>
      </c>
      <c r="H3" t="s">
        <v>7251</v>
      </c>
      <c r="I3" t="s">
        <v>7252</v>
      </c>
      <c r="J3">
        <v>320</v>
      </c>
    </row>
    <row r="4" spans="1:12" x14ac:dyDescent="0.25">
      <c r="A4" s="58" t="s">
        <v>3953</v>
      </c>
      <c r="B4">
        <v>1</v>
      </c>
      <c r="G4" t="s">
        <v>7189</v>
      </c>
      <c r="H4">
        <v>220</v>
      </c>
      <c r="I4" s="21">
        <f>H4/J$3</f>
        <v>0.6875</v>
      </c>
    </row>
    <row r="5" spans="1:12" x14ac:dyDescent="0.25">
      <c r="A5" s="55" t="s">
        <v>5441</v>
      </c>
      <c r="B5">
        <v>1</v>
      </c>
      <c r="G5" t="s">
        <v>7245</v>
      </c>
      <c r="H5">
        <v>97</v>
      </c>
      <c r="I5" s="21">
        <f t="shared" ref="I5:I10" si="0">H5/J$3</f>
        <v>0.30312499999999998</v>
      </c>
    </row>
    <row r="6" spans="1:12" x14ac:dyDescent="0.25">
      <c r="A6" s="5" t="s">
        <v>6559</v>
      </c>
      <c r="B6">
        <v>1</v>
      </c>
      <c r="G6" t="s">
        <v>7248</v>
      </c>
      <c r="H6">
        <v>41</v>
      </c>
      <c r="I6" s="21">
        <f t="shared" si="0"/>
        <v>0.12812499999999999</v>
      </c>
    </row>
    <row r="7" spans="1:12" x14ac:dyDescent="0.25">
      <c r="A7" s="19" t="s">
        <v>5351</v>
      </c>
      <c r="B7">
        <v>1</v>
      </c>
      <c r="G7" t="s">
        <v>7247</v>
      </c>
      <c r="H7">
        <v>17</v>
      </c>
      <c r="I7" s="21">
        <f t="shared" si="0"/>
        <v>5.3124999999999999E-2</v>
      </c>
    </row>
    <row r="8" spans="1:12" x14ac:dyDescent="0.25">
      <c r="A8" s="59" t="s">
        <v>603</v>
      </c>
      <c r="B8">
        <v>1</v>
      </c>
      <c r="G8" t="s">
        <v>7249</v>
      </c>
      <c r="H8">
        <v>11</v>
      </c>
      <c r="I8" s="21">
        <f t="shared" si="0"/>
        <v>3.4375000000000003E-2</v>
      </c>
    </row>
    <row r="9" spans="1:12" x14ac:dyDescent="0.25">
      <c r="A9" s="19" t="s">
        <v>5490</v>
      </c>
      <c r="B9">
        <v>1</v>
      </c>
      <c r="G9" t="s">
        <v>7246</v>
      </c>
      <c r="H9">
        <v>11</v>
      </c>
      <c r="I9" s="21">
        <f t="shared" si="0"/>
        <v>3.4375000000000003E-2</v>
      </c>
    </row>
    <row r="10" spans="1:12" x14ac:dyDescent="0.25">
      <c r="A10" s="19" t="s">
        <v>5506</v>
      </c>
      <c r="B10">
        <v>2</v>
      </c>
      <c r="G10" t="s">
        <v>7253</v>
      </c>
      <c r="H10">
        <v>5</v>
      </c>
      <c r="I10" s="21">
        <f t="shared" si="0"/>
        <v>1.5625E-2</v>
      </c>
    </row>
    <row r="11" spans="1:12" x14ac:dyDescent="0.25">
      <c r="A11" s="19" t="s">
        <v>6168</v>
      </c>
      <c r="B11">
        <v>3</v>
      </c>
    </row>
    <row r="12" spans="1:12" x14ac:dyDescent="0.25">
      <c r="A12" s="59" t="s">
        <v>6582</v>
      </c>
      <c r="B12">
        <v>1</v>
      </c>
    </row>
    <row r="13" spans="1:12" x14ac:dyDescent="0.25">
      <c r="A13" s="55" t="s">
        <v>4479</v>
      </c>
      <c r="B13">
        <v>1</v>
      </c>
    </row>
    <row r="14" spans="1:12" x14ac:dyDescent="0.25">
      <c r="A14" s="56" t="s">
        <v>1440</v>
      </c>
      <c r="B14">
        <v>2</v>
      </c>
    </row>
    <row r="15" spans="1:12" x14ac:dyDescent="0.25">
      <c r="A15" s="56" t="s">
        <v>1318</v>
      </c>
      <c r="B15">
        <v>1</v>
      </c>
    </row>
    <row r="16" spans="1:12" x14ac:dyDescent="0.25">
      <c r="A16" s="57" t="s">
        <v>3867</v>
      </c>
      <c r="B16">
        <v>1</v>
      </c>
    </row>
    <row r="17" spans="1:2" x14ac:dyDescent="0.25">
      <c r="A17" s="56" t="s">
        <v>1412</v>
      </c>
      <c r="B17">
        <v>3</v>
      </c>
    </row>
    <row r="18" spans="1:2" x14ac:dyDescent="0.25">
      <c r="A18" s="56" t="s">
        <v>2015</v>
      </c>
      <c r="B18">
        <v>1</v>
      </c>
    </row>
    <row r="19" spans="1:2" x14ac:dyDescent="0.25">
      <c r="A19" s="56" t="s">
        <v>5419</v>
      </c>
      <c r="B19">
        <v>1</v>
      </c>
    </row>
    <row r="20" spans="1:2" x14ac:dyDescent="0.25">
      <c r="A20" s="55" t="s">
        <v>1885</v>
      </c>
      <c r="B20">
        <v>1</v>
      </c>
    </row>
    <row r="21" spans="1:2" x14ac:dyDescent="0.25">
      <c r="A21" s="58" t="s">
        <v>6202</v>
      </c>
      <c r="B21">
        <v>1</v>
      </c>
    </row>
    <row r="22" spans="1:2" x14ac:dyDescent="0.25">
      <c r="A22" s="57" t="s">
        <v>1985</v>
      </c>
      <c r="B22">
        <v>1</v>
      </c>
    </row>
    <row r="23" spans="1:2" x14ac:dyDescent="0.25">
      <c r="A23" s="57" t="s">
        <v>1349</v>
      </c>
      <c r="B23">
        <v>1</v>
      </c>
    </row>
    <row r="24" spans="1:2" x14ac:dyDescent="0.25">
      <c r="A24" s="57" t="s">
        <v>6144</v>
      </c>
      <c r="B24">
        <v>1</v>
      </c>
    </row>
    <row r="25" spans="1:2" x14ac:dyDescent="0.25">
      <c r="A25" s="57" t="s">
        <v>2052</v>
      </c>
      <c r="B25">
        <v>1</v>
      </c>
    </row>
    <row r="26" spans="1:2" x14ac:dyDescent="0.25">
      <c r="A26" s="58" t="s">
        <v>3821</v>
      </c>
      <c r="B26">
        <v>2</v>
      </c>
    </row>
    <row r="27" spans="1:2" x14ac:dyDescent="0.25">
      <c r="A27" s="59" t="s">
        <v>1811</v>
      </c>
      <c r="B27">
        <v>1</v>
      </c>
    </row>
    <row r="28" spans="1:2" x14ac:dyDescent="0.25">
      <c r="A28" s="58" t="s">
        <v>4516</v>
      </c>
      <c r="B28">
        <v>1</v>
      </c>
    </row>
    <row r="29" spans="1:2" x14ac:dyDescent="0.25">
      <c r="A29" s="55" t="s">
        <v>1832</v>
      </c>
      <c r="B29">
        <v>1</v>
      </c>
    </row>
    <row r="30" spans="1:2" x14ac:dyDescent="0.25">
      <c r="A30" s="55" t="s">
        <v>4495</v>
      </c>
      <c r="B30">
        <v>1</v>
      </c>
    </row>
    <row r="31" spans="1:2" x14ac:dyDescent="0.25">
      <c r="A31" s="5" t="s">
        <v>1240</v>
      </c>
      <c r="B31">
        <v>1</v>
      </c>
    </row>
    <row r="32" spans="1:2" x14ac:dyDescent="0.25">
      <c r="A32" s="57" t="s">
        <v>2303</v>
      </c>
      <c r="B32">
        <v>1</v>
      </c>
    </row>
    <row r="33" spans="1:2" x14ac:dyDescent="0.25">
      <c r="A33" s="19" t="s">
        <v>546</v>
      </c>
      <c r="B33">
        <v>1</v>
      </c>
    </row>
    <row r="34" spans="1:2" x14ac:dyDescent="0.25">
      <c r="A34" s="56" t="s">
        <v>4053</v>
      </c>
      <c r="B34">
        <v>1</v>
      </c>
    </row>
    <row r="35" spans="1:2" x14ac:dyDescent="0.25">
      <c r="A35" s="59" t="s">
        <v>459</v>
      </c>
      <c r="B35">
        <v>1</v>
      </c>
    </row>
    <row r="36" spans="1:2" x14ac:dyDescent="0.25">
      <c r="A36" s="57" t="s">
        <v>2817</v>
      </c>
      <c r="B36">
        <v>1</v>
      </c>
    </row>
    <row r="37" spans="1:2" x14ac:dyDescent="0.25">
      <c r="A37" s="57" t="s">
        <v>2352</v>
      </c>
      <c r="B37">
        <v>2</v>
      </c>
    </row>
    <row r="38" spans="1:2" x14ac:dyDescent="0.25">
      <c r="A38" s="56" t="s">
        <v>2386</v>
      </c>
      <c r="B38">
        <v>1</v>
      </c>
    </row>
    <row r="39" spans="1:2" x14ac:dyDescent="0.25">
      <c r="A39" s="57" t="s">
        <v>2269</v>
      </c>
      <c r="B39">
        <v>1</v>
      </c>
    </row>
    <row r="40" spans="1:2" x14ac:dyDescent="0.25">
      <c r="A40" s="57" t="s">
        <v>2329</v>
      </c>
      <c r="B40">
        <v>1</v>
      </c>
    </row>
    <row r="41" spans="1:2" x14ac:dyDescent="0.25">
      <c r="A41" s="57" t="s">
        <v>1044</v>
      </c>
      <c r="B41">
        <v>1</v>
      </c>
    </row>
    <row r="42" spans="1:2" x14ac:dyDescent="0.25">
      <c r="A42" s="55" t="s">
        <v>2841</v>
      </c>
      <c r="B42">
        <v>1</v>
      </c>
    </row>
    <row r="43" spans="1:2" x14ac:dyDescent="0.25">
      <c r="A43" s="56" t="s">
        <v>973</v>
      </c>
      <c r="B43">
        <v>2</v>
      </c>
    </row>
    <row r="44" spans="1:2" x14ac:dyDescent="0.25">
      <c r="A44" s="56" t="s">
        <v>6718</v>
      </c>
      <c r="B44">
        <v>1</v>
      </c>
    </row>
    <row r="45" spans="1:2" x14ac:dyDescent="0.25">
      <c r="A45" s="56" t="s">
        <v>5397</v>
      </c>
      <c r="B45">
        <v>1</v>
      </c>
    </row>
    <row r="46" spans="1:2" x14ac:dyDescent="0.25">
      <c r="A46" s="56" t="s">
        <v>1495</v>
      </c>
      <c r="B46">
        <v>1</v>
      </c>
    </row>
    <row r="47" spans="1:2" x14ac:dyDescent="0.25">
      <c r="A47" s="56" t="s">
        <v>5008</v>
      </c>
      <c r="B47">
        <v>1</v>
      </c>
    </row>
    <row r="48" spans="1:2" x14ac:dyDescent="0.25">
      <c r="A48" s="56" t="s">
        <v>5049</v>
      </c>
      <c r="B48">
        <v>1</v>
      </c>
    </row>
    <row r="49" spans="1:2" x14ac:dyDescent="0.25">
      <c r="A49" s="19" t="s">
        <v>2099</v>
      </c>
      <c r="B49">
        <v>1</v>
      </c>
    </row>
    <row r="50" spans="1:2" x14ac:dyDescent="0.25">
      <c r="A50" s="19" t="s">
        <v>1851</v>
      </c>
      <c r="B50">
        <v>1</v>
      </c>
    </row>
    <row r="51" spans="1:2" x14ac:dyDescent="0.25">
      <c r="A51" s="19" t="s">
        <v>4538</v>
      </c>
      <c r="B51">
        <v>1</v>
      </c>
    </row>
    <row r="52" spans="1:2" x14ac:dyDescent="0.25">
      <c r="A52" s="57" t="s">
        <v>1199</v>
      </c>
      <c r="B52">
        <v>1</v>
      </c>
    </row>
    <row r="53" spans="1:2" x14ac:dyDescent="0.25">
      <c r="A53" s="57" t="s">
        <v>6605</v>
      </c>
      <c r="B53">
        <v>1</v>
      </c>
    </row>
    <row r="54" spans="1:2" x14ac:dyDescent="0.25">
      <c r="A54" s="57" t="s">
        <v>6010</v>
      </c>
      <c r="B54">
        <v>1</v>
      </c>
    </row>
    <row r="55" spans="1:2" x14ac:dyDescent="0.25">
      <c r="A55" s="57" t="s">
        <v>3661</v>
      </c>
      <c r="B55">
        <v>1</v>
      </c>
    </row>
    <row r="56" spans="1:2" x14ac:dyDescent="0.25">
      <c r="A56" s="57" t="s">
        <v>3804</v>
      </c>
      <c r="B56">
        <v>1</v>
      </c>
    </row>
    <row r="57" spans="1:2" x14ac:dyDescent="0.25">
      <c r="A57" s="57" t="s">
        <v>425</v>
      </c>
      <c r="B57">
        <v>2</v>
      </c>
    </row>
    <row r="58" spans="1:2" x14ac:dyDescent="0.25">
      <c r="A58" s="57" t="s">
        <v>1171</v>
      </c>
      <c r="B58">
        <v>1</v>
      </c>
    </row>
    <row r="59" spans="1:2" x14ac:dyDescent="0.25">
      <c r="A59" s="57" t="s">
        <v>2656</v>
      </c>
      <c r="B59">
        <v>1</v>
      </c>
    </row>
    <row r="60" spans="1:2" x14ac:dyDescent="0.25">
      <c r="A60" s="57" t="s">
        <v>573</v>
      </c>
      <c r="B60">
        <v>3</v>
      </c>
    </row>
    <row r="61" spans="1:2" x14ac:dyDescent="0.25">
      <c r="A61" s="57" t="s">
        <v>1385</v>
      </c>
      <c r="B61">
        <v>1</v>
      </c>
    </row>
    <row r="62" spans="1:2" x14ac:dyDescent="0.25">
      <c r="A62" s="57" t="s">
        <v>3310</v>
      </c>
      <c r="B62">
        <v>1</v>
      </c>
    </row>
    <row r="63" spans="1:2" x14ac:dyDescent="0.25">
      <c r="A63" s="57" t="s">
        <v>6024</v>
      </c>
      <c r="B63">
        <v>1</v>
      </c>
    </row>
    <row r="64" spans="1:2" x14ac:dyDescent="0.25">
      <c r="A64" s="57" t="s">
        <v>5770</v>
      </c>
      <c r="B64">
        <v>1</v>
      </c>
    </row>
    <row r="65" spans="1:2" x14ac:dyDescent="0.25">
      <c r="A65" s="57" t="s">
        <v>711</v>
      </c>
      <c r="B65">
        <v>1</v>
      </c>
    </row>
    <row r="66" spans="1:2" x14ac:dyDescent="0.25">
      <c r="A66" s="57" t="s">
        <v>1262</v>
      </c>
      <c r="B66">
        <v>1</v>
      </c>
    </row>
    <row r="67" spans="1:2" x14ac:dyDescent="0.25">
      <c r="A67" s="57" t="s">
        <v>1564</v>
      </c>
      <c r="B67">
        <v>1</v>
      </c>
    </row>
    <row r="68" spans="1:2" x14ac:dyDescent="0.25">
      <c r="A68" s="57" t="s">
        <v>2615</v>
      </c>
      <c r="B68">
        <v>1</v>
      </c>
    </row>
    <row r="69" spans="1:2" x14ac:dyDescent="0.25">
      <c r="A69" s="57" t="s">
        <v>1653</v>
      </c>
      <c r="B69">
        <v>1</v>
      </c>
    </row>
    <row r="70" spans="1:2" x14ac:dyDescent="0.25">
      <c r="A70" s="57" t="s">
        <v>2634</v>
      </c>
      <c r="B70">
        <v>4</v>
      </c>
    </row>
    <row r="71" spans="1:2" x14ac:dyDescent="0.25">
      <c r="A71" s="57" t="s">
        <v>3362</v>
      </c>
      <c r="B71">
        <v>1</v>
      </c>
    </row>
    <row r="72" spans="1:2" x14ac:dyDescent="0.25">
      <c r="A72" s="58" t="s">
        <v>5994</v>
      </c>
      <c r="B72">
        <v>1</v>
      </c>
    </row>
    <row r="73" spans="1:2" x14ac:dyDescent="0.25">
      <c r="A73" s="58" t="s">
        <v>6058</v>
      </c>
      <c r="B73">
        <v>1</v>
      </c>
    </row>
    <row r="74" spans="1:2" x14ac:dyDescent="0.25">
      <c r="A74" s="58" t="s">
        <v>2119</v>
      </c>
      <c r="B74">
        <v>1</v>
      </c>
    </row>
    <row r="75" spans="1:2" x14ac:dyDescent="0.25">
      <c r="A75" s="58" t="s">
        <v>5548</v>
      </c>
      <c r="B75">
        <v>1</v>
      </c>
    </row>
    <row r="76" spans="1:2" x14ac:dyDescent="0.25">
      <c r="A76" s="58" t="s">
        <v>6103</v>
      </c>
      <c r="B76">
        <v>1</v>
      </c>
    </row>
    <row r="77" spans="1:2" x14ac:dyDescent="0.25">
      <c r="A77" s="58" t="s">
        <v>6311</v>
      </c>
      <c r="B77">
        <v>1</v>
      </c>
    </row>
    <row r="78" spans="1:2" x14ac:dyDescent="0.25">
      <c r="A78" s="55" t="s">
        <v>2918</v>
      </c>
      <c r="B78">
        <v>5</v>
      </c>
    </row>
    <row r="79" spans="1:2" x14ac:dyDescent="0.25">
      <c r="A79" s="55" t="s">
        <v>4028</v>
      </c>
      <c r="B79">
        <v>1</v>
      </c>
    </row>
    <row r="80" spans="1:2" x14ac:dyDescent="0.25">
      <c r="A80" s="55" t="s">
        <v>4865</v>
      </c>
      <c r="B80">
        <v>1</v>
      </c>
    </row>
    <row r="81" spans="1:2" x14ac:dyDescent="0.25">
      <c r="A81" s="57" t="s">
        <v>996</v>
      </c>
      <c r="B81">
        <v>1</v>
      </c>
    </row>
    <row r="82" spans="1:2" x14ac:dyDescent="0.25">
      <c r="A82" s="59" t="s">
        <v>2077</v>
      </c>
      <c r="B82">
        <v>1</v>
      </c>
    </row>
    <row r="83" spans="1:2" x14ac:dyDescent="0.25">
      <c r="A83" s="56" t="s">
        <v>2189</v>
      </c>
      <c r="B83">
        <v>1</v>
      </c>
    </row>
    <row r="84" spans="1:2" x14ac:dyDescent="0.25">
      <c r="A84" s="56" t="s">
        <v>3555</v>
      </c>
      <c r="B84">
        <v>1</v>
      </c>
    </row>
    <row r="85" spans="1:2" x14ac:dyDescent="0.25">
      <c r="A85" s="5" t="s">
        <v>6995</v>
      </c>
      <c r="B85">
        <v>219</v>
      </c>
    </row>
    <row r="86" spans="1:2" x14ac:dyDescent="0.25">
      <c r="A86" s="5" t="s">
        <v>6833</v>
      </c>
      <c r="B86">
        <v>320</v>
      </c>
    </row>
  </sheetData>
  <autoFilter ref="A2:B86" xr:uid="{00000000-0009-0000-0000-00000300000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1"/>
  <sheetViews>
    <sheetView topLeftCell="A55" workbookViewId="0">
      <selection activeCell="A64" sqref="A64:C71"/>
    </sheetView>
  </sheetViews>
  <sheetFormatPr defaultRowHeight="15" x14ac:dyDescent="0.25"/>
  <cols>
    <col min="1" max="1" width="50.42578125" bestFit="1" customWidth="1"/>
    <col min="2" max="2" width="18.140625" style="27" bestFit="1" customWidth="1"/>
    <col min="3" max="3" width="10.7109375" bestFit="1" customWidth="1"/>
    <col min="4" max="4" width="15.85546875" bestFit="1" customWidth="1"/>
    <col min="5" max="5" width="8.42578125" bestFit="1" customWidth="1"/>
  </cols>
  <sheetData>
    <row r="1" spans="1:2" x14ac:dyDescent="0.25">
      <c r="A1" t="s">
        <v>6832</v>
      </c>
      <c r="B1" s="27" t="s">
        <v>7011</v>
      </c>
    </row>
    <row r="2" spans="1:2" x14ac:dyDescent="0.25">
      <c r="A2" t="s">
        <v>7024</v>
      </c>
      <c r="B2" s="27">
        <v>0.40310000000000001</v>
      </c>
    </row>
    <row r="3" spans="1:2" x14ac:dyDescent="0.25">
      <c r="A3" t="s">
        <v>7023</v>
      </c>
      <c r="B3" s="27">
        <v>0.22500000000000001</v>
      </c>
    </row>
    <row r="4" spans="1:2" x14ac:dyDescent="0.25">
      <c r="A4" t="s">
        <v>7017</v>
      </c>
      <c r="B4" s="27">
        <v>7.4999999999999997E-2</v>
      </c>
    </row>
    <row r="5" spans="1:2" x14ac:dyDescent="0.25">
      <c r="A5" s="28" t="s">
        <v>7229</v>
      </c>
      <c r="B5" s="29">
        <v>5.3125000000000006E-2</v>
      </c>
    </row>
    <row r="6" spans="1:2" x14ac:dyDescent="0.25">
      <c r="A6" t="s">
        <v>7042</v>
      </c>
      <c r="B6" s="27">
        <v>5.3124999999999999E-2</v>
      </c>
    </row>
    <row r="7" spans="1:2" x14ac:dyDescent="0.25">
      <c r="A7" s="28" t="s">
        <v>7038</v>
      </c>
      <c r="B7" s="29">
        <v>2.1899999999999999E-2</v>
      </c>
    </row>
    <row r="8" spans="1:2" x14ac:dyDescent="0.25">
      <c r="A8" t="s">
        <v>7030</v>
      </c>
      <c r="B8" s="27">
        <v>1.8749999999999999E-2</v>
      </c>
    </row>
    <row r="9" spans="1:2" x14ac:dyDescent="0.25">
      <c r="A9" t="s">
        <v>7041</v>
      </c>
      <c r="B9" s="27">
        <v>1.8749999999999999E-2</v>
      </c>
    </row>
    <row r="10" spans="1:2" x14ac:dyDescent="0.25">
      <c r="A10" t="s">
        <v>7020</v>
      </c>
      <c r="B10" s="27">
        <v>1.8749999999999999E-2</v>
      </c>
    </row>
    <row r="11" spans="1:2" x14ac:dyDescent="0.25">
      <c r="A11" t="s">
        <v>7013</v>
      </c>
      <c r="B11" s="27">
        <v>1.8749999999999999E-2</v>
      </c>
    </row>
    <row r="12" spans="1:2" x14ac:dyDescent="0.25">
      <c r="A12" t="s">
        <v>7037</v>
      </c>
      <c r="B12" s="27">
        <v>9.4000000000000004E-3</v>
      </c>
    </row>
    <row r="13" spans="1:2" x14ac:dyDescent="0.25">
      <c r="A13" t="s">
        <v>7019</v>
      </c>
      <c r="B13" s="27">
        <v>9.3749999999999997E-3</v>
      </c>
    </row>
    <row r="14" spans="1:2" x14ac:dyDescent="0.25">
      <c r="A14" t="s">
        <v>7014</v>
      </c>
      <c r="B14" s="27">
        <v>9.3749999999999997E-3</v>
      </c>
    </row>
    <row r="15" spans="1:2" x14ac:dyDescent="0.25">
      <c r="A15" t="s">
        <v>7022</v>
      </c>
      <c r="B15" s="27">
        <v>6.2500000000000003E-3</v>
      </c>
    </row>
    <row r="16" spans="1:2" x14ac:dyDescent="0.25">
      <c r="A16" t="s">
        <v>7031</v>
      </c>
      <c r="B16" s="27">
        <v>6.2500000000000003E-3</v>
      </c>
    </row>
    <row r="17" spans="1:3" x14ac:dyDescent="0.25">
      <c r="A17" t="s">
        <v>7021</v>
      </c>
      <c r="B17" s="27">
        <v>6.2500000000000003E-3</v>
      </c>
    </row>
    <row r="18" spans="1:3" x14ac:dyDescent="0.25">
      <c r="A18" t="s">
        <v>7045</v>
      </c>
      <c r="B18" s="27">
        <v>6.2500000000000003E-3</v>
      </c>
    </row>
    <row r="19" spans="1:3" x14ac:dyDescent="0.25">
      <c r="A19" t="s">
        <v>7016</v>
      </c>
      <c r="B19" s="27">
        <v>6.2500000000000003E-3</v>
      </c>
    </row>
    <row r="20" spans="1:3" x14ac:dyDescent="0.25">
      <c r="A20" t="s">
        <v>7039</v>
      </c>
      <c r="B20" s="27">
        <v>6.2500000000000003E-3</v>
      </c>
    </row>
    <row r="21" spans="1:3" x14ac:dyDescent="0.25">
      <c r="A21" t="s">
        <v>7033</v>
      </c>
      <c r="B21" s="27">
        <v>3.1250000000000002E-3</v>
      </c>
    </row>
    <row r="22" spans="1:3" x14ac:dyDescent="0.25">
      <c r="A22" t="s">
        <v>7012</v>
      </c>
      <c r="B22" s="27">
        <v>3.1250000000000002E-3</v>
      </c>
    </row>
    <row r="23" spans="1:3" x14ac:dyDescent="0.25">
      <c r="A23" t="s">
        <v>7029</v>
      </c>
      <c r="B23" s="27">
        <v>3.1250000000000002E-3</v>
      </c>
    </row>
    <row r="24" spans="1:3" x14ac:dyDescent="0.25">
      <c r="A24" t="s">
        <v>7018</v>
      </c>
      <c r="B24" s="27">
        <v>3.1250000000000002E-3</v>
      </c>
    </row>
    <row r="25" spans="1:3" x14ac:dyDescent="0.25">
      <c r="A25" t="s">
        <v>7026</v>
      </c>
      <c r="B25" s="27">
        <v>3.1250000000000002E-3</v>
      </c>
    </row>
    <row r="26" spans="1:3" x14ac:dyDescent="0.25">
      <c r="A26" t="s">
        <v>7060</v>
      </c>
      <c r="B26" s="27">
        <v>3.1250000000000002E-3</v>
      </c>
    </row>
    <row r="27" spans="1:3" x14ac:dyDescent="0.25">
      <c r="A27" t="s">
        <v>7015</v>
      </c>
      <c r="B27" s="27">
        <v>3.1250000000000002E-3</v>
      </c>
    </row>
    <row r="28" spans="1:3" x14ac:dyDescent="0.25">
      <c r="A28" t="s">
        <v>7027</v>
      </c>
      <c r="B28" s="27">
        <v>3.1250000000000002E-3</v>
      </c>
    </row>
    <row r="29" spans="1:3" x14ac:dyDescent="0.25">
      <c r="A29" t="s">
        <v>7034</v>
      </c>
      <c r="B29" s="27">
        <v>3.1250000000000002E-3</v>
      </c>
    </row>
    <row r="31" spans="1:3" x14ac:dyDescent="0.25">
      <c r="A31" s="33" t="s">
        <v>7233</v>
      </c>
      <c r="B31" s="34" t="s">
        <v>7230</v>
      </c>
      <c r="C31" s="35" t="s">
        <v>7231</v>
      </c>
    </row>
    <row r="32" spans="1:3" x14ac:dyDescent="0.25">
      <c r="A32" s="31" t="s">
        <v>7221</v>
      </c>
      <c r="B32" s="22">
        <v>0.65625</v>
      </c>
      <c r="C32" s="39">
        <v>0.68292682926829273</v>
      </c>
    </row>
    <row r="33" spans="1:16" x14ac:dyDescent="0.25">
      <c r="A33" s="31" t="s">
        <v>7222</v>
      </c>
      <c r="B33" s="23">
        <v>0.27187499999999998</v>
      </c>
      <c r="C33" s="39">
        <v>0.14634146341463414</v>
      </c>
    </row>
    <row r="34" spans="1:16" x14ac:dyDescent="0.25">
      <c r="A34" s="31" t="s">
        <v>7223</v>
      </c>
      <c r="B34" s="23">
        <v>5.9374999999999997E-2</v>
      </c>
      <c r="C34" s="39">
        <v>0.12195121951219512</v>
      </c>
      <c r="G34" s="7"/>
      <c r="H34" s="7"/>
      <c r="I34" s="7"/>
      <c r="J34" s="44"/>
      <c r="K34" s="44"/>
      <c r="L34" s="44"/>
      <c r="M34" s="44"/>
      <c r="N34" s="44"/>
      <c r="O34" s="44"/>
      <c r="P34" s="26"/>
    </row>
    <row r="35" spans="1:16" x14ac:dyDescent="0.25">
      <c r="A35" s="36" t="s">
        <v>7224</v>
      </c>
      <c r="B35" s="40">
        <v>1.2500000000000001E-2</v>
      </c>
      <c r="C35" s="41">
        <v>4.878048780487805E-2</v>
      </c>
    </row>
    <row r="37" spans="1:16" x14ac:dyDescent="0.25">
      <c r="A37" s="33" t="s">
        <v>7232</v>
      </c>
      <c r="B37" s="34" t="s">
        <v>7230</v>
      </c>
      <c r="C37" s="35" t="s">
        <v>7231</v>
      </c>
    </row>
    <row r="38" spans="1:16" x14ac:dyDescent="0.25">
      <c r="A38" s="31" t="s">
        <v>7046</v>
      </c>
      <c r="B38" s="30">
        <v>0.71250000000000002</v>
      </c>
      <c r="C38" s="32">
        <v>0.6097560975609756</v>
      </c>
    </row>
    <row r="39" spans="1:16" x14ac:dyDescent="0.25">
      <c r="A39" s="31" t="s">
        <v>7048</v>
      </c>
      <c r="B39" s="30">
        <v>0.59687500000000004</v>
      </c>
      <c r="C39" s="32">
        <v>0.21951219512195122</v>
      </c>
    </row>
    <row r="40" spans="1:16" x14ac:dyDescent="0.25">
      <c r="A40" s="31" t="s">
        <v>7049</v>
      </c>
      <c r="B40" s="30">
        <v>0.35</v>
      </c>
      <c r="C40" s="32">
        <v>0.31707317073170732</v>
      </c>
    </row>
    <row r="41" spans="1:16" x14ac:dyDescent="0.25">
      <c r="A41" s="36" t="s">
        <v>7050</v>
      </c>
      <c r="B41" s="37">
        <v>0.29062500000000002</v>
      </c>
      <c r="C41" s="38">
        <v>0.26829268292682928</v>
      </c>
    </row>
    <row r="43" spans="1:16" x14ac:dyDescent="0.25">
      <c r="A43" t="s">
        <v>7234</v>
      </c>
      <c r="B43" s="42" t="s">
        <v>7230</v>
      </c>
      <c r="C43" s="43" t="s">
        <v>7231</v>
      </c>
    </row>
    <row r="44" spans="1:16" x14ac:dyDescent="0.25">
      <c r="A44" t="s">
        <v>7052</v>
      </c>
      <c r="B44" s="15">
        <v>0.75937500000000002</v>
      </c>
      <c r="C44" s="45">
        <v>0.53658536585365857</v>
      </c>
    </row>
    <row r="45" spans="1:16" x14ac:dyDescent="0.25">
      <c r="A45" t="s">
        <v>7053</v>
      </c>
      <c r="B45" s="15">
        <v>0.796875</v>
      </c>
      <c r="C45" s="45">
        <v>0.58536585365853655</v>
      </c>
    </row>
    <row r="46" spans="1:16" x14ac:dyDescent="0.25">
      <c r="A46" t="s">
        <v>7054</v>
      </c>
      <c r="B46" s="15">
        <v>0.6875</v>
      </c>
      <c r="C46" s="45">
        <v>0.63414634146341464</v>
      </c>
    </row>
    <row r="47" spans="1:16" x14ac:dyDescent="0.25">
      <c r="A47" t="s">
        <v>7055</v>
      </c>
      <c r="B47" s="15">
        <v>0.21249999999999999</v>
      </c>
      <c r="C47" s="45">
        <v>0.6097560975609756</v>
      </c>
    </row>
    <row r="48" spans="1:16" x14ac:dyDescent="0.25">
      <c r="A48" t="s">
        <v>7056</v>
      </c>
      <c r="B48" s="15">
        <v>5.3124999999999999E-2</v>
      </c>
      <c r="C48" s="45">
        <v>7.3170731707317069E-2</v>
      </c>
    </row>
    <row r="49" spans="1:15" x14ac:dyDescent="0.25">
      <c r="A49" t="s">
        <v>7057</v>
      </c>
      <c r="B49" s="15">
        <v>2.8125000000000001E-2</v>
      </c>
      <c r="C49" s="45">
        <v>0.17073170731707318</v>
      </c>
      <c r="G49" s="15"/>
      <c r="H49" s="15"/>
      <c r="I49" s="15"/>
    </row>
    <row r="50" spans="1:15" x14ac:dyDescent="0.25">
      <c r="A50" t="s">
        <v>7058</v>
      </c>
      <c r="B50" s="15">
        <v>1.8749999999999999E-2</v>
      </c>
      <c r="C50" s="46">
        <v>0</v>
      </c>
    </row>
    <row r="51" spans="1:15" x14ac:dyDescent="0.25">
      <c r="B51"/>
    </row>
    <row r="52" spans="1:15" x14ac:dyDescent="0.25">
      <c r="A52" t="s">
        <v>7235</v>
      </c>
      <c r="B52" s="27" t="s">
        <v>7230</v>
      </c>
      <c r="C52" t="s">
        <v>7231</v>
      </c>
    </row>
    <row r="53" spans="1:15" x14ac:dyDescent="0.25">
      <c r="A53" s="48" t="s">
        <v>7236</v>
      </c>
      <c r="B53" s="15">
        <v>0.15312500000000001</v>
      </c>
      <c r="C53" s="7">
        <v>0.41463414634146339</v>
      </c>
    </row>
    <row r="54" spans="1:15" x14ac:dyDescent="0.25">
      <c r="A54" s="48" t="s">
        <v>7237</v>
      </c>
      <c r="B54" s="15">
        <v>0.36562499999999998</v>
      </c>
      <c r="C54" s="7">
        <v>0.51219512195121952</v>
      </c>
    </row>
    <row r="55" spans="1:15" x14ac:dyDescent="0.25">
      <c r="A55" s="48" t="s">
        <v>7093</v>
      </c>
      <c r="B55" s="15">
        <v>0.31874999999999998</v>
      </c>
      <c r="C55" s="7">
        <v>0.63414634146341464</v>
      </c>
    </row>
    <row r="57" spans="1:15" x14ac:dyDescent="0.25">
      <c r="A57" s="62" t="s">
        <v>7238</v>
      </c>
      <c r="B57" s="60" t="s">
        <v>7241</v>
      </c>
      <c r="C57" s="60"/>
      <c r="D57" s="61" t="s">
        <v>7242</v>
      </c>
      <c r="E57" s="61"/>
    </row>
    <row r="58" spans="1:15" x14ac:dyDescent="0.25">
      <c r="A58" s="63"/>
      <c r="B58" s="49" t="s">
        <v>7230</v>
      </c>
      <c r="C58" s="50" t="s">
        <v>7231</v>
      </c>
      <c r="D58" s="49" t="s">
        <v>7230</v>
      </c>
      <c r="E58" s="50" t="s">
        <v>7231</v>
      </c>
    </row>
    <row r="59" spans="1:15" x14ac:dyDescent="0.25">
      <c r="A59" s="51" t="s">
        <v>7243</v>
      </c>
      <c r="B59" s="52">
        <v>30</v>
      </c>
      <c r="C59" s="51">
        <v>52</v>
      </c>
      <c r="D59" s="52">
        <v>169</v>
      </c>
      <c r="E59" s="52">
        <v>130</v>
      </c>
    </row>
    <row r="60" spans="1:15" x14ac:dyDescent="0.25">
      <c r="A60" s="51" t="s">
        <v>7225</v>
      </c>
      <c r="B60" s="53">
        <v>2.3469387755102042</v>
      </c>
      <c r="C60" s="53">
        <v>9.5294117647058822</v>
      </c>
      <c r="D60" s="53">
        <v>5.8775510204081636</v>
      </c>
      <c r="E60" s="53">
        <v>10.764705882352942</v>
      </c>
    </row>
    <row r="61" spans="1:15" x14ac:dyDescent="0.25">
      <c r="A61" s="51" t="s">
        <v>7239</v>
      </c>
      <c r="B61" s="53">
        <v>2.1224489795918369</v>
      </c>
      <c r="C61" s="53">
        <v>10.647058823529411</v>
      </c>
      <c r="D61" s="53">
        <v>5.4285714285714288</v>
      </c>
      <c r="E61" s="53">
        <v>6.882352941176471</v>
      </c>
    </row>
    <row r="62" spans="1:15" x14ac:dyDescent="0.25">
      <c r="A62" s="51" t="s">
        <v>7240</v>
      </c>
      <c r="B62" s="53">
        <v>4.795918367346939</v>
      </c>
      <c r="C62" s="53">
        <v>6.0588235294117645</v>
      </c>
      <c r="D62" s="53">
        <v>10.591836734693878</v>
      </c>
      <c r="E62" s="53">
        <v>11.411764705882353</v>
      </c>
      <c r="I62" t="s">
        <v>7129</v>
      </c>
      <c r="J62" t="s">
        <v>7130</v>
      </c>
      <c r="K62" t="s">
        <v>7131</v>
      </c>
      <c r="L62" t="s">
        <v>7132</v>
      </c>
      <c r="M62" t="s">
        <v>7133</v>
      </c>
      <c r="N62" t="s">
        <v>7134</v>
      </c>
    </row>
    <row r="64" spans="1:15" x14ac:dyDescent="0.25">
      <c r="A64" t="s">
        <v>7244</v>
      </c>
      <c r="B64" s="47" t="s">
        <v>7230</v>
      </c>
      <c r="C64" s="25" t="s">
        <v>7231</v>
      </c>
      <c r="I64">
        <v>0.21951219512195122</v>
      </c>
      <c r="J64">
        <v>0.21951219512195122</v>
      </c>
      <c r="K64">
        <v>0.43902439024390244</v>
      </c>
      <c r="L64">
        <v>0.41463414634146339</v>
      </c>
      <c r="M64">
        <v>0.46341463414634149</v>
      </c>
      <c r="N64">
        <v>0.29268292682926828</v>
      </c>
      <c r="O64">
        <v>0.31707317073170732</v>
      </c>
    </row>
    <row r="65" spans="1:14" x14ac:dyDescent="0.25">
      <c r="A65" t="s">
        <v>7129</v>
      </c>
      <c r="B65" s="21">
        <v>0.171875</v>
      </c>
      <c r="C65" s="21">
        <v>0.21951219512195122</v>
      </c>
    </row>
    <row r="66" spans="1:14" x14ac:dyDescent="0.25">
      <c r="A66" t="s">
        <v>7130</v>
      </c>
      <c r="B66" s="21">
        <v>0.29062500000000002</v>
      </c>
      <c r="C66" s="21">
        <v>0.21951219512195122</v>
      </c>
      <c r="I66">
        <v>0.171875</v>
      </c>
      <c r="J66">
        <v>0.29062500000000002</v>
      </c>
      <c r="K66">
        <v>0.25624999999999998</v>
      </c>
      <c r="L66">
        <v>0.17499999999999999</v>
      </c>
      <c r="M66">
        <v>0.31874999999999998</v>
      </c>
      <c r="N66">
        <v>0.296875</v>
      </c>
    </row>
    <row r="67" spans="1:14" x14ac:dyDescent="0.25">
      <c r="A67" t="s">
        <v>7131</v>
      </c>
      <c r="B67" s="21">
        <v>0.25624999999999998</v>
      </c>
      <c r="C67" s="21">
        <v>0.43902439024390244</v>
      </c>
    </row>
    <row r="68" spans="1:14" x14ac:dyDescent="0.25">
      <c r="A68" t="s">
        <v>7133</v>
      </c>
      <c r="B68" s="21">
        <v>0.31874999999999998</v>
      </c>
      <c r="C68" s="21">
        <v>0.41463414634146339</v>
      </c>
    </row>
    <row r="69" spans="1:14" x14ac:dyDescent="0.25">
      <c r="A69" t="s">
        <v>7132</v>
      </c>
      <c r="B69" s="21">
        <v>0.17499999999999999</v>
      </c>
      <c r="C69" s="21">
        <v>0.46341463414634149</v>
      </c>
    </row>
    <row r="70" spans="1:14" x14ac:dyDescent="0.25">
      <c r="A70" t="s">
        <v>7134</v>
      </c>
      <c r="B70" s="21">
        <v>0.296875</v>
      </c>
      <c r="C70" s="21">
        <v>0.29268292682926828</v>
      </c>
    </row>
    <row r="71" spans="1:14" x14ac:dyDescent="0.25">
      <c r="A71" t="s">
        <v>7058</v>
      </c>
      <c r="B71" s="21">
        <v>0</v>
      </c>
      <c r="C71" s="21">
        <v>0.31707317073170732</v>
      </c>
    </row>
  </sheetData>
  <mergeCells count="3">
    <mergeCell ref="B57:C57"/>
    <mergeCell ref="D57:E57"/>
    <mergeCell ref="A57:A58"/>
  </mergeCells>
  <pageMargins left="0.7" right="0.7" top="0.75" bottom="0.75" header="0.3" footer="0.3"/>
  <pageSetup orientation="portrait" r:id="rId1"/>
  <tableParts count="6">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O1284"/>
  <sheetViews>
    <sheetView topLeftCell="A570" zoomScale="80" zoomScaleNormal="80" workbookViewId="0">
      <selection activeCell="B177" sqref="B177:C177"/>
    </sheetView>
  </sheetViews>
  <sheetFormatPr defaultRowHeight="15" x14ac:dyDescent="0.25"/>
  <cols>
    <col min="2" max="2" width="14.140625" bestFit="1" customWidth="1"/>
    <col min="3" max="3" width="65.28515625" bestFit="1" customWidth="1"/>
    <col min="4" max="4" width="66.42578125" bestFit="1" customWidth="1"/>
    <col min="5" max="5" width="83" bestFit="1" customWidth="1"/>
    <col min="6" max="6" width="75.5703125" bestFit="1" customWidth="1"/>
    <col min="7" max="7" width="81.7109375" bestFit="1" customWidth="1"/>
    <col min="8" max="8" width="84.85546875" bestFit="1" customWidth="1"/>
    <col min="9" max="9" width="21.28515625" bestFit="1" customWidth="1"/>
    <col min="11" max="11" width="18" bestFit="1" customWidth="1"/>
    <col min="12" max="12" width="21.28515625" bestFit="1" customWidth="1"/>
    <col min="14" max="14" width="28" bestFit="1" customWidth="1"/>
    <col min="15" max="15" width="21.28515625" bestFit="1" customWidth="1"/>
  </cols>
  <sheetData>
    <row r="3" spans="2:3" x14ac:dyDescent="0.25">
      <c r="B3" s="4" t="s">
        <v>6832</v>
      </c>
      <c r="C3" t="s">
        <v>6838</v>
      </c>
    </row>
    <row r="4" spans="2:3" x14ac:dyDescent="0.25">
      <c r="B4" s="5" t="s">
        <v>5261</v>
      </c>
      <c r="C4" s="13">
        <v>3.1250000000000002E-3</v>
      </c>
    </row>
    <row r="5" spans="2:3" x14ac:dyDescent="0.25">
      <c r="B5" s="5" t="s">
        <v>503</v>
      </c>
      <c r="C5" s="13">
        <v>1.8749999999999999E-2</v>
      </c>
    </row>
    <row r="6" spans="2:3" x14ac:dyDescent="0.25">
      <c r="B6" s="5" t="s">
        <v>5431</v>
      </c>
      <c r="C6" s="13">
        <v>9.3749999999999997E-3</v>
      </c>
    </row>
    <row r="7" spans="2:3" x14ac:dyDescent="0.25">
      <c r="B7" s="5" t="s">
        <v>4914</v>
      </c>
      <c r="C7" s="13">
        <v>3.1250000000000002E-3</v>
      </c>
    </row>
    <row r="8" spans="2:3" x14ac:dyDescent="0.25">
      <c r="B8" s="5" t="s">
        <v>192</v>
      </c>
      <c r="C8" s="13">
        <v>7.4999999999999997E-2</v>
      </c>
    </row>
    <row r="9" spans="2:3" x14ac:dyDescent="0.25">
      <c r="B9" s="5" t="s">
        <v>2070</v>
      </c>
      <c r="C9" s="13">
        <v>6.2500000000000003E-3</v>
      </c>
    </row>
    <row r="10" spans="2:3" x14ac:dyDescent="0.25">
      <c r="B10" s="5" t="s">
        <v>917</v>
      </c>
      <c r="C10" s="13">
        <v>3.1250000000000002E-3</v>
      </c>
    </row>
    <row r="11" spans="2:3" x14ac:dyDescent="0.25">
      <c r="B11" s="5" t="s">
        <v>4552</v>
      </c>
      <c r="C11" s="13">
        <v>9.3749999999999997E-3</v>
      </c>
    </row>
    <row r="12" spans="2:3" x14ac:dyDescent="0.25">
      <c r="B12" s="5" t="s">
        <v>4308</v>
      </c>
      <c r="C12" s="13">
        <v>1.8749999999999999E-2</v>
      </c>
    </row>
    <row r="13" spans="2:3" x14ac:dyDescent="0.25">
      <c r="B13" s="5" t="s">
        <v>1035</v>
      </c>
      <c r="C13" s="13">
        <v>6.2500000000000003E-3</v>
      </c>
    </row>
    <row r="14" spans="2:3" x14ac:dyDescent="0.25">
      <c r="B14" s="5" t="s">
        <v>4571</v>
      </c>
      <c r="C14" s="13">
        <v>6.2500000000000003E-3</v>
      </c>
    </row>
    <row r="15" spans="2:3" x14ac:dyDescent="0.25">
      <c r="B15" s="5" t="s">
        <v>328</v>
      </c>
      <c r="C15" s="13">
        <v>0.22500000000000001</v>
      </c>
    </row>
    <row r="16" spans="2:3" x14ac:dyDescent="0.25">
      <c r="B16" s="5" t="s">
        <v>858</v>
      </c>
      <c r="C16" s="13">
        <v>0.359375</v>
      </c>
    </row>
    <row r="17" spans="2:3" x14ac:dyDescent="0.25">
      <c r="B17" s="5" t="s">
        <v>621</v>
      </c>
      <c r="C17" s="13">
        <v>3.4375000000000003E-2</v>
      </c>
    </row>
    <row r="18" spans="2:3" x14ac:dyDescent="0.25">
      <c r="B18" s="5" t="s">
        <v>6094</v>
      </c>
      <c r="C18" s="13">
        <v>3.1250000000000002E-3</v>
      </c>
    </row>
    <row r="19" spans="2:3" x14ac:dyDescent="0.25">
      <c r="B19" s="5" t="s">
        <v>6575</v>
      </c>
      <c r="C19" s="13">
        <v>3.1250000000000002E-3</v>
      </c>
    </row>
    <row r="20" spans="2:3" x14ac:dyDescent="0.25">
      <c r="B20" s="5" t="s">
        <v>5738</v>
      </c>
      <c r="C20" s="13">
        <v>3.1250000000000002E-3</v>
      </c>
    </row>
    <row r="21" spans="2:3" x14ac:dyDescent="0.25">
      <c r="B21" s="5" t="s">
        <v>445</v>
      </c>
      <c r="C21" s="13">
        <v>3.1250000000000002E-3</v>
      </c>
    </row>
    <row r="22" spans="2:3" x14ac:dyDescent="0.25">
      <c r="B22" s="5" t="s">
        <v>538</v>
      </c>
      <c r="C22" s="13">
        <v>1.8749999999999999E-2</v>
      </c>
    </row>
    <row r="23" spans="2:3" x14ac:dyDescent="0.25">
      <c r="B23" s="5" t="s">
        <v>6036</v>
      </c>
      <c r="C23" s="13">
        <v>6.2500000000000003E-3</v>
      </c>
    </row>
    <row r="24" spans="2:3" x14ac:dyDescent="0.25">
      <c r="B24" s="5" t="s">
        <v>647</v>
      </c>
      <c r="C24" s="13">
        <v>0.05</v>
      </c>
    </row>
    <row r="25" spans="2:3" x14ac:dyDescent="0.25">
      <c r="B25" s="5" t="s">
        <v>2911</v>
      </c>
      <c r="C25" s="13">
        <v>3.1250000000000002E-3</v>
      </c>
    </row>
    <row r="26" spans="2:3" x14ac:dyDescent="0.25">
      <c r="B26" s="5" t="s">
        <v>4842</v>
      </c>
      <c r="C26" s="13">
        <v>3.1250000000000002E-3</v>
      </c>
    </row>
    <row r="27" spans="2:3" x14ac:dyDescent="0.25">
      <c r="B27" s="5" t="s">
        <v>1799</v>
      </c>
      <c r="C27" s="13">
        <v>3.1250000000000002E-3</v>
      </c>
    </row>
    <row r="28" spans="2:3" x14ac:dyDescent="0.25">
      <c r="B28" s="5" t="s">
        <v>6552</v>
      </c>
      <c r="C28" s="13">
        <v>3.1250000000000002E-3</v>
      </c>
    </row>
    <row r="29" spans="2:3" x14ac:dyDescent="0.25">
      <c r="B29" s="5" t="s">
        <v>1870</v>
      </c>
      <c r="C29" s="13">
        <v>3.1250000000000002E-3</v>
      </c>
    </row>
    <row r="30" spans="2:3" x14ac:dyDescent="0.25">
      <c r="B30" s="5" t="s">
        <v>3397</v>
      </c>
      <c r="C30" s="13">
        <v>1.8749999999999999E-2</v>
      </c>
    </row>
    <row r="31" spans="2:3" x14ac:dyDescent="0.25">
      <c r="B31" s="5" t="s">
        <v>6139</v>
      </c>
      <c r="C31" s="13">
        <v>3.1250000000000002E-3</v>
      </c>
    </row>
    <row r="32" spans="2:3" x14ac:dyDescent="0.25">
      <c r="B32" s="5" t="s">
        <v>592</v>
      </c>
      <c r="C32" s="13">
        <v>1.5625E-2</v>
      </c>
    </row>
    <row r="33" spans="2:15" x14ac:dyDescent="0.25">
      <c r="B33" s="5" t="s">
        <v>2111</v>
      </c>
      <c r="C33" s="13">
        <v>6.2500000000000003E-3</v>
      </c>
    </row>
    <row r="34" spans="2:15" x14ac:dyDescent="0.25">
      <c r="B34" s="5" t="s">
        <v>590</v>
      </c>
      <c r="C34" s="13">
        <v>6.2500000000000003E-3</v>
      </c>
    </row>
    <row r="35" spans="2:15" x14ac:dyDescent="0.25">
      <c r="B35" s="5" t="s">
        <v>6837</v>
      </c>
      <c r="C35" s="13">
        <v>5.3124999999999999E-2</v>
      </c>
    </row>
    <row r="36" spans="2:15" x14ac:dyDescent="0.25">
      <c r="B36" s="5" t="s">
        <v>6836</v>
      </c>
      <c r="C36" s="13">
        <v>3.1250000000000002E-3</v>
      </c>
    </row>
    <row r="37" spans="2:15" x14ac:dyDescent="0.25">
      <c r="B37" s="5" t="s">
        <v>6835</v>
      </c>
      <c r="C37" s="13">
        <v>6.2500000000000003E-3</v>
      </c>
    </row>
    <row r="38" spans="2:15" x14ac:dyDescent="0.25">
      <c r="B38" s="5" t="s">
        <v>6834</v>
      </c>
      <c r="C38" s="13">
        <v>6.2500000000000003E-3</v>
      </c>
    </row>
    <row r="39" spans="2:15" x14ac:dyDescent="0.25">
      <c r="B39" s="5" t="s">
        <v>6833</v>
      </c>
      <c r="C39" s="13">
        <v>1</v>
      </c>
    </row>
    <row r="42" spans="2:15" hidden="1" x14ac:dyDescent="0.25">
      <c r="B42" s="4" t="s">
        <v>6832</v>
      </c>
      <c r="C42" t="s">
        <v>6838</v>
      </c>
      <c r="E42" s="4" t="s">
        <v>6832</v>
      </c>
      <c r="F42" t="s">
        <v>6838</v>
      </c>
      <c r="H42" s="4" t="s">
        <v>6832</v>
      </c>
      <c r="I42" t="s">
        <v>6838</v>
      </c>
      <c r="K42" s="4" t="s">
        <v>6832</v>
      </c>
      <c r="L42" t="s">
        <v>6838</v>
      </c>
      <c r="N42" s="4" t="s">
        <v>6832</v>
      </c>
      <c r="O42" t="s">
        <v>6838</v>
      </c>
    </row>
    <row r="43" spans="2:15" hidden="1" x14ac:dyDescent="0.25">
      <c r="B43" s="5" t="s">
        <v>2135</v>
      </c>
      <c r="C43">
        <v>1</v>
      </c>
      <c r="E43" s="5" t="s">
        <v>5957</v>
      </c>
      <c r="F43">
        <v>1</v>
      </c>
      <c r="H43" s="5" t="s">
        <v>744</v>
      </c>
      <c r="I43">
        <v>1</v>
      </c>
      <c r="K43" s="5" t="s">
        <v>1971</v>
      </c>
      <c r="L43">
        <v>1</v>
      </c>
      <c r="N43" s="5" t="s">
        <v>3859</v>
      </c>
      <c r="O43">
        <v>1</v>
      </c>
    </row>
    <row r="44" spans="2:15" hidden="1" x14ac:dyDescent="0.25">
      <c r="B44" s="5" t="s">
        <v>503</v>
      </c>
      <c r="C44">
        <v>1</v>
      </c>
      <c r="E44" s="5" t="s">
        <v>503</v>
      </c>
      <c r="F44">
        <v>1</v>
      </c>
      <c r="H44" s="5" t="s">
        <v>988</v>
      </c>
      <c r="I44">
        <v>1</v>
      </c>
      <c r="K44" s="5" t="s">
        <v>329</v>
      </c>
      <c r="L44">
        <v>1</v>
      </c>
      <c r="N44" s="5" t="s">
        <v>1785</v>
      </c>
      <c r="O44">
        <v>2</v>
      </c>
    </row>
    <row r="45" spans="2:15" hidden="1" x14ac:dyDescent="0.25">
      <c r="B45" s="5" t="s">
        <v>1971</v>
      </c>
      <c r="C45">
        <v>2</v>
      </c>
      <c r="E45" s="5" t="s">
        <v>5154</v>
      </c>
      <c r="F45">
        <v>2</v>
      </c>
      <c r="H45" s="5" t="s">
        <v>1369</v>
      </c>
      <c r="I45">
        <v>1</v>
      </c>
      <c r="K45" s="5" t="s">
        <v>857</v>
      </c>
      <c r="L45">
        <v>1</v>
      </c>
      <c r="N45" s="5" t="s">
        <v>6216</v>
      </c>
      <c r="O45">
        <v>1</v>
      </c>
    </row>
    <row r="46" spans="2:15" hidden="1" x14ac:dyDescent="0.25">
      <c r="B46" s="5" t="s">
        <v>3859</v>
      </c>
      <c r="C46">
        <v>1</v>
      </c>
      <c r="E46" s="5" t="s">
        <v>918</v>
      </c>
      <c r="F46">
        <v>1</v>
      </c>
      <c r="H46" s="5" t="s">
        <v>3212</v>
      </c>
      <c r="I46">
        <v>1</v>
      </c>
      <c r="K46" s="5" t="s">
        <v>6164</v>
      </c>
      <c r="L46">
        <v>1</v>
      </c>
      <c r="N46" s="5" t="s">
        <v>447</v>
      </c>
      <c r="O46">
        <v>1</v>
      </c>
    </row>
    <row r="47" spans="2:15" hidden="1" x14ac:dyDescent="0.25">
      <c r="B47" s="5" t="s">
        <v>6517</v>
      </c>
      <c r="C47">
        <v>1</v>
      </c>
      <c r="E47" s="5" t="s">
        <v>447</v>
      </c>
      <c r="F47">
        <v>1</v>
      </c>
      <c r="H47" s="5" t="s">
        <v>2003</v>
      </c>
      <c r="I47">
        <v>1</v>
      </c>
      <c r="K47" s="5" t="s">
        <v>6839</v>
      </c>
      <c r="L47">
        <v>316</v>
      </c>
      <c r="N47" s="5" t="s">
        <v>3798</v>
      </c>
      <c r="O47">
        <v>1</v>
      </c>
    </row>
    <row r="48" spans="2:15" hidden="1" x14ac:dyDescent="0.25">
      <c r="B48" s="5" t="s">
        <v>1786</v>
      </c>
      <c r="C48">
        <v>1</v>
      </c>
      <c r="E48" s="5" t="s">
        <v>562</v>
      </c>
      <c r="F48">
        <v>2</v>
      </c>
      <c r="H48" s="5" t="s">
        <v>2032</v>
      </c>
      <c r="I48">
        <v>1</v>
      </c>
      <c r="K48" s="5" t="s">
        <v>6833</v>
      </c>
      <c r="L48">
        <v>320</v>
      </c>
      <c r="N48" s="5" t="s">
        <v>562</v>
      </c>
      <c r="O48">
        <v>4</v>
      </c>
    </row>
    <row r="49" spans="2:15" hidden="1" x14ac:dyDescent="0.25">
      <c r="B49" s="5" t="s">
        <v>6533</v>
      </c>
      <c r="C49">
        <v>1</v>
      </c>
      <c r="E49" s="5" t="s">
        <v>5221</v>
      </c>
      <c r="F49">
        <v>1</v>
      </c>
      <c r="H49" s="5" t="s">
        <v>1733</v>
      </c>
      <c r="I49">
        <v>1</v>
      </c>
      <c r="N49" s="5" t="s">
        <v>302</v>
      </c>
      <c r="O49">
        <v>10</v>
      </c>
    </row>
    <row r="50" spans="2:15" hidden="1" x14ac:dyDescent="0.25">
      <c r="B50" s="5" t="s">
        <v>562</v>
      </c>
      <c r="C50">
        <v>3</v>
      </c>
      <c r="E50" s="5" t="s">
        <v>5248</v>
      </c>
      <c r="F50">
        <v>1</v>
      </c>
      <c r="H50" s="5" t="s">
        <v>328</v>
      </c>
      <c r="I50">
        <v>1</v>
      </c>
      <c r="L50" s="7">
        <f>4/320</f>
        <v>1.2500000000000001E-2</v>
      </c>
      <c r="N50" s="5" t="s">
        <v>4594</v>
      </c>
      <c r="O50">
        <v>1</v>
      </c>
    </row>
    <row r="51" spans="2:15" hidden="1" x14ac:dyDescent="0.25">
      <c r="B51" s="5" t="s">
        <v>4044</v>
      </c>
      <c r="C51">
        <v>1</v>
      </c>
      <c r="E51" s="5" t="s">
        <v>1697</v>
      </c>
      <c r="F51">
        <v>1</v>
      </c>
      <c r="H51" s="5" t="s">
        <v>5784</v>
      </c>
      <c r="I51">
        <v>1</v>
      </c>
      <c r="N51" s="5" t="s">
        <v>4004</v>
      </c>
      <c r="O51">
        <v>1</v>
      </c>
    </row>
    <row r="52" spans="2:15" hidden="1" x14ac:dyDescent="0.25">
      <c r="B52" s="5" t="s">
        <v>302</v>
      </c>
      <c r="C52">
        <v>4</v>
      </c>
      <c r="E52" s="5" t="s">
        <v>329</v>
      </c>
      <c r="F52">
        <v>1</v>
      </c>
      <c r="H52" s="5" t="s">
        <v>885</v>
      </c>
      <c r="I52">
        <v>1</v>
      </c>
      <c r="N52" s="5" t="s">
        <v>2807</v>
      </c>
      <c r="O52">
        <v>1</v>
      </c>
    </row>
    <row r="53" spans="2:15" hidden="1" x14ac:dyDescent="0.25">
      <c r="B53" s="5" t="s">
        <v>4594</v>
      </c>
      <c r="C53">
        <v>1</v>
      </c>
      <c r="E53" s="5" t="s">
        <v>387</v>
      </c>
      <c r="F53">
        <v>2</v>
      </c>
      <c r="H53" s="5" t="s">
        <v>505</v>
      </c>
      <c r="I53">
        <v>2</v>
      </c>
      <c r="N53" s="5" t="s">
        <v>4843</v>
      </c>
      <c r="O53">
        <v>1</v>
      </c>
    </row>
    <row r="54" spans="2:15" hidden="1" x14ac:dyDescent="0.25">
      <c r="B54" s="5" t="s">
        <v>4003</v>
      </c>
      <c r="C54">
        <v>1</v>
      </c>
      <c r="E54" s="5" t="s">
        <v>5612</v>
      </c>
      <c r="F54">
        <v>1</v>
      </c>
      <c r="H54" s="5" t="s">
        <v>6657</v>
      </c>
      <c r="I54">
        <v>1</v>
      </c>
      <c r="N54" s="5" t="s">
        <v>1139</v>
      </c>
      <c r="O54">
        <v>1</v>
      </c>
    </row>
    <row r="55" spans="2:15" hidden="1" x14ac:dyDescent="0.25">
      <c r="B55" s="5" t="s">
        <v>2807</v>
      </c>
      <c r="C55">
        <v>2</v>
      </c>
      <c r="E55" s="5" t="s">
        <v>2969</v>
      </c>
      <c r="F55">
        <v>1</v>
      </c>
      <c r="H55" s="5" t="s">
        <v>857</v>
      </c>
      <c r="I55">
        <v>1</v>
      </c>
      <c r="N55" s="5" t="s">
        <v>6444</v>
      </c>
      <c r="O55">
        <v>1</v>
      </c>
    </row>
    <row r="56" spans="2:15" hidden="1" x14ac:dyDescent="0.25">
      <c r="B56" s="5" t="s">
        <v>2860</v>
      </c>
      <c r="C56">
        <v>1</v>
      </c>
      <c r="E56" s="5" t="s">
        <v>4332</v>
      </c>
      <c r="F56">
        <v>1</v>
      </c>
      <c r="H56" s="5" t="s">
        <v>6642</v>
      </c>
      <c r="I56">
        <v>1</v>
      </c>
      <c r="N56" s="5" t="s">
        <v>6460</v>
      </c>
      <c r="O56">
        <v>1</v>
      </c>
    </row>
    <row r="57" spans="2:15" hidden="1" x14ac:dyDescent="0.25">
      <c r="B57" s="5" t="s">
        <v>4843</v>
      </c>
      <c r="C57">
        <v>1</v>
      </c>
      <c r="E57" s="5" t="s">
        <v>5203</v>
      </c>
      <c r="F57">
        <v>1</v>
      </c>
      <c r="H57" s="5" t="s">
        <v>6163</v>
      </c>
      <c r="I57">
        <v>1</v>
      </c>
      <c r="N57" s="5" t="s">
        <v>3984</v>
      </c>
      <c r="O57">
        <v>1</v>
      </c>
    </row>
    <row r="58" spans="2:15" hidden="1" x14ac:dyDescent="0.25">
      <c r="B58" s="5" t="s">
        <v>1139</v>
      </c>
      <c r="C58">
        <v>1</v>
      </c>
      <c r="E58" s="5" t="s">
        <v>3797</v>
      </c>
      <c r="F58">
        <v>1</v>
      </c>
      <c r="H58" s="5" t="s">
        <v>3114</v>
      </c>
      <c r="I58">
        <v>1</v>
      </c>
      <c r="N58" s="5" t="s">
        <v>1787</v>
      </c>
      <c r="O58">
        <v>1</v>
      </c>
    </row>
    <row r="59" spans="2:15" hidden="1" x14ac:dyDescent="0.25">
      <c r="B59" s="5" t="s">
        <v>6444</v>
      </c>
      <c r="C59">
        <v>1</v>
      </c>
      <c r="E59" s="5" t="s">
        <v>4354</v>
      </c>
      <c r="F59">
        <v>1</v>
      </c>
      <c r="H59" s="5" t="s">
        <v>1873</v>
      </c>
      <c r="I59">
        <v>1</v>
      </c>
      <c r="N59" s="5" t="s">
        <v>329</v>
      </c>
      <c r="O59">
        <v>48</v>
      </c>
    </row>
    <row r="60" spans="2:15" hidden="1" x14ac:dyDescent="0.25">
      <c r="B60" s="5" t="s">
        <v>3984</v>
      </c>
      <c r="C60">
        <v>1</v>
      </c>
      <c r="E60" s="5" t="s">
        <v>5137</v>
      </c>
      <c r="F60">
        <v>1</v>
      </c>
      <c r="H60" s="5" t="s">
        <v>743</v>
      </c>
      <c r="I60">
        <v>3</v>
      </c>
      <c r="N60" s="5" t="s">
        <v>1077</v>
      </c>
      <c r="O60">
        <v>1</v>
      </c>
    </row>
    <row r="61" spans="2:15" hidden="1" x14ac:dyDescent="0.25">
      <c r="B61" s="5" t="s">
        <v>329</v>
      </c>
      <c r="C61">
        <v>37</v>
      </c>
      <c r="E61" s="5" t="s">
        <v>190</v>
      </c>
      <c r="F61">
        <v>2</v>
      </c>
      <c r="H61" s="5" t="s">
        <v>592</v>
      </c>
      <c r="I61">
        <v>1</v>
      </c>
      <c r="N61" s="5" t="s">
        <v>2290</v>
      </c>
      <c r="O61">
        <v>5</v>
      </c>
    </row>
    <row r="62" spans="2:15" hidden="1" x14ac:dyDescent="0.25">
      <c r="B62" s="5" t="s">
        <v>2290</v>
      </c>
      <c r="C62">
        <v>4</v>
      </c>
      <c r="E62" s="5" t="s">
        <v>3184</v>
      </c>
      <c r="F62">
        <v>1</v>
      </c>
      <c r="H62" s="5" t="s">
        <v>1429</v>
      </c>
      <c r="I62">
        <v>1</v>
      </c>
      <c r="N62" s="5" t="s">
        <v>2261</v>
      </c>
      <c r="O62">
        <v>5</v>
      </c>
    </row>
    <row r="63" spans="2:15" hidden="1" x14ac:dyDescent="0.25">
      <c r="B63" s="5" t="s">
        <v>2261</v>
      </c>
      <c r="C63">
        <v>7</v>
      </c>
      <c r="E63" s="5" t="s">
        <v>2345</v>
      </c>
      <c r="F63">
        <v>1</v>
      </c>
      <c r="H63" s="5" t="s">
        <v>6839</v>
      </c>
      <c r="I63">
        <v>297</v>
      </c>
      <c r="N63" s="5" t="s">
        <v>2291</v>
      </c>
      <c r="O63">
        <v>1</v>
      </c>
    </row>
    <row r="64" spans="2:15" hidden="1" x14ac:dyDescent="0.25">
      <c r="B64" s="5" t="s">
        <v>387</v>
      </c>
      <c r="C64">
        <v>21</v>
      </c>
      <c r="E64" s="5" t="s">
        <v>5885</v>
      </c>
      <c r="F64">
        <v>1</v>
      </c>
      <c r="H64" s="5" t="s">
        <v>6833</v>
      </c>
      <c r="I64">
        <v>320</v>
      </c>
      <c r="N64" s="5" t="s">
        <v>387</v>
      </c>
      <c r="O64">
        <v>24</v>
      </c>
    </row>
    <row r="65" spans="2:15" hidden="1" x14ac:dyDescent="0.25">
      <c r="B65" s="5" t="s">
        <v>1058</v>
      </c>
      <c r="C65">
        <v>1</v>
      </c>
      <c r="E65" s="5" t="s">
        <v>4452</v>
      </c>
      <c r="F65">
        <v>1</v>
      </c>
      <c r="I65" s="7">
        <f>23/320</f>
        <v>7.1874999999999994E-2</v>
      </c>
      <c r="N65" s="5" t="s">
        <v>1058</v>
      </c>
      <c r="O65">
        <v>1</v>
      </c>
    </row>
    <row r="66" spans="2:15" hidden="1" x14ac:dyDescent="0.25">
      <c r="B66" s="5" t="s">
        <v>2235</v>
      </c>
      <c r="C66">
        <v>5</v>
      </c>
      <c r="E66" s="5" t="s">
        <v>1164</v>
      </c>
      <c r="F66">
        <v>1</v>
      </c>
      <c r="N66" s="5" t="s">
        <v>762</v>
      </c>
      <c r="O66">
        <v>1</v>
      </c>
    </row>
    <row r="67" spans="2:15" hidden="1" x14ac:dyDescent="0.25">
      <c r="B67" s="5" t="s">
        <v>5739</v>
      </c>
      <c r="C67">
        <v>1</v>
      </c>
      <c r="E67" s="5" t="s">
        <v>884</v>
      </c>
      <c r="F67">
        <v>1</v>
      </c>
      <c r="N67" s="5" t="s">
        <v>6712</v>
      </c>
      <c r="O67">
        <v>1</v>
      </c>
    </row>
    <row r="68" spans="2:15" hidden="1" x14ac:dyDescent="0.25">
      <c r="B68" s="5" t="s">
        <v>4532</v>
      </c>
      <c r="C68">
        <v>1</v>
      </c>
      <c r="E68" s="5" t="s">
        <v>2002</v>
      </c>
      <c r="F68">
        <v>6</v>
      </c>
      <c r="N68" s="5" t="s">
        <v>6691</v>
      </c>
      <c r="O68">
        <v>1</v>
      </c>
    </row>
    <row r="69" spans="2:15" hidden="1" x14ac:dyDescent="0.25">
      <c r="B69" s="5" t="s">
        <v>3086</v>
      </c>
      <c r="C69">
        <v>3</v>
      </c>
      <c r="E69" s="5" t="s">
        <v>4432</v>
      </c>
      <c r="F69">
        <v>1</v>
      </c>
      <c r="N69" s="5" t="s">
        <v>2235</v>
      </c>
      <c r="O69">
        <v>4</v>
      </c>
    </row>
    <row r="70" spans="2:15" hidden="1" x14ac:dyDescent="0.25">
      <c r="B70" s="5" t="s">
        <v>782</v>
      </c>
      <c r="C70">
        <v>3</v>
      </c>
      <c r="E70" s="5" t="s">
        <v>5705</v>
      </c>
      <c r="F70">
        <v>1</v>
      </c>
      <c r="N70" s="5" t="s">
        <v>4086</v>
      </c>
      <c r="O70">
        <v>1</v>
      </c>
    </row>
    <row r="71" spans="2:15" hidden="1" x14ac:dyDescent="0.25">
      <c r="B71" s="5" t="s">
        <v>6162</v>
      </c>
      <c r="C71">
        <v>3</v>
      </c>
      <c r="E71" s="5" t="s">
        <v>859</v>
      </c>
      <c r="F71">
        <v>1</v>
      </c>
      <c r="N71" s="5" t="s">
        <v>5925</v>
      </c>
      <c r="O71">
        <v>1</v>
      </c>
    </row>
    <row r="72" spans="2:15" hidden="1" x14ac:dyDescent="0.25">
      <c r="B72" s="5" t="s">
        <v>2516</v>
      </c>
      <c r="C72">
        <v>1</v>
      </c>
      <c r="E72" s="5" t="s">
        <v>4308</v>
      </c>
      <c r="F72">
        <v>1</v>
      </c>
      <c r="N72" s="5" t="s">
        <v>4532</v>
      </c>
      <c r="O72">
        <v>1</v>
      </c>
    </row>
    <row r="73" spans="2:15" hidden="1" x14ac:dyDescent="0.25">
      <c r="B73" s="5" t="s">
        <v>3749</v>
      </c>
      <c r="C73">
        <v>1</v>
      </c>
      <c r="E73" s="5" t="s">
        <v>2489</v>
      </c>
      <c r="F73">
        <v>1</v>
      </c>
      <c r="N73" s="5" t="s">
        <v>5204</v>
      </c>
      <c r="O73">
        <v>1</v>
      </c>
    </row>
    <row r="74" spans="2:15" hidden="1" x14ac:dyDescent="0.25">
      <c r="B74" s="5" t="s">
        <v>1822</v>
      </c>
      <c r="C74">
        <v>3</v>
      </c>
      <c r="E74" s="5" t="s">
        <v>5591</v>
      </c>
      <c r="F74">
        <v>1</v>
      </c>
      <c r="N74" s="5" t="s">
        <v>5434</v>
      </c>
      <c r="O74">
        <v>1</v>
      </c>
    </row>
    <row r="75" spans="2:15" hidden="1" x14ac:dyDescent="0.25">
      <c r="B75" s="5" t="s">
        <v>5648</v>
      </c>
      <c r="C75">
        <v>1</v>
      </c>
      <c r="E75" s="5" t="s">
        <v>1847</v>
      </c>
      <c r="F75">
        <v>1</v>
      </c>
      <c r="N75" s="5" t="s">
        <v>1801</v>
      </c>
      <c r="O75">
        <v>1</v>
      </c>
    </row>
    <row r="76" spans="2:15" hidden="1" x14ac:dyDescent="0.25">
      <c r="B76" s="5" t="s">
        <v>6052</v>
      </c>
      <c r="C76">
        <v>1</v>
      </c>
      <c r="E76" s="5" t="s">
        <v>648</v>
      </c>
      <c r="F76">
        <v>1</v>
      </c>
      <c r="N76" s="5" t="s">
        <v>3086</v>
      </c>
      <c r="O76">
        <v>4</v>
      </c>
    </row>
    <row r="77" spans="2:15" hidden="1" x14ac:dyDescent="0.25">
      <c r="B77" s="5" t="s">
        <v>6553</v>
      </c>
      <c r="C77">
        <v>1</v>
      </c>
      <c r="E77" s="5" t="s">
        <v>1368</v>
      </c>
      <c r="F77">
        <v>1</v>
      </c>
      <c r="N77" s="5" t="s">
        <v>782</v>
      </c>
      <c r="O77">
        <v>4</v>
      </c>
    </row>
    <row r="78" spans="2:15" hidden="1" x14ac:dyDescent="0.25">
      <c r="B78" s="5" t="s">
        <v>4914</v>
      </c>
      <c r="C78">
        <v>1</v>
      </c>
      <c r="E78" s="5" t="s">
        <v>2787</v>
      </c>
      <c r="F78">
        <v>1</v>
      </c>
      <c r="N78" s="5" t="s">
        <v>6162</v>
      </c>
      <c r="O78">
        <v>2</v>
      </c>
    </row>
    <row r="79" spans="2:15" hidden="1" x14ac:dyDescent="0.25">
      <c r="B79" s="5" t="s">
        <v>412</v>
      </c>
      <c r="C79">
        <v>2</v>
      </c>
      <c r="E79" s="5" t="s">
        <v>5414</v>
      </c>
      <c r="F79">
        <v>1</v>
      </c>
      <c r="N79" s="5" t="s">
        <v>2516</v>
      </c>
      <c r="O79">
        <v>2</v>
      </c>
    </row>
    <row r="80" spans="2:15" hidden="1" x14ac:dyDescent="0.25">
      <c r="B80" s="5" t="s">
        <v>2156</v>
      </c>
      <c r="C80">
        <v>1</v>
      </c>
      <c r="E80" s="5" t="s">
        <v>4983</v>
      </c>
      <c r="F80">
        <v>1</v>
      </c>
      <c r="N80" s="5" t="s">
        <v>3749</v>
      </c>
      <c r="O80">
        <v>1</v>
      </c>
    </row>
    <row r="81" spans="2:15" hidden="1" x14ac:dyDescent="0.25">
      <c r="B81" s="5" t="s">
        <v>5202</v>
      </c>
      <c r="C81">
        <v>1</v>
      </c>
      <c r="E81" s="5" t="s">
        <v>1035</v>
      </c>
      <c r="F81">
        <v>1</v>
      </c>
      <c r="N81" s="5" t="s">
        <v>795</v>
      </c>
      <c r="O81">
        <v>1</v>
      </c>
    </row>
    <row r="82" spans="2:15" hidden="1" x14ac:dyDescent="0.25">
      <c r="B82" s="5" t="s">
        <v>4067</v>
      </c>
      <c r="C82">
        <v>1</v>
      </c>
      <c r="E82" s="5" t="s">
        <v>6641</v>
      </c>
      <c r="F82">
        <v>1</v>
      </c>
      <c r="N82" s="5" t="s">
        <v>1822</v>
      </c>
      <c r="O82">
        <v>3</v>
      </c>
    </row>
    <row r="83" spans="2:15" hidden="1" x14ac:dyDescent="0.25">
      <c r="B83" s="5" t="s">
        <v>190</v>
      </c>
      <c r="C83">
        <v>15</v>
      </c>
      <c r="E83" s="5" t="s">
        <v>4960</v>
      </c>
      <c r="F83">
        <v>1</v>
      </c>
      <c r="N83" s="5" t="s">
        <v>4023</v>
      </c>
      <c r="O83">
        <v>1</v>
      </c>
    </row>
    <row r="84" spans="2:15" hidden="1" x14ac:dyDescent="0.25">
      <c r="B84" s="5" t="s">
        <v>2768</v>
      </c>
      <c r="C84">
        <v>1</v>
      </c>
      <c r="E84" s="5" t="s">
        <v>328</v>
      </c>
      <c r="F84">
        <v>2</v>
      </c>
      <c r="N84" s="5" t="s">
        <v>6268</v>
      </c>
      <c r="O84">
        <v>1</v>
      </c>
    </row>
    <row r="85" spans="2:15" hidden="1" x14ac:dyDescent="0.25">
      <c r="B85" s="5" t="s">
        <v>192</v>
      </c>
      <c r="C85">
        <v>1</v>
      </c>
      <c r="E85" s="5" t="s">
        <v>6711</v>
      </c>
      <c r="F85">
        <v>1</v>
      </c>
      <c r="N85" s="5" t="s">
        <v>5648</v>
      </c>
      <c r="O85">
        <v>1</v>
      </c>
    </row>
    <row r="86" spans="2:15" hidden="1" x14ac:dyDescent="0.25">
      <c r="B86" s="5" t="s">
        <v>2912</v>
      </c>
      <c r="C86">
        <v>1</v>
      </c>
      <c r="E86" s="5" t="s">
        <v>504</v>
      </c>
      <c r="F86">
        <v>1</v>
      </c>
      <c r="N86" s="5" t="s">
        <v>6051</v>
      </c>
      <c r="O86">
        <v>1</v>
      </c>
    </row>
    <row r="87" spans="2:15" hidden="1" x14ac:dyDescent="0.25">
      <c r="B87" s="5" t="s">
        <v>2070</v>
      </c>
      <c r="C87">
        <v>1</v>
      </c>
      <c r="E87" s="5" t="s">
        <v>1972</v>
      </c>
      <c r="F87">
        <v>2</v>
      </c>
      <c r="N87" s="5" t="s">
        <v>3947</v>
      </c>
      <c r="O87">
        <v>1</v>
      </c>
    </row>
    <row r="88" spans="2:15" hidden="1" x14ac:dyDescent="0.25">
      <c r="B88" s="5" t="s">
        <v>4553</v>
      </c>
      <c r="C88">
        <v>1</v>
      </c>
      <c r="E88" s="5" t="s">
        <v>5783</v>
      </c>
      <c r="F88">
        <v>1</v>
      </c>
      <c r="N88" s="5" t="s">
        <v>412</v>
      </c>
      <c r="O88">
        <v>1</v>
      </c>
    </row>
    <row r="89" spans="2:15" hidden="1" x14ac:dyDescent="0.25">
      <c r="B89" s="5" t="s">
        <v>2345</v>
      </c>
      <c r="C89">
        <v>3</v>
      </c>
      <c r="E89" s="5" t="s">
        <v>6623</v>
      </c>
      <c r="F89">
        <v>1</v>
      </c>
      <c r="N89" s="5" t="s">
        <v>2156</v>
      </c>
      <c r="O89">
        <v>1</v>
      </c>
    </row>
    <row r="90" spans="2:15" hidden="1" x14ac:dyDescent="0.25">
      <c r="B90" s="5" t="s">
        <v>917</v>
      </c>
      <c r="C90">
        <v>1</v>
      </c>
      <c r="E90" s="5" t="s">
        <v>386</v>
      </c>
      <c r="F90">
        <v>4</v>
      </c>
      <c r="N90" s="5" t="s">
        <v>4067</v>
      </c>
      <c r="O90">
        <v>1</v>
      </c>
    </row>
    <row r="91" spans="2:15" hidden="1" x14ac:dyDescent="0.25">
      <c r="B91" s="5" t="s">
        <v>5541</v>
      </c>
      <c r="C91">
        <v>1</v>
      </c>
      <c r="E91" s="5" t="s">
        <v>3038</v>
      </c>
      <c r="F91">
        <v>2</v>
      </c>
      <c r="N91" s="5" t="s">
        <v>4045</v>
      </c>
      <c r="O91">
        <v>1</v>
      </c>
    </row>
    <row r="92" spans="2:15" hidden="1" x14ac:dyDescent="0.25">
      <c r="B92" s="5" t="s">
        <v>5628</v>
      </c>
      <c r="C92">
        <v>1</v>
      </c>
      <c r="E92" s="5" t="s">
        <v>4742</v>
      </c>
      <c r="F92">
        <v>1</v>
      </c>
      <c r="N92" s="5" t="s">
        <v>190</v>
      </c>
      <c r="O92">
        <v>9</v>
      </c>
    </row>
    <row r="93" spans="2:15" hidden="1" x14ac:dyDescent="0.25">
      <c r="B93" s="5" t="s">
        <v>4509</v>
      </c>
      <c r="C93">
        <v>3</v>
      </c>
      <c r="E93" s="5" t="s">
        <v>858</v>
      </c>
      <c r="F93">
        <v>3</v>
      </c>
      <c r="N93" s="5" t="s">
        <v>2768</v>
      </c>
      <c r="O93">
        <v>1</v>
      </c>
    </row>
    <row r="94" spans="2:15" hidden="1" x14ac:dyDescent="0.25">
      <c r="B94" s="5" t="s">
        <v>1846</v>
      </c>
      <c r="C94">
        <v>1</v>
      </c>
      <c r="E94" s="5" t="s">
        <v>857</v>
      </c>
      <c r="F94">
        <v>1</v>
      </c>
      <c r="N94" s="5" t="s">
        <v>192</v>
      </c>
      <c r="O94">
        <v>2</v>
      </c>
    </row>
    <row r="95" spans="2:15" hidden="1" x14ac:dyDescent="0.25">
      <c r="B95" s="5" t="s">
        <v>883</v>
      </c>
      <c r="C95">
        <v>1</v>
      </c>
      <c r="E95" s="5" t="s">
        <v>1594</v>
      </c>
      <c r="F95">
        <v>1</v>
      </c>
      <c r="N95" s="5" t="s">
        <v>2912</v>
      </c>
      <c r="O95">
        <v>1</v>
      </c>
    </row>
    <row r="96" spans="2:15" hidden="1" x14ac:dyDescent="0.25">
      <c r="B96" s="5" t="s">
        <v>2886</v>
      </c>
      <c r="C96">
        <v>1</v>
      </c>
      <c r="E96" s="5" t="s">
        <v>5082</v>
      </c>
      <c r="F96">
        <v>1</v>
      </c>
      <c r="N96" s="5" t="s">
        <v>2070</v>
      </c>
      <c r="O96">
        <v>1</v>
      </c>
    </row>
    <row r="97" spans="2:15" hidden="1" x14ac:dyDescent="0.25">
      <c r="B97" s="5" t="s">
        <v>4246</v>
      </c>
      <c r="C97">
        <v>2</v>
      </c>
      <c r="E97" s="5" t="s">
        <v>1766</v>
      </c>
      <c r="F97">
        <v>1</v>
      </c>
      <c r="N97" s="5" t="s">
        <v>4896</v>
      </c>
      <c r="O97">
        <v>1</v>
      </c>
    </row>
    <row r="98" spans="2:15" hidden="1" x14ac:dyDescent="0.25">
      <c r="B98" s="5" t="s">
        <v>1035</v>
      </c>
      <c r="C98">
        <v>1</v>
      </c>
      <c r="E98" s="5" t="s">
        <v>388</v>
      </c>
      <c r="F98">
        <v>2</v>
      </c>
      <c r="N98" s="5" t="s">
        <v>4553</v>
      </c>
      <c r="O98">
        <v>1</v>
      </c>
    </row>
    <row r="99" spans="2:15" hidden="1" x14ac:dyDescent="0.25">
      <c r="B99" s="5" t="s">
        <v>830</v>
      </c>
      <c r="C99">
        <v>1</v>
      </c>
      <c r="E99" s="5" t="s">
        <v>3399</v>
      </c>
      <c r="F99">
        <v>1</v>
      </c>
      <c r="N99" s="5" t="s">
        <v>2345</v>
      </c>
      <c r="O99">
        <v>2</v>
      </c>
    </row>
    <row r="100" spans="2:15" hidden="1" x14ac:dyDescent="0.25">
      <c r="B100" s="5" t="s">
        <v>6140</v>
      </c>
      <c r="C100">
        <v>1</v>
      </c>
      <c r="E100" s="5" t="s">
        <v>6304</v>
      </c>
      <c r="F100">
        <v>1</v>
      </c>
      <c r="N100" s="5" t="s">
        <v>2346</v>
      </c>
      <c r="O100">
        <v>1</v>
      </c>
    </row>
    <row r="101" spans="2:15" hidden="1" x14ac:dyDescent="0.25">
      <c r="B101" s="5" t="s">
        <v>328</v>
      </c>
      <c r="C101">
        <v>28</v>
      </c>
      <c r="E101" s="5" t="s">
        <v>5433</v>
      </c>
      <c r="F101">
        <v>1</v>
      </c>
      <c r="N101" s="5" t="s">
        <v>860</v>
      </c>
      <c r="O101">
        <v>1</v>
      </c>
    </row>
    <row r="102" spans="2:15" hidden="1" x14ac:dyDescent="0.25">
      <c r="B102" s="5" t="s">
        <v>1670</v>
      </c>
      <c r="C102">
        <v>1</v>
      </c>
      <c r="E102" s="5" t="s">
        <v>1163</v>
      </c>
      <c r="F102">
        <v>2</v>
      </c>
      <c r="N102" s="5" t="s">
        <v>917</v>
      </c>
      <c r="O102">
        <v>1</v>
      </c>
    </row>
    <row r="103" spans="2:15" hidden="1" x14ac:dyDescent="0.25">
      <c r="B103" s="5" t="s">
        <v>6622</v>
      </c>
      <c r="C103">
        <v>1</v>
      </c>
      <c r="E103" s="5" t="s">
        <v>591</v>
      </c>
      <c r="F103">
        <v>1</v>
      </c>
      <c r="N103" s="5" t="s">
        <v>5541</v>
      </c>
      <c r="O103">
        <v>1</v>
      </c>
    </row>
    <row r="104" spans="2:15" hidden="1" x14ac:dyDescent="0.25">
      <c r="B104" s="5" t="s">
        <v>269</v>
      </c>
      <c r="C104">
        <v>1</v>
      </c>
      <c r="E104" s="5" t="s">
        <v>1427</v>
      </c>
      <c r="F104">
        <v>1</v>
      </c>
      <c r="N104" s="5" t="s">
        <v>4509</v>
      </c>
      <c r="O104">
        <v>3</v>
      </c>
    </row>
    <row r="105" spans="2:15" hidden="1" x14ac:dyDescent="0.25">
      <c r="B105" s="5" t="s">
        <v>1558</v>
      </c>
      <c r="C105">
        <v>3</v>
      </c>
      <c r="E105" s="5" t="s">
        <v>1428</v>
      </c>
      <c r="F105">
        <v>1</v>
      </c>
      <c r="N105" s="5" t="s">
        <v>1164</v>
      </c>
      <c r="O105">
        <v>1</v>
      </c>
    </row>
    <row r="106" spans="2:15" hidden="1" x14ac:dyDescent="0.25">
      <c r="B106" s="5" t="s">
        <v>1624</v>
      </c>
      <c r="C106">
        <v>3</v>
      </c>
      <c r="E106" s="5" t="s">
        <v>3113</v>
      </c>
      <c r="F106">
        <v>2</v>
      </c>
      <c r="N106" s="5" t="s">
        <v>5592</v>
      </c>
      <c r="O106">
        <v>1</v>
      </c>
    </row>
    <row r="107" spans="2:15" hidden="1" x14ac:dyDescent="0.25">
      <c r="B107" s="5" t="s">
        <v>1646</v>
      </c>
      <c r="C107">
        <v>2</v>
      </c>
      <c r="E107" s="5" t="s">
        <v>4213</v>
      </c>
      <c r="F107">
        <v>1</v>
      </c>
      <c r="N107" s="5" t="s">
        <v>1847</v>
      </c>
      <c r="O107">
        <v>1</v>
      </c>
    </row>
    <row r="108" spans="2:15" hidden="1" x14ac:dyDescent="0.25">
      <c r="B108" s="5" t="s">
        <v>4794</v>
      </c>
      <c r="C108">
        <v>1</v>
      </c>
      <c r="E108" s="5" t="s">
        <v>4944</v>
      </c>
      <c r="F108">
        <v>1</v>
      </c>
      <c r="N108" s="5" t="s">
        <v>2861</v>
      </c>
      <c r="O108">
        <v>1</v>
      </c>
    </row>
    <row r="109" spans="2:15" hidden="1" x14ac:dyDescent="0.25">
      <c r="B109" s="5" t="s">
        <v>4670</v>
      </c>
      <c r="C109">
        <v>1</v>
      </c>
      <c r="E109" s="5" t="s">
        <v>3006</v>
      </c>
      <c r="F109">
        <v>1</v>
      </c>
      <c r="N109" s="5" t="s">
        <v>2886</v>
      </c>
      <c r="O109">
        <v>1</v>
      </c>
    </row>
    <row r="110" spans="2:15" hidden="1" x14ac:dyDescent="0.25">
      <c r="B110" s="5" t="s">
        <v>4689</v>
      </c>
      <c r="C110">
        <v>6</v>
      </c>
      <c r="E110" s="5" t="s">
        <v>4631</v>
      </c>
      <c r="F110">
        <v>1</v>
      </c>
      <c r="N110" s="5" t="s">
        <v>4246</v>
      </c>
      <c r="O110">
        <v>2</v>
      </c>
    </row>
    <row r="111" spans="2:15" hidden="1" x14ac:dyDescent="0.25">
      <c r="B111" s="5" t="s">
        <v>5924</v>
      </c>
      <c r="C111">
        <v>2</v>
      </c>
      <c r="E111" s="5" t="s">
        <v>1714</v>
      </c>
      <c r="F111">
        <v>1</v>
      </c>
      <c r="N111" s="5" t="s">
        <v>2787</v>
      </c>
      <c r="O111">
        <v>1</v>
      </c>
    </row>
    <row r="112" spans="2:15" hidden="1" x14ac:dyDescent="0.25">
      <c r="B112" s="5" t="s">
        <v>4630</v>
      </c>
      <c r="C112">
        <v>3</v>
      </c>
      <c r="E112" s="5" t="s">
        <v>362</v>
      </c>
      <c r="F112">
        <v>1</v>
      </c>
      <c r="N112" s="5" t="s">
        <v>1035</v>
      </c>
      <c r="O112">
        <v>1</v>
      </c>
    </row>
    <row r="113" spans="2:15" hidden="1" x14ac:dyDescent="0.25">
      <c r="B113" s="5" t="s">
        <v>4650</v>
      </c>
      <c r="C113">
        <v>2</v>
      </c>
      <c r="E113" s="5" t="s">
        <v>647</v>
      </c>
      <c r="F113">
        <v>1</v>
      </c>
      <c r="N113" s="5" t="s">
        <v>830</v>
      </c>
      <c r="O113">
        <v>1</v>
      </c>
    </row>
    <row r="114" spans="2:15" hidden="1" x14ac:dyDescent="0.25">
      <c r="B114" s="5" t="s">
        <v>4725</v>
      </c>
      <c r="C114">
        <v>9</v>
      </c>
      <c r="E114" s="5" t="s">
        <v>2318</v>
      </c>
      <c r="F114">
        <v>1</v>
      </c>
      <c r="N114" s="5" t="s">
        <v>6140</v>
      </c>
      <c r="O114">
        <v>1</v>
      </c>
    </row>
    <row r="115" spans="2:15" hidden="1" x14ac:dyDescent="0.25">
      <c r="B115" s="5" t="s">
        <v>5298</v>
      </c>
      <c r="C115">
        <v>1</v>
      </c>
      <c r="E115" s="5" t="s">
        <v>2515</v>
      </c>
      <c r="F115">
        <v>1</v>
      </c>
      <c r="N115" s="5" t="s">
        <v>4915</v>
      </c>
      <c r="O115">
        <v>1</v>
      </c>
    </row>
    <row r="116" spans="2:15" hidden="1" x14ac:dyDescent="0.25">
      <c r="B116" s="5" t="s">
        <v>4761</v>
      </c>
      <c r="C116">
        <v>1</v>
      </c>
      <c r="E116" s="5" t="s">
        <v>3779</v>
      </c>
      <c r="F116">
        <v>1</v>
      </c>
      <c r="N116" s="5" t="s">
        <v>328</v>
      </c>
      <c r="O116">
        <v>16</v>
      </c>
    </row>
    <row r="117" spans="2:15" hidden="1" x14ac:dyDescent="0.25">
      <c r="B117" s="5" t="s">
        <v>3398</v>
      </c>
      <c r="C117">
        <v>1</v>
      </c>
      <c r="E117" s="5" t="s">
        <v>3900</v>
      </c>
      <c r="F117">
        <v>1</v>
      </c>
      <c r="N117" s="5" t="s">
        <v>1670</v>
      </c>
      <c r="O117">
        <v>1</v>
      </c>
    </row>
    <row r="118" spans="2:15" hidden="1" x14ac:dyDescent="0.25">
      <c r="B118" s="5" t="s">
        <v>6287</v>
      </c>
      <c r="C118">
        <v>1</v>
      </c>
      <c r="E118" s="5" t="s">
        <v>3637</v>
      </c>
      <c r="F118">
        <v>1</v>
      </c>
      <c r="N118" s="5" t="s">
        <v>270</v>
      </c>
      <c r="O118">
        <v>1</v>
      </c>
    </row>
    <row r="119" spans="2:15" hidden="1" x14ac:dyDescent="0.25">
      <c r="B119" s="5" t="s">
        <v>5262</v>
      </c>
      <c r="C119">
        <v>1</v>
      </c>
      <c r="E119" s="5" t="s">
        <v>3211</v>
      </c>
      <c r="F119">
        <v>2</v>
      </c>
      <c r="N119" s="5" t="s">
        <v>1558</v>
      </c>
      <c r="O119">
        <v>3</v>
      </c>
    </row>
    <row r="120" spans="2:15" hidden="1" x14ac:dyDescent="0.25">
      <c r="B120" s="5" t="s">
        <v>386</v>
      </c>
      <c r="C120">
        <v>12</v>
      </c>
      <c r="E120" s="5" t="s">
        <v>1872</v>
      </c>
      <c r="F120">
        <v>1</v>
      </c>
      <c r="N120" s="5" t="s">
        <v>1624</v>
      </c>
      <c r="O120">
        <v>2</v>
      </c>
    </row>
    <row r="121" spans="2:15" hidden="1" x14ac:dyDescent="0.25">
      <c r="B121" s="5" t="s">
        <v>3038</v>
      </c>
      <c r="C121">
        <v>2</v>
      </c>
      <c r="E121" s="5" t="s">
        <v>3037</v>
      </c>
      <c r="F121">
        <v>1</v>
      </c>
      <c r="N121" s="5" t="s">
        <v>1646</v>
      </c>
      <c r="O121">
        <v>2</v>
      </c>
    </row>
    <row r="122" spans="2:15" hidden="1" x14ac:dyDescent="0.25">
      <c r="B122" s="5" t="s">
        <v>1190</v>
      </c>
      <c r="C122">
        <v>2</v>
      </c>
      <c r="E122" s="5" t="s">
        <v>475</v>
      </c>
      <c r="F122">
        <v>1</v>
      </c>
      <c r="N122" s="5" t="s">
        <v>2935</v>
      </c>
      <c r="O122">
        <v>1</v>
      </c>
    </row>
    <row r="123" spans="2:15" hidden="1" x14ac:dyDescent="0.25">
      <c r="B123" s="5" t="s">
        <v>3419</v>
      </c>
      <c r="C123">
        <v>1</v>
      </c>
      <c r="E123" s="5" t="s">
        <v>743</v>
      </c>
      <c r="F123">
        <v>4</v>
      </c>
      <c r="N123" s="5" t="s">
        <v>4825</v>
      </c>
      <c r="O123">
        <v>1</v>
      </c>
    </row>
    <row r="124" spans="2:15" hidden="1" x14ac:dyDescent="0.25">
      <c r="B124" s="5" t="s">
        <v>3036</v>
      </c>
      <c r="C124">
        <v>1</v>
      </c>
      <c r="E124" s="5" t="s">
        <v>4613</v>
      </c>
      <c r="F124">
        <v>1</v>
      </c>
      <c r="N124" s="5" t="s">
        <v>4670</v>
      </c>
      <c r="O124">
        <v>1</v>
      </c>
    </row>
    <row r="125" spans="2:15" hidden="1" x14ac:dyDescent="0.25">
      <c r="B125" s="5" t="s">
        <v>1495</v>
      </c>
      <c r="C125">
        <v>3</v>
      </c>
      <c r="E125" s="5" t="s">
        <v>6232</v>
      </c>
      <c r="F125">
        <v>1</v>
      </c>
      <c r="N125" s="5" t="s">
        <v>4689</v>
      </c>
      <c r="O125">
        <v>6</v>
      </c>
    </row>
    <row r="126" spans="2:15" hidden="1" x14ac:dyDescent="0.25">
      <c r="B126" s="5" t="s">
        <v>2706</v>
      </c>
      <c r="C126">
        <v>2</v>
      </c>
      <c r="E126" s="5" t="s">
        <v>6267</v>
      </c>
      <c r="F126">
        <v>1</v>
      </c>
      <c r="N126" s="5" t="s">
        <v>5924</v>
      </c>
      <c r="O126">
        <v>1</v>
      </c>
    </row>
    <row r="127" spans="2:15" hidden="1" x14ac:dyDescent="0.25">
      <c r="B127" s="5" t="s">
        <v>858</v>
      </c>
      <c r="C127">
        <v>13</v>
      </c>
      <c r="E127" s="5" t="s">
        <v>6598</v>
      </c>
      <c r="F127">
        <v>1</v>
      </c>
      <c r="N127" s="5" t="s">
        <v>4762</v>
      </c>
      <c r="O127">
        <v>1</v>
      </c>
    </row>
    <row r="128" spans="2:15" hidden="1" x14ac:dyDescent="0.25">
      <c r="B128" s="5" t="s">
        <v>4212</v>
      </c>
      <c r="C128">
        <v>1</v>
      </c>
      <c r="E128" s="5" t="s">
        <v>1671</v>
      </c>
      <c r="F128">
        <v>1</v>
      </c>
      <c r="N128" s="5" t="s">
        <v>4630</v>
      </c>
      <c r="O128">
        <v>3</v>
      </c>
    </row>
    <row r="129" spans="2:15" hidden="1" x14ac:dyDescent="0.25">
      <c r="B129" s="5" t="s">
        <v>621</v>
      </c>
      <c r="C129">
        <v>3</v>
      </c>
      <c r="E129" s="5" t="s">
        <v>6839</v>
      </c>
      <c r="F129">
        <v>210</v>
      </c>
      <c r="N129" s="5" t="s">
        <v>4650</v>
      </c>
      <c r="O129">
        <v>2</v>
      </c>
    </row>
    <row r="130" spans="2:15" hidden="1" x14ac:dyDescent="0.25">
      <c r="B130" s="5" t="s">
        <v>6710</v>
      </c>
      <c r="C130">
        <v>1</v>
      </c>
      <c r="E130" s="5" t="s">
        <v>6833</v>
      </c>
      <c r="F130">
        <v>320</v>
      </c>
      <c r="N130" s="5" t="s">
        <v>4725</v>
      </c>
      <c r="O130">
        <v>9</v>
      </c>
    </row>
    <row r="131" spans="2:15" hidden="1" x14ac:dyDescent="0.25">
      <c r="B131" s="5" t="s">
        <v>857</v>
      </c>
      <c r="C131">
        <v>1</v>
      </c>
      <c r="F131" s="7">
        <f>110/320</f>
        <v>0.34375</v>
      </c>
      <c r="N131" s="5" t="s">
        <v>3398</v>
      </c>
      <c r="O131">
        <v>1</v>
      </c>
    </row>
    <row r="132" spans="2:15" hidden="1" x14ac:dyDescent="0.25">
      <c r="B132" s="5" t="s">
        <v>3065</v>
      </c>
      <c r="C132">
        <v>1</v>
      </c>
      <c r="N132" s="5" t="s">
        <v>6287</v>
      </c>
      <c r="O132">
        <v>1</v>
      </c>
    </row>
    <row r="133" spans="2:15" hidden="1" x14ac:dyDescent="0.25">
      <c r="B133" s="5" t="s">
        <v>1163</v>
      </c>
      <c r="C133">
        <v>1</v>
      </c>
      <c r="N133" s="5" t="s">
        <v>5262</v>
      </c>
      <c r="O133">
        <v>1</v>
      </c>
    </row>
    <row r="134" spans="2:15" hidden="1" x14ac:dyDescent="0.25">
      <c r="B134" s="5" t="s">
        <v>6094</v>
      </c>
      <c r="C134">
        <v>1</v>
      </c>
      <c r="N134" s="5" t="s">
        <v>6623</v>
      </c>
      <c r="O134">
        <v>1</v>
      </c>
    </row>
    <row r="135" spans="2:15" hidden="1" x14ac:dyDescent="0.25">
      <c r="B135" s="5" t="s">
        <v>6576</v>
      </c>
      <c r="C135">
        <v>1</v>
      </c>
      <c r="N135" s="5" t="s">
        <v>386</v>
      </c>
      <c r="O135">
        <v>9</v>
      </c>
    </row>
    <row r="136" spans="2:15" hidden="1" x14ac:dyDescent="0.25">
      <c r="B136" s="5" t="s">
        <v>5432</v>
      </c>
      <c r="C136">
        <v>1</v>
      </c>
      <c r="N136" s="5" t="s">
        <v>3038</v>
      </c>
      <c r="O136">
        <v>3</v>
      </c>
    </row>
    <row r="137" spans="2:15" hidden="1" x14ac:dyDescent="0.25">
      <c r="B137" s="5" t="s">
        <v>2605</v>
      </c>
      <c r="C137">
        <v>3</v>
      </c>
      <c r="N137" s="5" t="s">
        <v>1190</v>
      </c>
      <c r="O137">
        <v>2</v>
      </c>
    </row>
    <row r="138" spans="2:15" hidden="1" x14ac:dyDescent="0.25">
      <c r="B138" s="5" t="s">
        <v>2606</v>
      </c>
      <c r="C138">
        <v>1</v>
      </c>
      <c r="N138" s="5" t="s">
        <v>3419</v>
      </c>
      <c r="O138">
        <v>1</v>
      </c>
    </row>
    <row r="139" spans="2:15" hidden="1" x14ac:dyDescent="0.25">
      <c r="B139" s="5" t="s">
        <v>1427</v>
      </c>
      <c r="C139">
        <v>3</v>
      </c>
      <c r="N139" s="5" t="s">
        <v>505</v>
      </c>
      <c r="O139">
        <v>1</v>
      </c>
    </row>
    <row r="140" spans="2:15" hidden="1" x14ac:dyDescent="0.25">
      <c r="B140" s="5" t="s">
        <v>539</v>
      </c>
      <c r="C140">
        <v>2</v>
      </c>
      <c r="N140" s="5" t="s">
        <v>1495</v>
      </c>
      <c r="O140">
        <v>3</v>
      </c>
    </row>
    <row r="141" spans="2:15" hidden="1" x14ac:dyDescent="0.25">
      <c r="B141" s="5" t="s">
        <v>538</v>
      </c>
      <c r="C141">
        <v>1</v>
      </c>
      <c r="N141" s="5" t="s">
        <v>2707</v>
      </c>
      <c r="O141">
        <v>1</v>
      </c>
    </row>
    <row r="142" spans="2:15" hidden="1" x14ac:dyDescent="0.25">
      <c r="B142" s="5" t="s">
        <v>1458</v>
      </c>
      <c r="C142">
        <v>1</v>
      </c>
      <c r="N142" s="5" t="s">
        <v>2706</v>
      </c>
      <c r="O142">
        <v>1</v>
      </c>
    </row>
    <row r="143" spans="2:15" hidden="1" x14ac:dyDescent="0.25">
      <c r="B143" s="5" t="s">
        <v>4897</v>
      </c>
      <c r="C143">
        <v>1</v>
      </c>
      <c r="N143" s="5" t="s">
        <v>858</v>
      </c>
      <c r="O143">
        <v>11</v>
      </c>
    </row>
    <row r="144" spans="2:15" hidden="1" x14ac:dyDescent="0.25">
      <c r="B144" s="5" t="s">
        <v>1871</v>
      </c>
      <c r="C144">
        <v>1</v>
      </c>
      <c r="N144" s="5" t="s">
        <v>4212</v>
      </c>
      <c r="O144">
        <v>1</v>
      </c>
    </row>
    <row r="145" spans="2:15" hidden="1" x14ac:dyDescent="0.25">
      <c r="B145" s="5" t="s">
        <v>6036</v>
      </c>
      <c r="C145">
        <v>1</v>
      </c>
      <c r="N145" s="5" t="s">
        <v>621</v>
      </c>
      <c r="O145">
        <v>3</v>
      </c>
    </row>
    <row r="146" spans="2:15" hidden="1" x14ac:dyDescent="0.25">
      <c r="B146" s="5" t="s">
        <v>204</v>
      </c>
      <c r="C146">
        <v>5</v>
      </c>
      <c r="N146" s="5" t="s">
        <v>5117</v>
      </c>
      <c r="O146">
        <v>1</v>
      </c>
    </row>
    <row r="147" spans="2:15" hidden="1" x14ac:dyDescent="0.25">
      <c r="B147" s="5" t="s">
        <v>6117</v>
      </c>
      <c r="C147">
        <v>1</v>
      </c>
      <c r="N147" s="5" t="s">
        <v>857</v>
      </c>
      <c r="O147">
        <v>1</v>
      </c>
    </row>
    <row r="148" spans="2:15" hidden="1" x14ac:dyDescent="0.25">
      <c r="B148" s="5" t="s">
        <v>5102</v>
      </c>
      <c r="C148">
        <v>1</v>
      </c>
      <c r="N148" s="5" t="s">
        <v>3065</v>
      </c>
      <c r="O148">
        <v>1</v>
      </c>
    </row>
    <row r="149" spans="2:15" hidden="1" x14ac:dyDescent="0.25">
      <c r="B149" s="5" t="s">
        <v>647</v>
      </c>
      <c r="C149">
        <v>10</v>
      </c>
      <c r="N149" s="5" t="s">
        <v>5083</v>
      </c>
      <c r="O149">
        <v>1</v>
      </c>
    </row>
    <row r="150" spans="2:15" hidden="1" x14ac:dyDescent="0.25">
      <c r="B150" s="5" t="s">
        <v>2513</v>
      </c>
      <c r="C150">
        <v>1</v>
      </c>
      <c r="N150" s="5" t="s">
        <v>6094</v>
      </c>
      <c r="O150">
        <v>1</v>
      </c>
    </row>
    <row r="151" spans="2:15" hidden="1" x14ac:dyDescent="0.25">
      <c r="B151" s="5" t="s">
        <v>211</v>
      </c>
      <c r="C151">
        <v>1</v>
      </c>
      <c r="N151" s="5" t="s">
        <v>6576</v>
      </c>
      <c r="O151">
        <v>1</v>
      </c>
    </row>
    <row r="152" spans="2:15" hidden="1" x14ac:dyDescent="0.25">
      <c r="B152" s="5" t="s">
        <v>2112</v>
      </c>
      <c r="C152">
        <v>1</v>
      </c>
      <c r="N152" s="5" t="s">
        <v>5740</v>
      </c>
      <c r="O152">
        <v>1</v>
      </c>
    </row>
    <row r="153" spans="2:15" hidden="1" x14ac:dyDescent="0.25">
      <c r="B153" s="5" t="s">
        <v>474</v>
      </c>
      <c r="C153">
        <v>1</v>
      </c>
      <c r="N153" s="5" t="s">
        <v>2605</v>
      </c>
      <c r="O153">
        <v>3</v>
      </c>
    </row>
    <row r="154" spans="2:15" hidden="1" x14ac:dyDescent="0.25">
      <c r="B154" s="5" t="s">
        <v>446</v>
      </c>
      <c r="C154">
        <v>1</v>
      </c>
      <c r="N154" s="5" t="s">
        <v>1427</v>
      </c>
      <c r="O154">
        <v>3</v>
      </c>
    </row>
    <row r="155" spans="2:15" hidden="1" x14ac:dyDescent="0.25">
      <c r="B155" s="5" t="s">
        <v>4474</v>
      </c>
      <c r="C155">
        <v>2</v>
      </c>
      <c r="N155" s="5" t="s">
        <v>539</v>
      </c>
      <c r="O155">
        <v>2</v>
      </c>
    </row>
    <row r="156" spans="2:15" hidden="1" x14ac:dyDescent="0.25">
      <c r="B156" s="5" t="s">
        <v>4572</v>
      </c>
      <c r="C156">
        <v>1</v>
      </c>
      <c r="N156" s="5" t="s">
        <v>4104</v>
      </c>
      <c r="O156">
        <v>1</v>
      </c>
    </row>
    <row r="157" spans="2:15" hidden="1" x14ac:dyDescent="0.25">
      <c r="B157" s="5" t="s">
        <v>1800</v>
      </c>
      <c r="C157">
        <v>1</v>
      </c>
      <c r="N157" s="5" t="s">
        <v>1458</v>
      </c>
      <c r="O157">
        <v>1</v>
      </c>
    </row>
    <row r="158" spans="2:15" hidden="1" x14ac:dyDescent="0.25">
      <c r="B158" s="5" t="s">
        <v>3946</v>
      </c>
      <c r="C158">
        <v>1</v>
      </c>
      <c r="N158" s="5" t="s">
        <v>6036</v>
      </c>
      <c r="O158">
        <v>1</v>
      </c>
    </row>
    <row r="159" spans="2:15" hidden="1" x14ac:dyDescent="0.25">
      <c r="B159" s="5" t="s">
        <v>2111</v>
      </c>
      <c r="C159">
        <v>1</v>
      </c>
      <c r="N159" s="5" t="s">
        <v>204</v>
      </c>
      <c r="O159">
        <v>4</v>
      </c>
    </row>
    <row r="160" spans="2:15" hidden="1" x14ac:dyDescent="0.25">
      <c r="B160" s="5" t="s">
        <v>590</v>
      </c>
      <c r="C160">
        <v>1</v>
      </c>
      <c r="N160" s="5" t="s">
        <v>5102</v>
      </c>
      <c r="O160">
        <v>1</v>
      </c>
    </row>
    <row r="161" spans="1:15" hidden="1" x14ac:dyDescent="0.25">
      <c r="B161" s="5" t="s">
        <v>6833</v>
      </c>
      <c r="C161">
        <v>320</v>
      </c>
      <c r="N161" s="5" t="s">
        <v>205</v>
      </c>
      <c r="O161">
        <v>1</v>
      </c>
    </row>
    <row r="162" spans="1:15" x14ac:dyDescent="0.25">
      <c r="B162" s="5" t="s">
        <v>7000</v>
      </c>
      <c r="N162" s="5" t="s">
        <v>647</v>
      </c>
      <c r="O162">
        <v>7</v>
      </c>
    </row>
    <row r="163" spans="1:15" x14ac:dyDescent="0.25">
      <c r="N163" s="5" t="s">
        <v>2112</v>
      </c>
      <c r="O163">
        <v>1</v>
      </c>
    </row>
    <row r="164" spans="1:15" x14ac:dyDescent="0.25">
      <c r="B164" s="6" t="s">
        <v>6844</v>
      </c>
      <c r="C164" s="10">
        <v>0.66</v>
      </c>
      <c r="N164" s="5" t="s">
        <v>1874</v>
      </c>
      <c r="O164">
        <v>1</v>
      </c>
    </row>
    <row r="165" spans="1:15" x14ac:dyDescent="0.25">
      <c r="B165" s="6" t="s">
        <v>6841</v>
      </c>
      <c r="C165" s="8">
        <v>0.34375</v>
      </c>
      <c r="N165" s="5" t="s">
        <v>475</v>
      </c>
      <c r="O165">
        <v>1</v>
      </c>
    </row>
    <row r="166" spans="1:15" x14ac:dyDescent="0.25">
      <c r="B166" s="6" t="s">
        <v>6842</v>
      </c>
      <c r="C166" s="8">
        <v>7.1874999999999994E-2</v>
      </c>
      <c r="N166" s="5" t="s">
        <v>4474</v>
      </c>
      <c r="O166">
        <v>2</v>
      </c>
    </row>
    <row r="167" spans="1:15" x14ac:dyDescent="0.25">
      <c r="B167" s="6" t="s">
        <v>6843</v>
      </c>
      <c r="C167" s="8">
        <v>1.2500000000000001E-2</v>
      </c>
      <c r="N167" s="5" t="s">
        <v>6554</v>
      </c>
      <c r="O167">
        <v>1</v>
      </c>
    </row>
    <row r="168" spans="1:15" x14ac:dyDescent="0.25">
      <c r="B168" s="6" t="s">
        <v>6845</v>
      </c>
      <c r="C168" s="8">
        <v>1.2500000000000001E-2</v>
      </c>
      <c r="N168" s="5" t="s">
        <v>4572</v>
      </c>
      <c r="O168">
        <v>1</v>
      </c>
    </row>
    <row r="169" spans="1:15" x14ac:dyDescent="0.25">
      <c r="B169" s="6" t="s">
        <v>6846</v>
      </c>
      <c r="C169" s="10">
        <v>0.99</v>
      </c>
      <c r="N169" s="5" t="s">
        <v>2111</v>
      </c>
      <c r="O169">
        <v>1</v>
      </c>
    </row>
    <row r="170" spans="1:15" x14ac:dyDescent="0.25">
      <c r="N170" s="5" t="s">
        <v>590</v>
      </c>
      <c r="O170">
        <v>1</v>
      </c>
    </row>
    <row r="171" spans="1:15" x14ac:dyDescent="0.25">
      <c r="N171" s="5" t="s">
        <v>6833</v>
      </c>
      <c r="O171">
        <v>320</v>
      </c>
    </row>
    <row r="172" spans="1:15" x14ac:dyDescent="0.25">
      <c r="B172" t="s">
        <v>6847</v>
      </c>
      <c r="C172" t="s">
        <v>6848</v>
      </c>
      <c r="D172" t="s">
        <v>6849</v>
      </c>
      <c r="E172" t="s">
        <v>6850</v>
      </c>
      <c r="J172" s="4"/>
      <c r="K172" s="4"/>
      <c r="L172" s="4"/>
      <c r="M172" s="4"/>
      <c r="N172" s="4"/>
      <c r="O172" s="4"/>
    </row>
    <row r="173" spans="1:15" x14ac:dyDescent="0.25">
      <c r="B173">
        <v>228</v>
      </c>
      <c r="C173">
        <v>191</v>
      </c>
      <c r="D173">
        <v>112</v>
      </c>
      <c r="E173">
        <v>93</v>
      </c>
      <c r="N173" s="5" t="s">
        <v>6840</v>
      </c>
    </row>
    <row r="174" spans="1:15" x14ac:dyDescent="0.25">
      <c r="A174" t="s">
        <v>6962</v>
      </c>
      <c r="B174">
        <v>60</v>
      </c>
      <c r="C174">
        <v>95</v>
      </c>
      <c r="D174">
        <v>72</v>
      </c>
      <c r="E174">
        <v>93</v>
      </c>
    </row>
    <row r="175" spans="1:15" x14ac:dyDescent="0.25">
      <c r="A175" t="s">
        <v>6963</v>
      </c>
      <c r="B175" s="14">
        <f>B174/320</f>
        <v>0.1875</v>
      </c>
      <c r="C175" s="14">
        <f>C174/320</f>
        <v>0.296875</v>
      </c>
      <c r="D175" s="14">
        <f>D174/320</f>
        <v>0.22500000000000001</v>
      </c>
      <c r="E175" s="14">
        <f>E174/320</f>
        <v>0.29062500000000002</v>
      </c>
    </row>
    <row r="176" spans="1:15" x14ac:dyDescent="0.25">
      <c r="B176" t="s">
        <v>7218</v>
      </c>
      <c r="C176" t="s">
        <v>7048</v>
      </c>
      <c r="D176" t="s">
        <v>7049</v>
      </c>
      <c r="E176" t="s">
        <v>7219</v>
      </c>
    </row>
    <row r="177" spans="1:8" s="21" customFormat="1" x14ac:dyDescent="0.25">
      <c r="A177" s="21" t="s">
        <v>6963</v>
      </c>
      <c r="B177" s="21">
        <v>0.1875</v>
      </c>
      <c r="C177" s="21">
        <v>0.296875</v>
      </c>
      <c r="D177" s="21">
        <v>0.22500000000000001</v>
      </c>
      <c r="E177" s="21">
        <v>0.29062500000000002</v>
      </c>
    </row>
    <row r="178" spans="1:8" x14ac:dyDescent="0.25">
      <c r="C178" s="21">
        <f>D174/165</f>
        <v>0.43636363636363634</v>
      </c>
      <c r="D178" s="21">
        <f>E174/165</f>
        <v>0.5636363636363636</v>
      </c>
      <c r="E178" s="21">
        <f>165/320</f>
        <v>0.515625</v>
      </c>
    </row>
    <row r="182" spans="1:8" x14ac:dyDescent="0.25">
      <c r="B182" t="s">
        <v>6851</v>
      </c>
      <c r="C182" t="s">
        <v>6852</v>
      </c>
      <c r="D182" t="s">
        <v>6853</v>
      </c>
      <c r="E182" t="s">
        <v>6854</v>
      </c>
      <c r="F182" t="s">
        <v>6855</v>
      </c>
      <c r="G182" t="s">
        <v>6856</v>
      </c>
      <c r="H182" t="s">
        <v>6857</v>
      </c>
    </row>
    <row r="183" spans="1:8" x14ac:dyDescent="0.25">
      <c r="B183">
        <v>243</v>
      </c>
      <c r="C183">
        <v>255</v>
      </c>
      <c r="D183">
        <v>220</v>
      </c>
      <c r="E183">
        <v>68</v>
      </c>
      <c r="F183">
        <v>17</v>
      </c>
      <c r="G183">
        <v>9</v>
      </c>
      <c r="H183">
        <v>6</v>
      </c>
    </row>
    <row r="184" spans="1:8" x14ac:dyDescent="0.25">
      <c r="B184">
        <v>243</v>
      </c>
      <c r="C184">
        <v>255</v>
      </c>
      <c r="D184">
        <v>220</v>
      </c>
      <c r="E184">
        <v>68</v>
      </c>
      <c r="F184">
        <v>17</v>
      </c>
      <c r="G184">
        <v>9</v>
      </c>
      <c r="H184">
        <v>6</v>
      </c>
    </row>
    <row r="185" spans="1:8" x14ac:dyDescent="0.25">
      <c r="B185" s="14">
        <f>B184/320</f>
        <v>0.75937500000000002</v>
      </c>
      <c r="C185" s="14">
        <f t="shared" ref="C185:H185" si="0">C184/320</f>
        <v>0.796875</v>
      </c>
      <c r="D185" s="14">
        <f t="shared" si="0"/>
        <v>0.6875</v>
      </c>
      <c r="E185" s="14">
        <f t="shared" si="0"/>
        <v>0.21249999999999999</v>
      </c>
      <c r="F185" s="14">
        <f t="shared" si="0"/>
        <v>5.3124999999999999E-2</v>
      </c>
      <c r="G185" s="14">
        <f t="shared" si="0"/>
        <v>2.8125000000000001E-2</v>
      </c>
      <c r="H185" s="14">
        <f t="shared" si="0"/>
        <v>1.8749999999999999E-2</v>
      </c>
    </row>
    <row r="191" spans="1:8" x14ac:dyDescent="0.25">
      <c r="B191" t="s">
        <v>6875</v>
      </c>
    </row>
    <row r="192" spans="1:8" x14ac:dyDescent="0.25">
      <c r="B192" s="4" t="s">
        <v>6832</v>
      </c>
      <c r="C192" t="s">
        <v>6838</v>
      </c>
      <c r="F192" s="4"/>
      <c r="G192" s="4"/>
      <c r="H192" s="4"/>
    </row>
    <row r="193" spans="2:8" x14ac:dyDescent="0.25">
      <c r="B193" s="5" t="s">
        <v>6182</v>
      </c>
      <c r="C193" s="9">
        <v>1.2500000000000001E-2</v>
      </c>
    </row>
    <row r="194" spans="2:8" x14ac:dyDescent="0.25">
      <c r="B194" s="5" t="s">
        <v>6839</v>
      </c>
      <c r="C194" s="9">
        <v>0.98124999999999996</v>
      </c>
    </row>
    <row r="195" spans="2:8" x14ac:dyDescent="0.25">
      <c r="B195" s="5" t="s">
        <v>6964</v>
      </c>
      <c r="C195" s="9">
        <v>6.2500000000000003E-3</v>
      </c>
    </row>
    <row r="196" spans="2:8" x14ac:dyDescent="0.25">
      <c r="B196" s="5" t="s">
        <v>6833</v>
      </c>
      <c r="C196" s="9">
        <v>1</v>
      </c>
    </row>
    <row r="204" spans="2:8" x14ac:dyDescent="0.25">
      <c r="B204" t="s">
        <v>331</v>
      </c>
      <c r="C204" t="s">
        <v>6858</v>
      </c>
      <c r="D204" t="s">
        <v>6859</v>
      </c>
      <c r="E204" t="s">
        <v>6860</v>
      </c>
      <c r="F204" t="s">
        <v>6861</v>
      </c>
      <c r="G204" t="s">
        <v>6862</v>
      </c>
      <c r="H204" t="s">
        <v>6863</v>
      </c>
    </row>
    <row r="205" spans="2:8" x14ac:dyDescent="0.25">
      <c r="B205">
        <v>238</v>
      </c>
      <c r="C205">
        <v>106</v>
      </c>
      <c r="D205">
        <v>209</v>
      </c>
      <c r="E205">
        <v>220</v>
      </c>
      <c r="F205">
        <v>108</v>
      </c>
      <c r="G205">
        <v>180</v>
      </c>
      <c r="H205">
        <v>213</v>
      </c>
    </row>
    <row r="206" spans="2:8" x14ac:dyDescent="0.25">
      <c r="B206">
        <v>238</v>
      </c>
      <c r="C206">
        <v>106</v>
      </c>
      <c r="D206">
        <v>209</v>
      </c>
      <c r="E206">
        <v>220</v>
      </c>
      <c r="F206">
        <v>108</v>
      </c>
      <c r="G206">
        <v>180</v>
      </c>
      <c r="H206">
        <v>213</v>
      </c>
    </row>
    <row r="207" spans="2:8" x14ac:dyDescent="0.25">
      <c r="B207" s="14">
        <f>B206/320</f>
        <v>0.74375000000000002</v>
      </c>
      <c r="C207" s="14">
        <f t="shared" ref="C207:H207" si="1">C206/320</f>
        <v>0.33124999999999999</v>
      </c>
      <c r="D207" s="14">
        <f t="shared" si="1"/>
        <v>0.65312499999999996</v>
      </c>
      <c r="E207" s="14">
        <f t="shared" si="1"/>
        <v>0.6875</v>
      </c>
      <c r="F207" s="14">
        <f t="shared" si="1"/>
        <v>0.33750000000000002</v>
      </c>
      <c r="G207" s="14">
        <f t="shared" si="1"/>
        <v>0.5625</v>
      </c>
      <c r="H207" s="14">
        <f t="shared" si="1"/>
        <v>0.66562500000000002</v>
      </c>
    </row>
    <row r="211" spans="2:9" x14ac:dyDescent="0.25">
      <c r="B211" s="4" t="s">
        <v>6832</v>
      </c>
      <c r="C211" t="s">
        <v>7001</v>
      </c>
      <c r="D211" t="s">
        <v>7002</v>
      </c>
      <c r="E211" s="4"/>
      <c r="F211" s="4"/>
      <c r="G211" s="4"/>
      <c r="H211" s="4"/>
      <c r="I211" s="4"/>
    </row>
    <row r="212" spans="2:9" x14ac:dyDescent="0.25">
      <c r="B212" s="5" t="s">
        <v>3041</v>
      </c>
      <c r="C212" s="9">
        <v>6.25E-2</v>
      </c>
      <c r="D212">
        <v>1</v>
      </c>
    </row>
    <row r="213" spans="2:9" x14ac:dyDescent="0.25">
      <c r="B213" s="5" t="s">
        <v>6814</v>
      </c>
      <c r="C213" s="9">
        <v>0.9375</v>
      </c>
      <c r="D213">
        <v>15</v>
      </c>
    </row>
    <row r="214" spans="2:9" x14ac:dyDescent="0.25">
      <c r="B214" s="5" t="s">
        <v>6839</v>
      </c>
      <c r="C214" s="9">
        <v>0</v>
      </c>
    </row>
    <row r="215" spans="2:9" x14ac:dyDescent="0.25">
      <c r="B215" s="5" t="s">
        <v>6833</v>
      </c>
      <c r="C215" s="9">
        <v>1</v>
      </c>
      <c r="D215">
        <v>16</v>
      </c>
    </row>
    <row r="222" spans="2:9" x14ac:dyDescent="0.25">
      <c r="B222" s="4" t="s">
        <v>6832</v>
      </c>
      <c r="C222" t="s">
        <v>6838</v>
      </c>
      <c r="D222" s="4"/>
      <c r="E222" s="4"/>
      <c r="F222" s="4"/>
      <c r="G222" s="4"/>
      <c r="H222" s="4"/>
      <c r="I222" s="4"/>
    </row>
    <row r="223" spans="2:9" x14ac:dyDescent="0.25">
      <c r="B223" s="5" t="s">
        <v>211</v>
      </c>
      <c r="C223" s="9">
        <v>8.7499999999999994E-2</v>
      </c>
    </row>
    <row r="224" spans="2:9" x14ac:dyDescent="0.25">
      <c r="B224" s="5" t="s">
        <v>178</v>
      </c>
      <c r="C224" s="9">
        <v>0.91249999999999998</v>
      </c>
    </row>
    <row r="225" spans="2:4" x14ac:dyDescent="0.25">
      <c r="B225" s="5" t="s">
        <v>6833</v>
      </c>
      <c r="C225" s="9">
        <v>1</v>
      </c>
    </row>
    <row r="231" spans="2:4" x14ac:dyDescent="0.25">
      <c r="B231" t="s">
        <v>6865</v>
      </c>
      <c r="C231" t="s">
        <v>6864</v>
      </c>
      <c r="D231" t="s">
        <v>6866</v>
      </c>
    </row>
    <row r="232" spans="2:4" x14ac:dyDescent="0.25">
      <c r="B232">
        <v>63</v>
      </c>
      <c r="C232">
        <v>277</v>
      </c>
      <c r="D232">
        <v>13</v>
      </c>
    </row>
    <row r="233" spans="2:4" x14ac:dyDescent="0.25">
      <c r="B233">
        <v>63</v>
      </c>
      <c r="C233">
        <v>277</v>
      </c>
      <c r="D233">
        <v>13</v>
      </c>
    </row>
    <row r="234" spans="2:4" x14ac:dyDescent="0.25">
      <c r="B234" s="14">
        <f>B233/320</f>
        <v>0.19687499999999999</v>
      </c>
      <c r="C234" s="14">
        <f>C233/320</f>
        <v>0.86562499999999998</v>
      </c>
      <c r="D234" s="14">
        <f>D233/320</f>
        <v>4.0625000000000001E-2</v>
      </c>
    </row>
    <row r="237" spans="2:4" x14ac:dyDescent="0.25">
      <c r="B237" s="4" t="s">
        <v>6832</v>
      </c>
      <c r="C237" t="s">
        <v>7004</v>
      </c>
      <c r="D237" s="4"/>
    </row>
    <row r="238" spans="2:4" x14ac:dyDescent="0.25">
      <c r="B238" s="5" t="s">
        <v>6839</v>
      </c>
    </row>
    <row r="239" spans="2:4" x14ac:dyDescent="0.25">
      <c r="B239" s="5" t="s">
        <v>6999</v>
      </c>
      <c r="C239">
        <v>28</v>
      </c>
    </row>
    <row r="240" spans="2:4" x14ac:dyDescent="0.25">
      <c r="B240" s="5" t="s">
        <v>6833</v>
      </c>
      <c r="C240">
        <v>28</v>
      </c>
    </row>
    <row r="246" spans="2:4" x14ac:dyDescent="0.25">
      <c r="B246" s="4" t="s">
        <v>6832</v>
      </c>
      <c r="C246" t="s">
        <v>6838</v>
      </c>
    </row>
    <row r="247" spans="2:4" x14ac:dyDescent="0.25">
      <c r="B247" s="5" t="s">
        <v>178</v>
      </c>
      <c r="C247" s="13">
        <v>1</v>
      </c>
    </row>
    <row r="248" spans="2:4" x14ac:dyDescent="0.25">
      <c r="B248" s="5" t="s">
        <v>6833</v>
      </c>
      <c r="C248" s="13">
        <v>1</v>
      </c>
    </row>
    <row r="253" spans="2:4" x14ac:dyDescent="0.25">
      <c r="B253" t="s">
        <v>6867</v>
      </c>
      <c r="C253" t="s">
        <v>6869</v>
      </c>
      <c r="D253" t="s">
        <v>6868</v>
      </c>
    </row>
    <row r="254" spans="2:4" x14ac:dyDescent="0.25">
      <c r="B254">
        <v>257</v>
      </c>
      <c r="C254">
        <v>103</v>
      </c>
      <c r="D254">
        <v>258</v>
      </c>
    </row>
    <row r="255" spans="2:4" x14ac:dyDescent="0.25">
      <c r="B255">
        <v>257</v>
      </c>
      <c r="C255">
        <v>103</v>
      </c>
      <c r="D255">
        <v>258</v>
      </c>
    </row>
    <row r="256" spans="2:4" x14ac:dyDescent="0.25">
      <c r="B256" s="14">
        <f>B255/320</f>
        <v>0.80312499999999998</v>
      </c>
      <c r="C256" s="14">
        <f>C255/320</f>
        <v>0.32187500000000002</v>
      </c>
      <c r="D256" s="14">
        <f>D255/320</f>
        <v>0.80625000000000002</v>
      </c>
    </row>
    <row r="257" spans="2:6" x14ac:dyDescent="0.25">
      <c r="B257" s="15"/>
      <c r="C257" s="15"/>
      <c r="D257" s="15"/>
    </row>
    <row r="259" spans="2:6" x14ac:dyDescent="0.25">
      <c r="B259" s="4" t="s">
        <v>6832</v>
      </c>
      <c r="C259" t="s">
        <v>6838</v>
      </c>
      <c r="D259" t="s">
        <v>6965</v>
      </c>
      <c r="E259" s="4"/>
      <c r="F259" s="4"/>
    </row>
    <row r="260" spans="2:6" x14ac:dyDescent="0.25">
      <c r="B260" s="5" t="s">
        <v>274</v>
      </c>
      <c r="C260" s="9">
        <v>0.61875000000000002</v>
      </c>
      <c r="D260">
        <v>198</v>
      </c>
    </row>
    <row r="261" spans="2:6" x14ac:dyDescent="0.25">
      <c r="B261" s="5" t="s">
        <v>241</v>
      </c>
      <c r="C261" s="9">
        <v>0.25624999999999998</v>
      </c>
      <c r="D261">
        <v>82</v>
      </c>
    </row>
    <row r="262" spans="2:6" x14ac:dyDescent="0.25">
      <c r="B262" s="5" t="s">
        <v>200</v>
      </c>
      <c r="C262" s="9">
        <v>0.125</v>
      </c>
      <c r="D262">
        <v>40</v>
      </c>
    </row>
    <row r="263" spans="2:6" x14ac:dyDescent="0.25">
      <c r="B263" s="5" t="s">
        <v>6833</v>
      </c>
      <c r="C263" s="9">
        <v>1</v>
      </c>
      <c r="D263">
        <v>320</v>
      </c>
    </row>
    <row r="269" spans="2:6" x14ac:dyDescent="0.25">
      <c r="B269" t="s">
        <v>6870</v>
      </c>
      <c r="C269" t="s">
        <v>6871</v>
      </c>
      <c r="D269" t="s">
        <v>6872</v>
      </c>
      <c r="E269" t="s">
        <v>6873</v>
      </c>
      <c r="F269" t="s">
        <v>6874</v>
      </c>
    </row>
    <row r="270" spans="2:6" x14ac:dyDescent="0.25">
      <c r="B270">
        <v>49</v>
      </c>
      <c r="C270">
        <v>115</v>
      </c>
      <c r="D270">
        <v>117</v>
      </c>
      <c r="E270">
        <v>102</v>
      </c>
      <c r="F270">
        <v>159</v>
      </c>
    </row>
    <row r="271" spans="2:6" x14ac:dyDescent="0.25">
      <c r="B271">
        <v>49</v>
      </c>
      <c r="C271">
        <v>115</v>
      </c>
      <c r="D271">
        <v>117</v>
      </c>
      <c r="E271">
        <v>102</v>
      </c>
      <c r="F271">
        <v>159</v>
      </c>
    </row>
    <row r="272" spans="2:6" x14ac:dyDescent="0.25">
      <c r="B272" s="14">
        <f>B271/320</f>
        <v>0.15312500000000001</v>
      </c>
      <c r="C272" s="14">
        <f>C271/320</f>
        <v>0.359375</v>
      </c>
      <c r="D272" s="14">
        <f>D271/320</f>
        <v>0.36562499999999998</v>
      </c>
      <c r="E272" s="14">
        <f>E271/320</f>
        <v>0.31874999999999998</v>
      </c>
      <c r="F272" s="14">
        <f>F271/320</f>
        <v>0.49687500000000001</v>
      </c>
    </row>
    <row r="274" spans="2:5" x14ac:dyDescent="0.25">
      <c r="B274" t="s">
        <v>6875</v>
      </c>
    </row>
    <row r="275" spans="2:5" x14ac:dyDescent="0.25">
      <c r="B275" s="4" t="s">
        <v>6832</v>
      </c>
      <c r="C275" t="s">
        <v>6966</v>
      </c>
    </row>
    <row r="276" spans="2:5" x14ac:dyDescent="0.25">
      <c r="B276" s="5" t="s">
        <v>2040</v>
      </c>
      <c r="C276">
        <v>1</v>
      </c>
    </row>
    <row r="277" spans="2:5" x14ac:dyDescent="0.25">
      <c r="B277" s="5" t="s">
        <v>6839</v>
      </c>
    </row>
    <row r="278" spans="2:5" x14ac:dyDescent="0.25">
      <c r="B278" s="5" t="s">
        <v>6833</v>
      </c>
      <c r="C278">
        <v>1</v>
      </c>
    </row>
    <row r="283" spans="2:5" x14ac:dyDescent="0.25">
      <c r="B283" t="s">
        <v>6876</v>
      </c>
      <c r="C283" t="s">
        <v>6877</v>
      </c>
      <c r="D283" t="s">
        <v>6878</v>
      </c>
      <c r="E283" t="s">
        <v>6879</v>
      </c>
    </row>
    <row r="284" spans="2:5" x14ac:dyDescent="0.25">
      <c r="B284">
        <v>30</v>
      </c>
      <c r="C284">
        <v>115</v>
      </c>
      <c r="D284">
        <v>104</v>
      </c>
      <c r="E284">
        <v>235</v>
      </c>
    </row>
    <row r="287" spans="2:5" x14ac:dyDescent="0.25">
      <c r="B287" t="s">
        <v>6880</v>
      </c>
      <c r="C287" t="s">
        <v>6881</v>
      </c>
      <c r="D287" t="s">
        <v>6882</v>
      </c>
      <c r="E287" t="s">
        <v>6883</v>
      </c>
    </row>
    <row r="288" spans="2:5" x14ac:dyDescent="0.25">
      <c r="B288">
        <v>169</v>
      </c>
      <c r="C288">
        <v>288</v>
      </c>
      <c r="D288">
        <v>266</v>
      </c>
      <c r="E288">
        <v>519</v>
      </c>
    </row>
    <row r="291" spans="2:5" x14ac:dyDescent="0.25">
      <c r="B291" t="s">
        <v>6884</v>
      </c>
      <c r="C291" t="s">
        <v>6885</v>
      </c>
    </row>
    <row r="292" spans="2:5" x14ac:dyDescent="0.25">
      <c r="B292">
        <v>39</v>
      </c>
      <c r="C292">
        <v>19</v>
      </c>
    </row>
    <row r="296" spans="2:5" x14ac:dyDescent="0.25">
      <c r="B296" t="s">
        <v>6886</v>
      </c>
      <c r="C296" t="s">
        <v>6887</v>
      </c>
      <c r="D296" t="s">
        <v>6888</v>
      </c>
      <c r="E296" t="s">
        <v>6889</v>
      </c>
    </row>
    <row r="297" spans="2:5" x14ac:dyDescent="0.25">
      <c r="B297">
        <v>70</v>
      </c>
      <c r="C297">
        <v>201</v>
      </c>
      <c r="D297">
        <v>194</v>
      </c>
      <c r="E297">
        <v>401</v>
      </c>
    </row>
    <row r="301" spans="2:5" x14ac:dyDescent="0.25">
      <c r="B301" t="s">
        <v>6890</v>
      </c>
      <c r="C301" t="s">
        <v>6891</v>
      </c>
      <c r="D301" t="s">
        <v>6892</v>
      </c>
      <c r="E301" t="s">
        <v>6893</v>
      </c>
    </row>
    <row r="302" spans="2:5" x14ac:dyDescent="0.25">
      <c r="B302">
        <v>95</v>
      </c>
      <c r="C302">
        <v>111</v>
      </c>
      <c r="D302">
        <v>90</v>
      </c>
      <c r="E302">
        <v>181</v>
      </c>
    </row>
    <row r="306" spans="2:5" x14ac:dyDescent="0.25">
      <c r="B306" t="s">
        <v>6894</v>
      </c>
      <c r="C306" t="s">
        <v>6895</v>
      </c>
      <c r="D306" t="s">
        <v>6896</v>
      </c>
    </row>
    <row r="307" spans="2:5" x14ac:dyDescent="0.25">
      <c r="B307">
        <v>27</v>
      </c>
      <c r="C307">
        <v>14</v>
      </c>
      <c r="D307">
        <v>18</v>
      </c>
    </row>
    <row r="311" spans="2:5" x14ac:dyDescent="0.25">
      <c r="B311" s="4" t="s">
        <v>6832</v>
      </c>
      <c r="C311" t="s">
        <v>6897</v>
      </c>
      <c r="D311" t="s">
        <v>6967</v>
      </c>
      <c r="E311" s="4"/>
    </row>
    <row r="312" spans="2:5" x14ac:dyDescent="0.25">
      <c r="B312" s="5" t="s">
        <v>6816</v>
      </c>
      <c r="C312" s="9">
        <v>0.16352201257861634</v>
      </c>
      <c r="D312">
        <v>26</v>
      </c>
    </row>
    <row r="313" spans="2:5" x14ac:dyDescent="0.25">
      <c r="B313" s="5" t="s">
        <v>6817</v>
      </c>
      <c r="C313" s="9">
        <v>0.33962264150943394</v>
      </c>
      <c r="D313">
        <v>54</v>
      </c>
    </row>
    <row r="314" spans="2:5" x14ac:dyDescent="0.25">
      <c r="B314" s="5" t="s">
        <v>6822</v>
      </c>
      <c r="C314" s="9">
        <v>2.5157232704402517E-2</v>
      </c>
      <c r="D314">
        <v>4</v>
      </c>
    </row>
    <row r="315" spans="2:5" x14ac:dyDescent="0.25">
      <c r="B315" s="5" t="s">
        <v>6821</v>
      </c>
      <c r="C315" s="9">
        <v>9.4339622641509441E-2</v>
      </c>
      <c r="D315">
        <v>15</v>
      </c>
    </row>
    <row r="316" spans="2:5" x14ac:dyDescent="0.25">
      <c r="B316" s="5" t="s">
        <v>6820</v>
      </c>
      <c r="C316" s="9">
        <v>6.2893081761006289E-2</v>
      </c>
      <c r="D316">
        <v>10</v>
      </c>
    </row>
    <row r="317" spans="2:5" x14ac:dyDescent="0.25">
      <c r="B317" s="5" t="s">
        <v>6823</v>
      </c>
      <c r="C317" s="9">
        <v>6.9182389937106917E-2</v>
      </c>
      <c r="D317">
        <v>11</v>
      </c>
    </row>
    <row r="318" spans="2:5" x14ac:dyDescent="0.25">
      <c r="B318" s="5" t="s">
        <v>6824</v>
      </c>
      <c r="C318" s="9">
        <v>1.8867924528301886E-2</v>
      </c>
      <c r="D318">
        <v>3</v>
      </c>
    </row>
    <row r="319" spans="2:5" x14ac:dyDescent="0.25">
      <c r="B319" s="5" t="s">
        <v>6819</v>
      </c>
      <c r="C319" s="9">
        <v>4.40251572327044E-2</v>
      </c>
      <c r="D319">
        <v>7</v>
      </c>
    </row>
    <row r="320" spans="2:5" x14ac:dyDescent="0.25">
      <c r="B320" s="5" t="s">
        <v>6818</v>
      </c>
      <c r="C320" s="9">
        <v>0.18238993710691823</v>
      </c>
      <c r="D320">
        <v>29</v>
      </c>
    </row>
    <row r="321" spans="2:8" x14ac:dyDescent="0.25">
      <c r="B321" s="5" t="s">
        <v>6839</v>
      </c>
      <c r="C321" s="9">
        <v>0</v>
      </c>
    </row>
    <row r="322" spans="2:8" x14ac:dyDescent="0.25">
      <c r="B322" s="5" t="s">
        <v>6833</v>
      </c>
      <c r="C322" s="9">
        <v>1</v>
      </c>
      <c r="D322">
        <v>159</v>
      </c>
    </row>
    <row r="327" spans="2:8" x14ac:dyDescent="0.25">
      <c r="B327" t="s">
        <v>6898</v>
      </c>
      <c r="C327" t="s">
        <v>6899</v>
      </c>
      <c r="D327" t="s">
        <v>6900</v>
      </c>
      <c r="E327" t="s">
        <v>6901</v>
      </c>
      <c r="F327" t="s">
        <v>6902</v>
      </c>
      <c r="G327" t="s">
        <v>6903</v>
      </c>
      <c r="H327" t="s">
        <v>6904</v>
      </c>
    </row>
    <row r="328" spans="2:8" x14ac:dyDescent="0.25">
      <c r="B328">
        <v>290</v>
      </c>
      <c r="C328">
        <v>214</v>
      </c>
      <c r="D328">
        <v>103</v>
      </c>
      <c r="E328">
        <v>212</v>
      </c>
      <c r="F328">
        <v>223</v>
      </c>
      <c r="G328">
        <v>125</v>
      </c>
      <c r="H328">
        <v>138</v>
      </c>
    </row>
    <row r="329" spans="2:8" x14ac:dyDescent="0.25">
      <c r="B329">
        <v>290</v>
      </c>
      <c r="C329">
        <v>214</v>
      </c>
      <c r="D329">
        <v>103</v>
      </c>
      <c r="E329">
        <v>212</v>
      </c>
      <c r="F329">
        <v>223</v>
      </c>
      <c r="G329">
        <v>125</v>
      </c>
      <c r="H329">
        <v>138</v>
      </c>
    </row>
    <row r="330" spans="2:8" x14ac:dyDescent="0.25">
      <c r="B330" s="14">
        <f>B329/320</f>
        <v>0.90625</v>
      </c>
      <c r="C330" s="14">
        <f t="shared" ref="C330:H330" si="2">C329/320</f>
        <v>0.66874999999999996</v>
      </c>
      <c r="D330" s="14">
        <f t="shared" si="2"/>
        <v>0.32187500000000002</v>
      </c>
      <c r="E330" s="14">
        <f t="shared" si="2"/>
        <v>0.66249999999999998</v>
      </c>
      <c r="F330" s="14">
        <f t="shared" si="2"/>
        <v>0.69687500000000002</v>
      </c>
      <c r="G330" s="14">
        <f t="shared" si="2"/>
        <v>0.390625</v>
      </c>
      <c r="H330" s="14">
        <f t="shared" si="2"/>
        <v>0.43125000000000002</v>
      </c>
    </row>
    <row r="333" spans="2:8" x14ac:dyDescent="0.25">
      <c r="B333" s="4" t="s">
        <v>6832</v>
      </c>
      <c r="C333" t="s">
        <v>6905</v>
      </c>
    </row>
    <row r="334" spans="2:8" x14ac:dyDescent="0.25">
      <c r="B334" s="5" t="s">
        <v>518</v>
      </c>
      <c r="C334">
        <v>1</v>
      </c>
    </row>
    <row r="335" spans="2:8" x14ac:dyDescent="0.25">
      <c r="B335" s="5" t="s">
        <v>6839</v>
      </c>
    </row>
    <row r="336" spans="2:8" x14ac:dyDescent="0.25">
      <c r="B336" s="5" t="s">
        <v>6833</v>
      </c>
      <c r="C336">
        <v>1</v>
      </c>
    </row>
    <row r="340" spans="2:7" x14ac:dyDescent="0.25">
      <c r="B340" t="s">
        <v>6906</v>
      </c>
      <c r="C340" t="s">
        <v>6907</v>
      </c>
      <c r="D340" t="s">
        <v>6908</v>
      </c>
      <c r="E340" t="s">
        <v>6909</v>
      </c>
      <c r="F340" t="s">
        <v>6910</v>
      </c>
      <c r="G340" t="s">
        <v>6911</v>
      </c>
    </row>
    <row r="341" spans="2:7" x14ac:dyDescent="0.25">
      <c r="B341">
        <v>55</v>
      </c>
      <c r="C341">
        <v>93</v>
      </c>
      <c r="D341">
        <v>82</v>
      </c>
      <c r="E341">
        <v>56</v>
      </c>
      <c r="F341">
        <v>102</v>
      </c>
      <c r="G341">
        <v>95</v>
      </c>
    </row>
    <row r="342" spans="2:7" x14ac:dyDescent="0.25">
      <c r="B342">
        <v>55</v>
      </c>
      <c r="C342">
        <v>93</v>
      </c>
      <c r="D342">
        <v>82</v>
      </c>
      <c r="E342">
        <v>56</v>
      </c>
      <c r="F342">
        <v>102</v>
      </c>
      <c r="G342">
        <v>95</v>
      </c>
    </row>
    <row r="343" spans="2:7" x14ac:dyDescent="0.25">
      <c r="B343" s="14">
        <f t="shared" ref="B343:G343" si="3">B342/320</f>
        <v>0.171875</v>
      </c>
      <c r="C343" s="14">
        <f t="shared" si="3"/>
        <v>0.29062500000000002</v>
      </c>
      <c r="D343" s="14">
        <f t="shared" si="3"/>
        <v>0.25624999999999998</v>
      </c>
      <c r="E343" s="14">
        <f t="shared" si="3"/>
        <v>0.17499999999999999</v>
      </c>
      <c r="F343" s="14">
        <f t="shared" si="3"/>
        <v>0.31874999999999998</v>
      </c>
      <c r="G343" s="14">
        <f t="shared" si="3"/>
        <v>0.296875</v>
      </c>
    </row>
    <row r="345" spans="2:7" x14ac:dyDescent="0.25">
      <c r="B345" t="s">
        <v>6912</v>
      </c>
      <c r="C345" t="s">
        <v>6913</v>
      </c>
      <c r="D345" t="s">
        <v>6914</v>
      </c>
      <c r="E345" t="s">
        <v>6915</v>
      </c>
      <c r="F345" t="s">
        <v>6916</v>
      </c>
      <c r="G345" t="s">
        <v>6917</v>
      </c>
    </row>
    <row r="346" spans="2:7" ht="15.75" customHeight="1" x14ac:dyDescent="0.25">
      <c r="B346">
        <v>11</v>
      </c>
      <c r="C346">
        <v>9</v>
      </c>
      <c r="D346">
        <v>22</v>
      </c>
      <c r="E346">
        <v>16</v>
      </c>
      <c r="F346">
        <v>51</v>
      </c>
      <c r="G346">
        <v>31</v>
      </c>
    </row>
    <row r="347" spans="2:7" ht="15.75" customHeight="1" x14ac:dyDescent="0.25">
      <c r="B347">
        <v>11</v>
      </c>
      <c r="C347">
        <v>9</v>
      </c>
      <c r="D347">
        <v>22</v>
      </c>
      <c r="E347">
        <v>16</v>
      </c>
      <c r="F347">
        <v>51</v>
      </c>
      <c r="G347">
        <v>31</v>
      </c>
    </row>
    <row r="348" spans="2:7" ht="15.75" customHeight="1" x14ac:dyDescent="0.25">
      <c r="B348" s="14">
        <f t="shared" ref="B348:G348" si="4">B347/320</f>
        <v>3.4375000000000003E-2</v>
      </c>
      <c r="C348" s="14">
        <f t="shared" si="4"/>
        <v>2.8125000000000001E-2</v>
      </c>
      <c r="D348" s="14">
        <f t="shared" si="4"/>
        <v>6.8750000000000006E-2</v>
      </c>
      <c r="E348" s="14">
        <f t="shared" si="4"/>
        <v>0.05</v>
      </c>
      <c r="F348" s="14">
        <f t="shared" si="4"/>
        <v>0.15937499999999999</v>
      </c>
      <c r="G348" s="14">
        <f t="shared" si="4"/>
        <v>9.6875000000000003E-2</v>
      </c>
    </row>
    <row r="350" spans="2:7" x14ac:dyDescent="0.25">
      <c r="B350" s="4" t="s">
        <v>6832</v>
      </c>
      <c r="C350" t="s">
        <v>6918</v>
      </c>
      <c r="D350" t="s">
        <v>6968</v>
      </c>
      <c r="E350" s="4"/>
      <c r="F350" s="4"/>
      <c r="G350" s="4"/>
    </row>
    <row r="351" spans="2:7" x14ac:dyDescent="0.25">
      <c r="B351" s="5" t="s">
        <v>6827</v>
      </c>
      <c r="C351" s="9">
        <v>0.42857142857142855</v>
      </c>
      <c r="D351">
        <v>27</v>
      </c>
    </row>
    <row r="352" spans="2:7" x14ac:dyDescent="0.25">
      <c r="B352" s="5" t="s">
        <v>3457</v>
      </c>
      <c r="C352" s="9">
        <v>0.20634920634920634</v>
      </c>
      <c r="D352">
        <v>13</v>
      </c>
    </row>
    <row r="353" spans="2:4" x14ac:dyDescent="0.25">
      <c r="B353" s="5" t="s">
        <v>2246</v>
      </c>
      <c r="C353" s="9">
        <v>0.1111111111111111</v>
      </c>
      <c r="D353">
        <v>7</v>
      </c>
    </row>
    <row r="354" spans="2:4" x14ac:dyDescent="0.25">
      <c r="B354" s="5" t="s">
        <v>6826</v>
      </c>
      <c r="C354" s="9">
        <v>3.1746031746031744E-2</v>
      </c>
      <c r="D354">
        <v>2</v>
      </c>
    </row>
    <row r="355" spans="2:4" x14ac:dyDescent="0.25">
      <c r="B355" s="5" t="s">
        <v>6825</v>
      </c>
      <c r="C355" s="9">
        <v>0.17460317460317459</v>
      </c>
      <c r="D355">
        <v>11</v>
      </c>
    </row>
    <row r="356" spans="2:4" x14ac:dyDescent="0.25">
      <c r="B356" s="5" t="s">
        <v>544</v>
      </c>
      <c r="C356" s="9">
        <v>4.7619047619047616E-2</v>
      </c>
      <c r="D356">
        <v>3</v>
      </c>
    </row>
    <row r="357" spans="2:4" x14ac:dyDescent="0.25">
      <c r="B357" s="5" t="s">
        <v>6839</v>
      </c>
      <c r="C357" s="9">
        <v>0</v>
      </c>
    </row>
    <row r="358" spans="2:4" x14ac:dyDescent="0.25">
      <c r="B358" s="5" t="s">
        <v>6833</v>
      </c>
      <c r="C358" s="9">
        <v>1</v>
      </c>
      <c r="D358">
        <v>63</v>
      </c>
    </row>
    <row r="363" spans="2:4" x14ac:dyDescent="0.25">
      <c r="B363" s="4" t="s">
        <v>6832</v>
      </c>
      <c r="C363" t="s">
        <v>6919</v>
      </c>
      <c r="D363" t="s">
        <v>6969</v>
      </c>
    </row>
    <row r="364" spans="2:4" x14ac:dyDescent="0.25">
      <c r="B364" s="5" t="s">
        <v>211</v>
      </c>
      <c r="C364" s="9">
        <v>0.37812499999999999</v>
      </c>
      <c r="D364">
        <v>121</v>
      </c>
    </row>
    <row r="365" spans="2:4" x14ac:dyDescent="0.25">
      <c r="B365" s="5" t="s">
        <v>178</v>
      </c>
      <c r="C365" s="9">
        <v>0.62187499999999996</v>
      </c>
      <c r="D365">
        <v>199</v>
      </c>
    </row>
    <row r="366" spans="2:4" x14ac:dyDescent="0.25">
      <c r="B366" s="5" t="s">
        <v>6833</v>
      </c>
      <c r="C366" s="9">
        <v>1</v>
      </c>
      <c r="D366">
        <v>320</v>
      </c>
    </row>
    <row r="370" spans="2:4" x14ac:dyDescent="0.25">
      <c r="B370" s="4" t="s">
        <v>6832</v>
      </c>
      <c r="C370" t="s">
        <v>6919</v>
      </c>
      <c r="D370" t="s">
        <v>6970</v>
      </c>
    </row>
    <row r="371" spans="2:4" x14ac:dyDescent="0.25">
      <c r="B371" s="5" t="s">
        <v>245</v>
      </c>
      <c r="C371" s="9">
        <v>0.64824120603015079</v>
      </c>
      <c r="D371">
        <v>129</v>
      </c>
    </row>
    <row r="372" spans="2:4" x14ac:dyDescent="0.25">
      <c r="B372" s="5" t="s">
        <v>204</v>
      </c>
      <c r="C372" s="9">
        <v>0.1407035175879397</v>
      </c>
      <c r="D372">
        <v>28</v>
      </c>
    </row>
    <row r="373" spans="2:4" x14ac:dyDescent="0.25">
      <c r="B373" s="5" t="s">
        <v>311</v>
      </c>
      <c r="C373" s="9">
        <v>0.17587939698492464</v>
      </c>
      <c r="D373">
        <v>35</v>
      </c>
    </row>
    <row r="374" spans="2:4" x14ac:dyDescent="0.25">
      <c r="B374" s="5" t="s">
        <v>6828</v>
      </c>
      <c r="C374" s="9">
        <v>5.0251256281407036E-3</v>
      </c>
      <c r="D374">
        <v>1</v>
      </c>
    </row>
    <row r="375" spans="2:4" x14ac:dyDescent="0.25">
      <c r="B375" s="5" t="s">
        <v>4477</v>
      </c>
      <c r="C375" s="9">
        <v>2.0100502512562814E-2</v>
      </c>
      <c r="D375">
        <v>4</v>
      </c>
    </row>
    <row r="376" spans="2:4" x14ac:dyDescent="0.25">
      <c r="B376" s="5" t="s">
        <v>6829</v>
      </c>
      <c r="C376" s="9">
        <v>1.0050251256281407E-2</v>
      </c>
      <c r="D376">
        <v>2</v>
      </c>
    </row>
    <row r="377" spans="2:4" x14ac:dyDescent="0.25">
      <c r="B377" s="5" t="s">
        <v>6833</v>
      </c>
      <c r="C377" s="9">
        <v>1</v>
      </c>
      <c r="D377">
        <v>199</v>
      </c>
    </row>
    <row r="384" spans="2:4" x14ac:dyDescent="0.25">
      <c r="B384" s="4" t="s">
        <v>6832</v>
      </c>
      <c r="C384" t="s">
        <v>6920</v>
      </c>
      <c r="D384" t="s">
        <v>6971</v>
      </c>
    </row>
    <row r="385" spans="2:4" x14ac:dyDescent="0.25">
      <c r="B385" s="5" t="s">
        <v>280</v>
      </c>
      <c r="C385" s="9">
        <v>0.140625</v>
      </c>
      <c r="D385">
        <v>45</v>
      </c>
    </row>
    <row r="386" spans="2:4" x14ac:dyDescent="0.25">
      <c r="B386" s="5" t="s">
        <v>205</v>
      </c>
      <c r="C386" s="9">
        <v>0.703125</v>
      </c>
      <c r="D386">
        <v>225</v>
      </c>
    </row>
    <row r="387" spans="2:4" x14ac:dyDescent="0.25">
      <c r="B387" s="5" t="s">
        <v>246</v>
      </c>
      <c r="C387" s="9">
        <v>0.15625</v>
      </c>
      <c r="D387">
        <v>50</v>
      </c>
    </row>
    <row r="388" spans="2:4" x14ac:dyDescent="0.25">
      <c r="B388" s="5" t="s">
        <v>6833</v>
      </c>
      <c r="C388" s="9">
        <v>1</v>
      </c>
      <c r="D388">
        <v>320</v>
      </c>
    </row>
    <row r="392" spans="2:4" x14ac:dyDescent="0.25">
      <c r="B392" s="4" t="s">
        <v>6832</v>
      </c>
      <c r="C392" t="s">
        <v>6921</v>
      </c>
      <c r="D392" t="s">
        <v>6972</v>
      </c>
    </row>
    <row r="393" spans="2:4" x14ac:dyDescent="0.25">
      <c r="B393" s="5" t="s">
        <v>211</v>
      </c>
      <c r="C393" s="9">
        <v>0.66562500000000002</v>
      </c>
      <c r="D393">
        <v>213</v>
      </c>
    </row>
    <row r="394" spans="2:4" x14ac:dyDescent="0.25">
      <c r="B394" s="5" t="s">
        <v>178</v>
      </c>
      <c r="C394" s="9">
        <v>0.33437499999999998</v>
      </c>
      <c r="D394">
        <v>107</v>
      </c>
    </row>
    <row r="395" spans="2:4" x14ac:dyDescent="0.25">
      <c r="B395" s="5" t="s">
        <v>6833</v>
      </c>
      <c r="C395" s="9">
        <v>1</v>
      </c>
      <c r="D395">
        <v>320</v>
      </c>
    </row>
    <row r="400" spans="2:4" x14ac:dyDescent="0.25">
      <c r="B400" s="4" t="s">
        <v>6832</v>
      </c>
      <c r="C400" t="s">
        <v>6973</v>
      </c>
      <c r="D400" t="s">
        <v>6974</v>
      </c>
    </row>
    <row r="401" spans="2:7" x14ac:dyDescent="0.25">
      <c r="B401" s="5" t="s">
        <v>205</v>
      </c>
      <c r="C401" s="9">
        <v>0.19626168224299065</v>
      </c>
      <c r="D401">
        <v>21</v>
      </c>
    </row>
    <row r="402" spans="2:7" x14ac:dyDescent="0.25">
      <c r="B402" s="5" t="s">
        <v>419</v>
      </c>
      <c r="C402" s="9">
        <v>0.38317757009345793</v>
      </c>
      <c r="D402">
        <v>41</v>
      </c>
    </row>
    <row r="403" spans="2:7" x14ac:dyDescent="0.25">
      <c r="B403" s="5" t="s">
        <v>207</v>
      </c>
      <c r="C403" s="9">
        <v>0.42056074766355139</v>
      </c>
      <c r="D403">
        <v>45</v>
      </c>
    </row>
    <row r="404" spans="2:7" x14ac:dyDescent="0.25">
      <c r="B404" s="5" t="s">
        <v>6839</v>
      </c>
      <c r="C404" s="9">
        <v>0</v>
      </c>
    </row>
    <row r="405" spans="2:7" x14ac:dyDescent="0.25">
      <c r="B405" s="5" t="s">
        <v>6833</v>
      </c>
      <c r="C405" s="9">
        <v>1</v>
      </c>
      <c r="D405">
        <v>107</v>
      </c>
    </row>
    <row r="409" spans="2:7" x14ac:dyDescent="0.25">
      <c r="B409" t="s">
        <v>6922</v>
      </c>
      <c r="C409" t="s">
        <v>6923</v>
      </c>
      <c r="D409" t="s">
        <v>6924</v>
      </c>
      <c r="E409" t="s">
        <v>6925</v>
      </c>
      <c r="F409" t="s">
        <v>6926</v>
      </c>
      <c r="G409" t="s">
        <v>6927</v>
      </c>
    </row>
    <row r="410" spans="2:7" x14ac:dyDescent="0.25">
      <c r="B410">
        <v>76</v>
      </c>
      <c r="C410">
        <v>101</v>
      </c>
      <c r="D410">
        <v>7</v>
      </c>
      <c r="E410">
        <v>72</v>
      </c>
      <c r="F410">
        <v>79</v>
      </c>
      <c r="G410">
        <v>20</v>
      </c>
    </row>
    <row r="411" spans="2:7" x14ac:dyDescent="0.25">
      <c r="B411">
        <v>76</v>
      </c>
      <c r="C411">
        <v>101</v>
      </c>
      <c r="D411">
        <v>7</v>
      </c>
      <c r="E411">
        <v>72</v>
      </c>
      <c r="F411">
        <v>79</v>
      </c>
      <c r="G411">
        <v>20</v>
      </c>
    </row>
    <row r="412" spans="2:7" x14ac:dyDescent="0.25">
      <c r="B412" s="14">
        <f t="shared" ref="B412:G412" si="5">B411/107</f>
        <v>0.71028037383177567</v>
      </c>
      <c r="C412" s="14">
        <f t="shared" si="5"/>
        <v>0.94392523364485981</v>
      </c>
      <c r="D412" s="14">
        <f t="shared" si="5"/>
        <v>6.5420560747663545E-2</v>
      </c>
      <c r="E412" s="14">
        <f t="shared" si="5"/>
        <v>0.67289719626168221</v>
      </c>
      <c r="F412" s="14">
        <f t="shared" si="5"/>
        <v>0.73831775700934577</v>
      </c>
      <c r="G412" s="14">
        <f t="shared" si="5"/>
        <v>0.18691588785046728</v>
      </c>
    </row>
    <row r="414" spans="2:7" x14ac:dyDescent="0.25">
      <c r="B414" s="4" t="s">
        <v>6832</v>
      </c>
      <c r="C414" t="s">
        <v>6928</v>
      </c>
      <c r="D414" t="s">
        <v>6975</v>
      </c>
    </row>
    <row r="415" spans="2:7" x14ac:dyDescent="0.25">
      <c r="B415" s="5" t="s">
        <v>4338</v>
      </c>
      <c r="C415" s="9">
        <v>0.1</v>
      </c>
      <c r="D415">
        <v>2</v>
      </c>
    </row>
    <row r="416" spans="2:7" x14ac:dyDescent="0.25">
      <c r="B416" s="5" t="s">
        <v>6831</v>
      </c>
      <c r="C416" s="9">
        <v>0.5</v>
      </c>
      <c r="D416">
        <v>10</v>
      </c>
    </row>
    <row r="417" spans="2:8" x14ac:dyDescent="0.25">
      <c r="B417" s="5" t="s">
        <v>6830</v>
      </c>
      <c r="C417" s="9">
        <v>0.4</v>
      </c>
      <c r="D417">
        <v>8</v>
      </c>
    </row>
    <row r="418" spans="2:8" x14ac:dyDescent="0.25">
      <c r="B418" s="5" t="s">
        <v>6839</v>
      </c>
      <c r="C418" s="9">
        <v>0</v>
      </c>
    </row>
    <row r="419" spans="2:8" x14ac:dyDescent="0.25">
      <c r="B419" s="5" t="s">
        <v>6833</v>
      </c>
      <c r="C419" s="9">
        <v>1</v>
      </c>
      <c r="D419">
        <v>20</v>
      </c>
    </row>
    <row r="423" spans="2:8" x14ac:dyDescent="0.25">
      <c r="B423" s="4" t="s">
        <v>6832</v>
      </c>
      <c r="C423" t="s">
        <v>6929</v>
      </c>
      <c r="D423" t="s">
        <v>6976</v>
      </c>
      <c r="E423" s="4"/>
      <c r="F423" s="4"/>
      <c r="G423" s="4"/>
      <c r="H423" s="4"/>
    </row>
    <row r="424" spans="2:8" x14ac:dyDescent="0.25">
      <c r="B424" s="5" t="s">
        <v>969</v>
      </c>
      <c r="C424" s="9">
        <v>0.12149532710280374</v>
      </c>
      <c r="D424">
        <v>13</v>
      </c>
    </row>
    <row r="425" spans="2:8" x14ac:dyDescent="0.25">
      <c r="B425" s="5" t="s">
        <v>209</v>
      </c>
      <c r="C425" s="9">
        <v>0.86915887850467288</v>
      </c>
      <c r="D425">
        <v>93</v>
      </c>
    </row>
    <row r="426" spans="2:8" x14ac:dyDescent="0.25">
      <c r="B426" s="5" t="s">
        <v>3842</v>
      </c>
      <c r="C426" s="9">
        <v>9.3457943925233638E-3</v>
      </c>
      <c r="D426">
        <v>1</v>
      </c>
    </row>
    <row r="427" spans="2:8" x14ac:dyDescent="0.25">
      <c r="B427" s="5" t="s">
        <v>6839</v>
      </c>
      <c r="C427" s="9">
        <v>0</v>
      </c>
    </row>
    <row r="428" spans="2:8" x14ac:dyDescent="0.25">
      <c r="B428" s="5" t="s">
        <v>6833</v>
      </c>
      <c r="C428" s="9">
        <v>1</v>
      </c>
      <c r="D428">
        <v>107</v>
      </c>
    </row>
    <row r="431" spans="2:8" x14ac:dyDescent="0.25">
      <c r="B431" s="3"/>
    </row>
    <row r="432" spans="2:8" x14ac:dyDescent="0.25">
      <c r="B432" s="4" t="s">
        <v>6832</v>
      </c>
      <c r="C432" t="s">
        <v>6930</v>
      </c>
    </row>
    <row r="433" spans="2:3" x14ac:dyDescent="0.25">
      <c r="B433" s="5" t="s">
        <v>5992</v>
      </c>
      <c r="C433">
        <v>1</v>
      </c>
    </row>
    <row r="434" spans="2:3" x14ac:dyDescent="0.25">
      <c r="B434" s="5" t="s">
        <v>2791</v>
      </c>
      <c r="C434">
        <v>1</v>
      </c>
    </row>
    <row r="435" spans="2:3" x14ac:dyDescent="0.25">
      <c r="B435" s="5" t="s">
        <v>2383</v>
      </c>
      <c r="C435">
        <v>1</v>
      </c>
    </row>
    <row r="436" spans="2:3" x14ac:dyDescent="0.25">
      <c r="B436" s="5" t="s">
        <v>3165</v>
      </c>
      <c r="C436">
        <v>1</v>
      </c>
    </row>
    <row r="437" spans="2:3" x14ac:dyDescent="0.25">
      <c r="B437" s="5" t="s">
        <v>1952</v>
      </c>
      <c r="C437">
        <v>1</v>
      </c>
    </row>
    <row r="438" spans="2:3" x14ac:dyDescent="0.25">
      <c r="B438" s="5" t="s">
        <v>1983</v>
      </c>
      <c r="C438">
        <v>1</v>
      </c>
    </row>
    <row r="439" spans="2:3" x14ac:dyDescent="0.25">
      <c r="B439" s="5" t="s">
        <v>3048</v>
      </c>
      <c r="C439">
        <v>1</v>
      </c>
    </row>
    <row r="440" spans="2:3" x14ac:dyDescent="0.25">
      <c r="B440" s="5" t="s">
        <v>3074</v>
      </c>
      <c r="C440">
        <v>1</v>
      </c>
    </row>
    <row r="441" spans="2:3" x14ac:dyDescent="0.25">
      <c r="B441" s="5" t="s">
        <v>5674</v>
      </c>
      <c r="C441">
        <v>1</v>
      </c>
    </row>
    <row r="442" spans="2:3" x14ac:dyDescent="0.25">
      <c r="B442" s="5" t="s">
        <v>3193</v>
      </c>
      <c r="C442">
        <v>1</v>
      </c>
    </row>
    <row r="443" spans="2:3" x14ac:dyDescent="0.25">
      <c r="B443" s="5" t="s">
        <v>4400</v>
      </c>
      <c r="C443">
        <v>1</v>
      </c>
    </row>
    <row r="444" spans="2:3" x14ac:dyDescent="0.25">
      <c r="B444" s="5" t="s">
        <v>1119</v>
      </c>
      <c r="C444">
        <v>1</v>
      </c>
    </row>
    <row r="445" spans="2:3" x14ac:dyDescent="0.25">
      <c r="B445" s="5" t="s">
        <v>5439</v>
      </c>
      <c r="C445">
        <v>1</v>
      </c>
    </row>
    <row r="446" spans="2:3" x14ac:dyDescent="0.25">
      <c r="B446" s="5" t="s">
        <v>5546</v>
      </c>
      <c r="C446">
        <v>1</v>
      </c>
    </row>
    <row r="447" spans="2:3" x14ac:dyDescent="0.25">
      <c r="B447" s="5" t="s">
        <v>6253</v>
      </c>
      <c r="C447">
        <v>1</v>
      </c>
    </row>
    <row r="448" spans="2:3" x14ac:dyDescent="0.25">
      <c r="B448" s="5" t="s">
        <v>6184</v>
      </c>
      <c r="C448">
        <v>1</v>
      </c>
    </row>
    <row r="449" spans="2:3" x14ac:dyDescent="0.25">
      <c r="B449" s="5" t="s">
        <v>6272</v>
      </c>
      <c r="C449">
        <v>1</v>
      </c>
    </row>
    <row r="450" spans="2:3" x14ac:dyDescent="0.25">
      <c r="B450" s="5" t="s">
        <v>5727</v>
      </c>
      <c r="C450">
        <v>1</v>
      </c>
    </row>
    <row r="451" spans="2:3" x14ac:dyDescent="0.25">
      <c r="B451" s="5" t="s">
        <v>5027</v>
      </c>
      <c r="C451">
        <v>1</v>
      </c>
    </row>
    <row r="452" spans="2:3" x14ac:dyDescent="0.25">
      <c r="B452" s="5" t="s">
        <v>3552</v>
      </c>
      <c r="C452">
        <v>1</v>
      </c>
    </row>
    <row r="453" spans="2:3" x14ac:dyDescent="0.25">
      <c r="B453" s="5" t="s">
        <v>2266</v>
      </c>
      <c r="C453">
        <v>1</v>
      </c>
    </row>
    <row r="454" spans="2:3" x14ac:dyDescent="0.25">
      <c r="B454" s="5" t="s">
        <v>4051</v>
      </c>
      <c r="C454">
        <v>1</v>
      </c>
    </row>
    <row r="455" spans="2:3" x14ac:dyDescent="0.25">
      <c r="B455" s="5" t="s">
        <v>1437</v>
      </c>
      <c r="C455">
        <v>1</v>
      </c>
    </row>
    <row r="456" spans="2:3" x14ac:dyDescent="0.25">
      <c r="B456" s="5" t="s">
        <v>4315</v>
      </c>
      <c r="C456">
        <v>1</v>
      </c>
    </row>
    <row r="457" spans="2:3" x14ac:dyDescent="0.25">
      <c r="B457" s="5" t="s">
        <v>3218</v>
      </c>
      <c r="C457">
        <v>1</v>
      </c>
    </row>
    <row r="458" spans="2:3" x14ac:dyDescent="0.25">
      <c r="B458" s="5" t="s">
        <v>3093</v>
      </c>
      <c r="C458">
        <v>1</v>
      </c>
    </row>
    <row r="459" spans="2:3" x14ac:dyDescent="0.25">
      <c r="B459" s="5" t="s">
        <v>4968</v>
      </c>
      <c r="C459">
        <v>1</v>
      </c>
    </row>
    <row r="460" spans="2:3" x14ac:dyDescent="0.25">
      <c r="B460" s="5" t="s">
        <v>3405</v>
      </c>
      <c r="C460">
        <v>1</v>
      </c>
    </row>
    <row r="461" spans="2:3" x14ac:dyDescent="0.25">
      <c r="B461" s="5" t="s">
        <v>249</v>
      </c>
      <c r="C461">
        <v>1</v>
      </c>
    </row>
    <row r="462" spans="2:3" x14ac:dyDescent="0.25">
      <c r="B462" s="5" t="s">
        <v>6309</v>
      </c>
      <c r="C462">
        <v>1</v>
      </c>
    </row>
    <row r="463" spans="2:3" x14ac:dyDescent="0.25">
      <c r="B463" s="5" t="s">
        <v>5598</v>
      </c>
      <c r="C463">
        <v>1</v>
      </c>
    </row>
    <row r="464" spans="2:3" x14ac:dyDescent="0.25">
      <c r="B464" s="5" t="s">
        <v>5615</v>
      </c>
      <c r="C464">
        <v>1</v>
      </c>
    </row>
    <row r="465" spans="2:3" x14ac:dyDescent="0.25">
      <c r="B465" s="5" t="s">
        <v>1904</v>
      </c>
      <c r="C465">
        <v>1</v>
      </c>
    </row>
    <row r="466" spans="2:3" x14ac:dyDescent="0.25">
      <c r="B466" s="5" t="s">
        <v>5570</v>
      </c>
      <c r="C466">
        <v>1</v>
      </c>
    </row>
    <row r="467" spans="2:3" x14ac:dyDescent="0.25">
      <c r="B467" s="5" t="s">
        <v>2301</v>
      </c>
      <c r="C467">
        <v>1</v>
      </c>
    </row>
    <row r="468" spans="2:3" x14ac:dyDescent="0.25">
      <c r="B468" s="5" t="s">
        <v>2326</v>
      </c>
      <c r="C468">
        <v>1</v>
      </c>
    </row>
    <row r="469" spans="2:3" x14ac:dyDescent="0.25">
      <c r="B469" s="5" t="s">
        <v>5692</v>
      </c>
      <c r="C469">
        <v>1</v>
      </c>
    </row>
    <row r="470" spans="2:3" x14ac:dyDescent="0.25">
      <c r="B470" s="5" t="s">
        <v>1259</v>
      </c>
      <c r="C470">
        <v>1</v>
      </c>
    </row>
    <row r="471" spans="2:3" x14ac:dyDescent="0.25">
      <c r="B471" s="5" t="s">
        <v>5267</v>
      </c>
      <c r="C471">
        <v>1</v>
      </c>
    </row>
    <row r="472" spans="2:3" x14ac:dyDescent="0.25">
      <c r="B472" s="5" t="s">
        <v>5329</v>
      </c>
      <c r="C472">
        <v>1</v>
      </c>
    </row>
    <row r="473" spans="2:3" x14ac:dyDescent="0.25">
      <c r="B473" s="5" t="s">
        <v>5473</v>
      </c>
      <c r="C473">
        <v>1</v>
      </c>
    </row>
    <row r="474" spans="2:3" x14ac:dyDescent="0.25">
      <c r="B474" s="5" t="s">
        <v>2013</v>
      </c>
      <c r="C474">
        <v>1</v>
      </c>
    </row>
    <row r="475" spans="2:3" x14ac:dyDescent="0.25">
      <c r="B475" s="5" t="s">
        <v>1315</v>
      </c>
      <c r="C475">
        <v>1</v>
      </c>
    </row>
    <row r="476" spans="2:3" x14ac:dyDescent="0.25">
      <c r="B476" s="5" t="s">
        <v>1382</v>
      </c>
      <c r="C476">
        <v>1</v>
      </c>
    </row>
    <row r="477" spans="2:3" x14ac:dyDescent="0.25">
      <c r="B477" s="5" t="s">
        <v>5928</v>
      </c>
      <c r="C477">
        <v>1</v>
      </c>
    </row>
    <row r="478" spans="2:3" x14ac:dyDescent="0.25">
      <c r="B478" s="5" t="s">
        <v>1218</v>
      </c>
      <c r="C478">
        <v>1</v>
      </c>
    </row>
    <row r="479" spans="2:3" x14ac:dyDescent="0.25">
      <c r="B479" s="5" t="s">
        <v>1238</v>
      </c>
      <c r="C479">
        <v>1</v>
      </c>
    </row>
    <row r="480" spans="2:3" x14ac:dyDescent="0.25">
      <c r="B480" s="5" t="s">
        <v>4766</v>
      </c>
      <c r="C480">
        <v>1</v>
      </c>
    </row>
    <row r="481" spans="2:3" x14ac:dyDescent="0.25">
      <c r="B481" s="5" t="s">
        <v>4656</v>
      </c>
      <c r="C481">
        <v>1</v>
      </c>
    </row>
    <row r="482" spans="2:3" x14ac:dyDescent="0.25">
      <c r="B482" s="5" t="s">
        <v>6347</v>
      </c>
      <c r="C482">
        <v>1</v>
      </c>
    </row>
    <row r="483" spans="2:3" x14ac:dyDescent="0.25">
      <c r="B483" s="5" t="s">
        <v>2551</v>
      </c>
      <c r="C483">
        <v>1</v>
      </c>
    </row>
    <row r="484" spans="2:3" x14ac:dyDescent="0.25">
      <c r="B484" s="5" t="s">
        <v>6236</v>
      </c>
      <c r="C484">
        <v>1</v>
      </c>
    </row>
    <row r="485" spans="2:3" x14ac:dyDescent="0.25">
      <c r="B485" s="5" t="s">
        <v>3119</v>
      </c>
      <c r="C485">
        <v>1</v>
      </c>
    </row>
    <row r="486" spans="2:3" x14ac:dyDescent="0.25">
      <c r="B486" s="5" t="s">
        <v>4074</v>
      </c>
      <c r="C486">
        <v>1</v>
      </c>
    </row>
    <row r="487" spans="2:3" x14ac:dyDescent="0.25">
      <c r="B487" s="5" t="s">
        <v>994</v>
      </c>
      <c r="C487">
        <v>1</v>
      </c>
    </row>
    <row r="488" spans="2:3" x14ac:dyDescent="0.25">
      <c r="B488" s="5" t="s">
        <v>210</v>
      </c>
      <c r="C488">
        <v>1</v>
      </c>
    </row>
    <row r="489" spans="2:3" x14ac:dyDescent="0.25">
      <c r="B489" s="5" t="s">
        <v>1650</v>
      </c>
      <c r="C489">
        <v>1</v>
      </c>
    </row>
    <row r="490" spans="2:3" x14ac:dyDescent="0.25">
      <c r="B490" s="5" t="s">
        <v>1016</v>
      </c>
      <c r="C490">
        <v>1</v>
      </c>
    </row>
    <row r="491" spans="2:3" x14ac:dyDescent="0.25">
      <c r="B491" s="5" t="s">
        <v>2186</v>
      </c>
      <c r="C491">
        <v>1</v>
      </c>
    </row>
    <row r="492" spans="2:3" x14ac:dyDescent="0.25">
      <c r="B492" s="5" t="s">
        <v>5348</v>
      </c>
      <c r="C492">
        <v>1</v>
      </c>
    </row>
    <row r="493" spans="2:3" x14ac:dyDescent="0.25">
      <c r="B493" s="5" t="s">
        <v>970</v>
      </c>
      <c r="C493">
        <v>1</v>
      </c>
    </row>
    <row r="494" spans="2:3" x14ac:dyDescent="0.25">
      <c r="B494" s="5" t="s">
        <v>1540</v>
      </c>
      <c r="C494">
        <v>1</v>
      </c>
    </row>
    <row r="495" spans="2:3" x14ac:dyDescent="0.25">
      <c r="B495" s="5" t="s">
        <v>5789</v>
      </c>
      <c r="C495">
        <v>1</v>
      </c>
    </row>
    <row r="496" spans="2:3" x14ac:dyDescent="0.25">
      <c r="B496" s="5" t="s">
        <v>600</v>
      </c>
      <c r="C496">
        <v>1</v>
      </c>
    </row>
    <row r="497" spans="2:3" x14ac:dyDescent="0.25">
      <c r="B497" s="5" t="s">
        <v>422</v>
      </c>
      <c r="C497">
        <v>1</v>
      </c>
    </row>
    <row r="498" spans="2:3" x14ac:dyDescent="0.25">
      <c r="B498" s="5" t="s">
        <v>4338</v>
      </c>
      <c r="C498">
        <v>2</v>
      </c>
    </row>
    <row r="499" spans="2:3" x14ac:dyDescent="0.25">
      <c r="B499" s="5" t="s">
        <v>4417</v>
      </c>
      <c r="C499">
        <v>2</v>
      </c>
    </row>
    <row r="500" spans="2:3" x14ac:dyDescent="0.25">
      <c r="B500" s="5" t="s">
        <v>6167</v>
      </c>
      <c r="C500">
        <v>1</v>
      </c>
    </row>
    <row r="501" spans="2:3" x14ac:dyDescent="0.25">
      <c r="B501" s="5" t="s">
        <v>4458</v>
      </c>
      <c r="C501">
        <v>1</v>
      </c>
    </row>
    <row r="502" spans="2:3" x14ac:dyDescent="0.25">
      <c r="B502" s="5" t="s">
        <v>3142</v>
      </c>
      <c r="C502">
        <v>2</v>
      </c>
    </row>
    <row r="503" spans="2:3" x14ac:dyDescent="0.25">
      <c r="B503" s="5" t="s">
        <v>5007</v>
      </c>
      <c r="C503">
        <v>1</v>
      </c>
    </row>
    <row r="504" spans="2:3" x14ac:dyDescent="0.25">
      <c r="B504" s="5" t="s">
        <v>4440</v>
      </c>
      <c r="C504">
        <v>1</v>
      </c>
    </row>
    <row r="505" spans="2:3" x14ac:dyDescent="0.25">
      <c r="B505" s="5" t="s">
        <v>1346</v>
      </c>
      <c r="C505">
        <v>1</v>
      </c>
    </row>
    <row r="506" spans="2:3" x14ac:dyDescent="0.25">
      <c r="B506" s="5" t="s">
        <v>1409</v>
      </c>
      <c r="C506">
        <v>1</v>
      </c>
    </row>
    <row r="507" spans="2:3" x14ac:dyDescent="0.25">
      <c r="B507" s="5" t="s">
        <v>4339</v>
      </c>
      <c r="C507">
        <v>1</v>
      </c>
    </row>
    <row r="508" spans="2:3" x14ac:dyDescent="0.25">
      <c r="B508" s="5" t="s">
        <v>4379</v>
      </c>
      <c r="C508">
        <v>1</v>
      </c>
    </row>
    <row r="509" spans="2:3" x14ac:dyDescent="0.25">
      <c r="B509" s="5" t="s">
        <v>5710</v>
      </c>
      <c r="C509">
        <v>1</v>
      </c>
    </row>
    <row r="510" spans="2:3" x14ac:dyDescent="0.25">
      <c r="B510" s="5" t="s">
        <v>4380</v>
      </c>
      <c r="C510">
        <v>1</v>
      </c>
    </row>
    <row r="511" spans="2:3" x14ac:dyDescent="0.25">
      <c r="B511" s="5" t="s">
        <v>2209</v>
      </c>
      <c r="C511">
        <v>1</v>
      </c>
    </row>
    <row r="512" spans="2:3" x14ac:dyDescent="0.25">
      <c r="B512" s="5" t="s">
        <v>2774</v>
      </c>
      <c r="C512">
        <v>1</v>
      </c>
    </row>
    <row r="513" spans="2:3" x14ac:dyDescent="0.25">
      <c r="B513" s="5" t="s">
        <v>2050</v>
      </c>
      <c r="C513">
        <v>1</v>
      </c>
    </row>
    <row r="514" spans="2:3" x14ac:dyDescent="0.25">
      <c r="B514" s="5" t="s">
        <v>3843</v>
      </c>
      <c r="C514">
        <v>1</v>
      </c>
    </row>
    <row r="515" spans="2:3" x14ac:dyDescent="0.25">
      <c r="B515" s="5" t="s">
        <v>4709</v>
      </c>
      <c r="C515">
        <v>1</v>
      </c>
    </row>
    <row r="516" spans="2:3" x14ac:dyDescent="0.25">
      <c r="B516" s="5" t="s">
        <v>3381</v>
      </c>
      <c r="C516">
        <v>1</v>
      </c>
    </row>
    <row r="517" spans="2:3" x14ac:dyDescent="0.25">
      <c r="B517" s="5" t="s">
        <v>6382</v>
      </c>
      <c r="C517">
        <v>1</v>
      </c>
    </row>
    <row r="518" spans="2:3" x14ac:dyDescent="0.25">
      <c r="B518" s="5" t="s">
        <v>6418</v>
      </c>
      <c r="C518">
        <v>1</v>
      </c>
    </row>
    <row r="519" spans="2:3" x14ac:dyDescent="0.25">
      <c r="B519" s="5" t="s">
        <v>4747</v>
      </c>
      <c r="C519">
        <v>1</v>
      </c>
    </row>
    <row r="520" spans="2:3" x14ac:dyDescent="0.25">
      <c r="B520" s="5" t="s">
        <v>1144</v>
      </c>
      <c r="C520">
        <v>1</v>
      </c>
    </row>
    <row r="521" spans="2:3" x14ac:dyDescent="0.25">
      <c r="B521" s="5" t="s">
        <v>1196</v>
      </c>
      <c r="C521">
        <v>1</v>
      </c>
    </row>
    <row r="522" spans="2:3" x14ac:dyDescent="0.25">
      <c r="B522" s="5" t="s">
        <v>5963</v>
      </c>
      <c r="C522">
        <v>1</v>
      </c>
    </row>
    <row r="523" spans="2:3" x14ac:dyDescent="0.25">
      <c r="B523" s="5" t="s">
        <v>6364</v>
      </c>
      <c r="C523">
        <v>1</v>
      </c>
    </row>
    <row r="524" spans="2:3" x14ac:dyDescent="0.25">
      <c r="B524" s="5" t="s">
        <v>5524</v>
      </c>
      <c r="C524">
        <v>1</v>
      </c>
    </row>
    <row r="525" spans="2:3" x14ac:dyDescent="0.25">
      <c r="B525" s="5" t="s">
        <v>1830</v>
      </c>
      <c r="C525">
        <v>1</v>
      </c>
    </row>
    <row r="526" spans="2:3" x14ac:dyDescent="0.25">
      <c r="B526" s="5" t="s">
        <v>2458</v>
      </c>
      <c r="C526">
        <v>1</v>
      </c>
    </row>
    <row r="527" spans="2:3" x14ac:dyDescent="0.25">
      <c r="B527" s="5" t="s">
        <v>1040</v>
      </c>
      <c r="C527">
        <v>1</v>
      </c>
    </row>
    <row r="528" spans="2:3" x14ac:dyDescent="0.25">
      <c r="B528" s="5" t="s">
        <v>5395</v>
      </c>
      <c r="C528">
        <v>1</v>
      </c>
    </row>
    <row r="529" spans="2:4" x14ac:dyDescent="0.25">
      <c r="B529" s="5" t="s">
        <v>6099</v>
      </c>
      <c r="C529">
        <v>1</v>
      </c>
    </row>
    <row r="530" spans="2:4" x14ac:dyDescent="0.25">
      <c r="B530" s="5" t="s">
        <v>6038</v>
      </c>
      <c r="C530">
        <v>1</v>
      </c>
    </row>
    <row r="531" spans="2:4" x14ac:dyDescent="0.25">
      <c r="B531" s="5" t="s">
        <v>3906</v>
      </c>
      <c r="C531">
        <v>1</v>
      </c>
    </row>
    <row r="532" spans="2:4" x14ac:dyDescent="0.25">
      <c r="B532" s="5" t="s">
        <v>5488</v>
      </c>
      <c r="C532">
        <v>1</v>
      </c>
    </row>
    <row r="533" spans="2:4" x14ac:dyDescent="0.25">
      <c r="B533" s="5" t="s">
        <v>3818</v>
      </c>
      <c r="C533">
        <v>1</v>
      </c>
    </row>
    <row r="534" spans="2:4" x14ac:dyDescent="0.25">
      <c r="B534" s="5" t="s">
        <v>2162</v>
      </c>
      <c r="C534">
        <v>1</v>
      </c>
    </row>
    <row r="535" spans="2:4" x14ac:dyDescent="0.25">
      <c r="B535" s="5" t="s">
        <v>1929</v>
      </c>
      <c r="C535">
        <v>1</v>
      </c>
    </row>
    <row r="536" spans="2:4" x14ac:dyDescent="0.25">
      <c r="B536" s="5" t="s">
        <v>2734</v>
      </c>
      <c r="C536">
        <v>1</v>
      </c>
    </row>
    <row r="537" spans="2:4" x14ac:dyDescent="0.25">
      <c r="B537" s="5" t="s">
        <v>6839</v>
      </c>
    </row>
    <row r="538" spans="2:4" x14ac:dyDescent="0.25">
      <c r="B538" s="5" t="s">
        <v>6833</v>
      </c>
      <c r="C538">
        <v>107</v>
      </c>
    </row>
    <row r="542" spans="2:4" x14ac:dyDescent="0.25">
      <c r="B542" s="4" t="s">
        <v>6832</v>
      </c>
      <c r="C542" t="s">
        <v>6931</v>
      </c>
      <c r="D542" t="s">
        <v>6977</v>
      </c>
    </row>
    <row r="543" spans="2:4" x14ac:dyDescent="0.25">
      <c r="B543" s="5" t="s">
        <v>211</v>
      </c>
      <c r="C543" s="9">
        <v>0.13084112149532709</v>
      </c>
      <c r="D543">
        <v>14</v>
      </c>
    </row>
    <row r="544" spans="2:4" x14ac:dyDescent="0.25">
      <c r="B544" s="5" t="s">
        <v>178</v>
      </c>
      <c r="C544" s="9">
        <v>0.86915887850467288</v>
      </c>
      <c r="D544">
        <v>93</v>
      </c>
    </row>
    <row r="545" spans="2:7" x14ac:dyDescent="0.25">
      <c r="B545" s="5" t="s">
        <v>6839</v>
      </c>
      <c r="C545" s="9">
        <v>0</v>
      </c>
    </row>
    <row r="546" spans="2:7" x14ac:dyDescent="0.25">
      <c r="B546" s="5" t="s">
        <v>6833</v>
      </c>
      <c r="C546" s="9">
        <v>1</v>
      </c>
      <c r="D546">
        <v>107</v>
      </c>
    </row>
    <row r="550" spans="2:7" x14ac:dyDescent="0.25">
      <c r="B550" t="s">
        <v>6932</v>
      </c>
      <c r="C550" t="s">
        <v>6933</v>
      </c>
      <c r="D550" t="s">
        <v>6934</v>
      </c>
      <c r="E550" t="s">
        <v>6935</v>
      </c>
      <c r="F550" t="s">
        <v>6936</v>
      </c>
    </row>
    <row r="551" spans="2:7" x14ac:dyDescent="0.25">
      <c r="B551">
        <v>66</v>
      </c>
      <c r="C551">
        <v>90</v>
      </c>
      <c r="D551">
        <v>25</v>
      </c>
      <c r="E551">
        <v>61</v>
      </c>
      <c r="F551">
        <v>74</v>
      </c>
    </row>
    <row r="552" spans="2:7" x14ac:dyDescent="0.25">
      <c r="B552">
        <v>66</v>
      </c>
      <c r="C552">
        <v>90</v>
      </c>
      <c r="D552">
        <v>25</v>
      </c>
      <c r="E552">
        <v>61</v>
      </c>
      <c r="F552">
        <v>74</v>
      </c>
    </row>
    <row r="553" spans="2:7" x14ac:dyDescent="0.25">
      <c r="B553" s="14">
        <f>B552/107</f>
        <v>0.61682242990654201</v>
      </c>
      <c r="C553" s="14">
        <f>C552/107</f>
        <v>0.84112149532710279</v>
      </c>
      <c r="D553" s="14">
        <f>D552/107</f>
        <v>0.23364485981308411</v>
      </c>
      <c r="E553" s="14">
        <f>E552/107</f>
        <v>0.57009345794392519</v>
      </c>
      <c r="F553" s="14">
        <f>F552/107</f>
        <v>0.69158878504672894</v>
      </c>
    </row>
    <row r="555" spans="2:7" x14ac:dyDescent="0.25">
      <c r="B555" s="4" t="s">
        <v>6832</v>
      </c>
      <c r="C555" t="s">
        <v>6937</v>
      </c>
      <c r="D555" t="s">
        <v>7005</v>
      </c>
      <c r="E555" s="4"/>
      <c r="F555" s="4"/>
      <c r="G555" s="4"/>
    </row>
    <row r="556" spans="2:7" x14ac:dyDescent="0.25">
      <c r="B556" s="5" t="s">
        <v>6839</v>
      </c>
      <c r="C556" s="9">
        <v>0</v>
      </c>
    </row>
    <row r="557" spans="2:7" x14ac:dyDescent="0.25">
      <c r="B557" s="5" t="s">
        <v>6997</v>
      </c>
      <c r="C557" s="9">
        <v>0.52941176470588236</v>
      </c>
      <c r="D557">
        <v>9</v>
      </c>
    </row>
    <row r="558" spans="2:7" x14ac:dyDescent="0.25">
      <c r="B558" s="5" t="s">
        <v>6998</v>
      </c>
      <c r="C558" s="9">
        <v>0.47058823529411764</v>
      </c>
      <c r="D558">
        <v>8</v>
      </c>
    </row>
    <row r="559" spans="2:7" x14ac:dyDescent="0.25">
      <c r="B559" s="5" t="s">
        <v>6833</v>
      </c>
      <c r="C559" s="9">
        <v>1</v>
      </c>
      <c r="D559">
        <v>17</v>
      </c>
    </row>
    <row r="562" spans="2:4" x14ac:dyDescent="0.25">
      <c r="B562" s="4" t="s">
        <v>6832</v>
      </c>
      <c r="C562" t="s">
        <v>6938</v>
      </c>
      <c r="D562" t="s">
        <v>6978</v>
      </c>
    </row>
    <row r="563" spans="2:4" x14ac:dyDescent="0.25">
      <c r="B563" s="5" t="s">
        <v>211</v>
      </c>
      <c r="C563" s="9">
        <v>0.14374999999999999</v>
      </c>
      <c r="D563">
        <v>46</v>
      </c>
    </row>
    <row r="564" spans="2:4" x14ac:dyDescent="0.25">
      <c r="B564" s="5" t="s">
        <v>178</v>
      </c>
      <c r="C564" s="9">
        <v>0.85624999999999996</v>
      </c>
      <c r="D564">
        <v>274</v>
      </c>
    </row>
    <row r="565" spans="2:4" x14ac:dyDescent="0.25">
      <c r="B565" s="5" t="s">
        <v>6833</v>
      </c>
      <c r="C565" s="9">
        <v>1</v>
      </c>
      <c r="D565">
        <v>320</v>
      </c>
    </row>
    <row r="570" spans="2:4" x14ac:dyDescent="0.25">
      <c r="B570" s="4" t="s">
        <v>6832</v>
      </c>
      <c r="C570" t="s">
        <v>6939</v>
      </c>
      <c r="D570" t="s">
        <v>6979</v>
      </c>
    </row>
    <row r="571" spans="2:4" x14ac:dyDescent="0.25">
      <c r="B571" s="5" t="s">
        <v>281</v>
      </c>
      <c r="C571" s="9">
        <v>0.57664233576642332</v>
      </c>
      <c r="D571">
        <v>158</v>
      </c>
    </row>
    <row r="572" spans="2:4" x14ac:dyDescent="0.25">
      <c r="B572" s="5" t="s">
        <v>212</v>
      </c>
      <c r="C572" s="9">
        <v>0.42335766423357662</v>
      </c>
      <c r="D572">
        <v>116</v>
      </c>
    </row>
    <row r="573" spans="2:4" x14ac:dyDescent="0.25">
      <c r="B573" s="5" t="s">
        <v>6839</v>
      </c>
      <c r="C573" s="9">
        <v>0</v>
      </c>
    </row>
    <row r="574" spans="2:4" x14ac:dyDescent="0.25">
      <c r="B574" s="5" t="s">
        <v>6833</v>
      </c>
      <c r="C574" s="9">
        <v>1</v>
      </c>
      <c r="D574">
        <v>274</v>
      </c>
    </row>
    <row r="578" spans="2:4" x14ac:dyDescent="0.25">
      <c r="B578" s="4" t="s">
        <v>6832</v>
      </c>
      <c r="C578" t="s">
        <v>6940</v>
      </c>
      <c r="D578" t="s">
        <v>6980</v>
      </c>
    </row>
    <row r="579" spans="2:4" x14ac:dyDescent="0.25">
      <c r="B579" s="5" t="s">
        <v>213</v>
      </c>
      <c r="C579" s="9">
        <v>0.69062500000000004</v>
      </c>
      <c r="D579">
        <v>221</v>
      </c>
    </row>
    <row r="580" spans="2:4" x14ac:dyDescent="0.25">
      <c r="B580" s="5" t="s">
        <v>456</v>
      </c>
      <c r="C580" s="9">
        <v>9.3749999999999997E-3</v>
      </c>
      <c r="D580">
        <v>3</v>
      </c>
    </row>
    <row r="581" spans="2:4" x14ac:dyDescent="0.25">
      <c r="B581" s="5" t="s">
        <v>205</v>
      </c>
      <c r="C581" s="9">
        <v>0.3</v>
      </c>
      <c r="D581">
        <v>96</v>
      </c>
    </row>
    <row r="582" spans="2:4" x14ac:dyDescent="0.25">
      <c r="B582" s="5" t="s">
        <v>6833</v>
      </c>
      <c r="C582" s="9">
        <v>1</v>
      </c>
      <c r="D582">
        <v>320</v>
      </c>
    </row>
    <row r="586" spans="2:4" x14ac:dyDescent="0.25">
      <c r="B586" s="4" t="s">
        <v>6832</v>
      </c>
      <c r="C586" t="s">
        <v>6941</v>
      </c>
    </row>
    <row r="587" spans="2:4" x14ac:dyDescent="0.25">
      <c r="B587" s="5" t="s">
        <v>6996</v>
      </c>
      <c r="C587">
        <v>1</v>
      </c>
    </row>
    <row r="588" spans="2:4" x14ac:dyDescent="0.25">
      <c r="B588" s="5" t="s">
        <v>5870</v>
      </c>
      <c r="C588">
        <v>2</v>
      </c>
    </row>
    <row r="589" spans="2:4" x14ac:dyDescent="0.25">
      <c r="B589" s="5" t="s">
        <v>6839</v>
      </c>
    </row>
    <row r="590" spans="2:4" x14ac:dyDescent="0.25">
      <c r="B590" s="5" t="s">
        <v>6833</v>
      </c>
      <c r="C590">
        <v>3</v>
      </c>
    </row>
    <row r="595" spans="2:3" x14ac:dyDescent="0.25">
      <c r="B595" s="4" t="s">
        <v>6832</v>
      </c>
      <c r="C595" t="s">
        <v>7006</v>
      </c>
    </row>
    <row r="596" spans="2:3" x14ac:dyDescent="0.25">
      <c r="B596" s="5" t="s">
        <v>4882</v>
      </c>
      <c r="C596">
        <v>1</v>
      </c>
    </row>
    <row r="597" spans="2:3" x14ac:dyDescent="0.25">
      <c r="B597" s="5" t="s">
        <v>3953</v>
      </c>
      <c r="C597">
        <v>1</v>
      </c>
    </row>
    <row r="598" spans="2:3" x14ac:dyDescent="0.25">
      <c r="B598" s="5" t="s">
        <v>5441</v>
      </c>
      <c r="C598">
        <v>1</v>
      </c>
    </row>
    <row r="599" spans="2:3" x14ac:dyDescent="0.25">
      <c r="B599" s="5" t="s">
        <v>6559</v>
      </c>
      <c r="C599">
        <v>1</v>
      </c>
    </row>
    <row r="600" spans="2:3" x14ac:dyDescent="0.25">
      <c r="B600" s="5" t="s">
        <v>5351</v>
      </c>
      <c r="C600">
        <v>1</v>
      </c>
    </row>
    <row r="601" spans="2:3" x14ac:dyDescent="0.25">
      <c r="B601" s="5" t="s">
        <v>603</v>
      </c>
      <c r="C601">
        <v>1</v>
      </c>
    </row>
    <row r="602" spans="2:3" x14ac:dyDescent="0.25">
      <c r="B602" s="5" t="s">
        <v>5490</v>
      </c>
      <c r="C602">
        <v>1</v>
      </c>
    </row>
    <row r="603" spans="2:3" x14ac:dyDescent="0.25">
      <c r="B603" s="5" t="s">
        <v>5506</v>
      </c>
      <c r="C603">
        <v>2</v>
      </c>
    </row>
    <row r="604" spans="2:3" x14ac:dyDescent="0.25">
      <c r="B604" s="5" t="s">
        <v>6168</v>
      </c>
      <c r="C604">
        <v>3</v>
      </c>
    </row>
    <row r="605" spans="2:3" x14ac:dyDescent="0.25">
      <c r="B605" s="5" t="s">
        <v>6582</v>
      </c>
      <c r="C605">
        <v>1</v>
      </c>
    </row>
    <row r="606" spans="2:3" x14ac:dyDescent="0.25">
      <c r="B606" s="5" t="s">
        <v>4479</v>
      </c>
      <c r="C606">
        <v>1</v>
      </c>
    </row>
    <row r="607" spans="2:3" x14ac:dyDescent="0.25">
      <c r="B607" s="5" t="s">
        <v>1440</v>
      </c>
      <c r="C607">
        <v>2</v>
      </c>
    </row>
    <row r="608" spans="2:3" x14ac:dyDescent="0.25">
      <c r="B608" s="5" t="s">
        <v>1318</v>
      </c>
      <c r="C608">
        <v>1</v>
      </c>
    </row>
    <row r="609" spans="2:3" x14ac:dyDescent="0.25">
      <c r="B609" s="5" t="s">
        <v>3867</v>
      </c>
      <c r="C609">
        <v>1</v>
      </c>
    </row>
    <row r="610" spans="2:3" x14ac:dyDescent="0.25">
      <c r="B610" s="5" t="s">
        <v>1412</v>
      </c>
      <c r="C610">
        <v>3</v>
      </c>
    </row>
    <row r="611" spans="2:3" x14ac:dyDescent="0.25">
      <c r="B611" s="5" t="s">
        <v>2015</v>
      </c>
      <c r="C611">
        <v>1</v>
      </c>
    </row>
    <row r="612" spans="2:3" x14ac:dyDescent="0.25">
      <c r="B612" s="5" t="s">
        <v>5419</v>
      </c>
      <c r="C612">
        <v>1</v>
      </c>
    </row>
    <row r="613" spans="2:3" x14ac:dyDescent="0.25">
      <c r="B613" s="5" t="s">
        <v>1885</v>
      </c>
      <c r="C613">
        <v>1</v>
      </c>
    </row>
    <row r="614" spans="2:3" x14ac:dyDescent="0.25">
      <c r="B614" s="5" t="s">
        <v>6202</v>
      </c>
      <c r="C614">
        <v>1</v>
      </c>
    </row>
    <row r="615" spans="2:3" x14ac:dyDescent="0.25">
      <c r="B615" s="5" t="s">
        <v>1985</v>
      </c>
      <c r="C615">
        <v>1</v>
      </c>
    </row>
    <row r="616" spans="2:3" x14ac:dyDescent="0.25">
      <c r="B616" s="5" t="s">
        <v>1349</v>
      </c>
      <c r="C616">
        <v>1</v>
      </c>
    </row>
    <row r="617" spans="2:3" x14ac:dyDescent="0.25">
      <c r="B617" s="5" t="s">
        <v>6144</v>
      </c>
      <c r="C617">
        <v>1</v>
      </c>
    </row>
    <row r="618" spans="2:3" x14ac:dyDescent="0.25">
      <c r="B618" s="5" t="s">
        <v>2052</v>
      </c>
      <c r="C618">
        <v>1</v>
      </c>
    </row>
    <row r="619" spans="2:3" x14ac:dyDescent="0.25">
      <c r="B619" s="5" t="s">
        <v>3821</v>
      </c>
      <c r="C619">
        <v>2</v>
      </c>
    </row>
    <row r="620" spans="2:3" x14ac:dyDescent="0.25">
      <c r="B620" s="5" t="s">
        <v>1811</v>
      </c>
      <c r="C620">
        <v>1</v>
      </c>
    </row>
    <row r="621" spans="2:3" x14ac:dyDescent="0.25">
      <c r="B621" s="5" t="s">
        <v>4516</v>
      </c>
      <c r="C621">
        <v>1</v>
      </c>
    </row>
    <row r="622" spans="2:3" x14ac:dyDescent="0.25">
      <c r="B622" s="5" t="s">
        <v>1832</v>
      </c>
      <c r="C622">
        <v>1</v>
      </c>
    </row>
    <row r="623" spans="2:3" x14ac:dyDescent="0.25">
      <c r="B623" s="5" t="s">
        <v>4495</v>
      </c>
      <c r="C623">
        <v>1</v>
      </c>
    </row>
    <row r="624" spans="2:3" x14ac:dyDescent="0.25">
      <c r="B624" s="5" t="s">
        <v>1240</v>
      </c>
      <c r="C624">
        <v>1</v>
      </c>
    </row>
    <row r="625" spans="2:3" x14ac:dyDescent="0.25">
      <c r="B625" s="5" t="s">
        <v>2303</v>
      </c>
      <c r="C625">
        <v>1</v>
      </c>
    </row>
    <row r="626" spans="2:3" x14ac:dyDescent="0.25">
      <c r="B626" s="5" t="s">
        <v>546</v>
      </c>
      <c r="C626">
        <v>1</v>
      </c>
    </row>
    <row r="627" spans="2:3" x14ac:dyDescent="0.25">
      <c r="B627" s="5" t="s">
        <v>4053</v>
      </c>
      <c r="C627">
        <v>1</v>
      </c>
    </row>
    <row r="628" spans="2:3" x14ac:dyDescent="0.25">
      <c r="B628" s="5" t="s">
        <v>459</v>
      </c>
      <c r="C628">
        <v>1</v>
      </c>
    </row>
    <row r="629" spans="2:3" x14ac:dyDescent="0.25">
      <c r="B629" s="5" t="s">
        <v>2817</v>
      </c>
      <c r="C629">
        <v>1</v>
      </c>
    </row>
    <row r="630" spans="2:3" x14ac:dyDescent="0.25">
      <c r="B630" s="5" t="s">
        <v>2352</v>
      </c>
      <c r="C630">
        <v>2</v>
      </c>
    </row>
    <row r="631" spans="2:3" x14ac:dyDescent="0.25">
      <c r="B631" s="5" t="s">
        <v>2386</v>
      </c>
      <c r="C631">
        <v>1</v>
      </c>
    </row>
    <row r="632" spans="2:3" x14ac:dyDescent="0.25">
      <c r="B632" s="5" t="s">
        <v>2269</v>
      </c>
      <c r="C632">
        <v>1</v>
      </c>
    </row>
    <row r="633" spans="2:3" x14ac:dyDescent="0.25">
      <c r="B633" s="5" t="s">
        <v>2329</v>
      </c>
      <c r="C633">
        <v>1</v>
      </c>
    </row>
    <row r="634" spans="2:3" x14ac:dyDescent="0.25">
      <c r="B634" s="5" t="s">
        <v>1044</v>
      </c>
      <c r="C634">
        <v>1</v>
      </c>
    </row>
    <row r="635" spans="2:3" x14ac:dyDescent="0.25">
      <c r="B635" s="5" t="s">
        <v>2841</v>
      </c>
      <c r="C635">
        <v>1</v>
      </c>
    </row>
    <row r="636" spans="2:3" x14ac:dyDescent="0.25">
      <c r="B636" s="5" t="s">
        <v>973</v>
      </c>
      <c r="C636">
        <v>2</v>
      </c>
    </row>
    <row r="637" spans="2:3" x14ac:dyDescent="0.25">
      <c r="B637" s="5" t="s">
        <v>6718</v>
      </c>
      <c r="C637">
        <v>1</v>
      </c>
    </row>
    <row r="638" spans="2:3" x14ac:dyDescent="0.25">
      <c r="B638" s="5" t="s">
        <v>5397</v>
      </c>
      <c r="C638">
        <v>1</v>
      </c>
    </row>
    <row r="639" spans="2:3" x14ac:dyDescent="0.25">
      <c r="B639" s="5" t="s">
        <v>1495</v>
      </c>
      <c r="C639">
        <v>1</v>
      </c>
    </row>
    <row r="640" spans="2:3" x14ac:dyDescent="0.25">
      <c r="B640" s="5" t="s">
        <v>5008</v>
      </c>
      <c r="C640">
        <v>1</v>
      </c>
    </row>
    <row r="641" spans="2:3" x14ac:dyDescent="0.25">
      <c r="B641" s="5" t="s">
        <v>5049</v>
      </c>
      <c r="C641">
        <v>1</v>
      </c>
    </row>
    <row r="642" spans="2:3" x14ac:dyDescent="0.25">
      <c r="B642" s="5" t="s">
        <v>2099</v>
      </c>
      <c r="C642">
        <v>1</v>
      </c>
    </row>
    <row r="643" spans="2:3" x14ac:dyDescent="0.25">
      <c r="B643" s="5" t="s">
        <v>1851</v>
      </c>
      <c r="C643">
        <v>1</v>
      </c>
    </row>
    <row r="644" spans="2:3" x14ac:dyDescent="0.25">
      <c r="B644" s="5" t="s">
        <v>4538</v>
      </c>
      <c r="C644">
        <v>1</v>
      </c>
    </row>
    <row r="645" spans="2:3" x14ac:dyDescent="0.25">
      <c r="B645" s="5" t="s">
        <v>1199</v>
      </c>
      <c r="C645">
        <v>1</v>
      </c>
    </row>
    <row r="646" spans="2:3" x14ac:dyDescent="0.25">
      <c r="B646" s="5" t="s">
        <v>6605</v>
      </c>
      <c r="C646">
        <v>1</v>
      </c>
    </row>
    <row r="647" spans="2:3" x14ac:dyDescent="0.25">
      <c r="B647" s="5" t="s">
        <v>6010</v>
      </c>
      <c r="C647">
        <v>1</v>
      </c>
    </row>
    <row r="648" spans="2:3" x14ac:dyDescent="0.25">
      <c r="B648" s="5" t="s">
        <v>3661</v>
      </c>
      <c r="C648">
        <v>1</v>
      </c>
    </row>
    <row r="649" spans="2:3" x14ac:dyDescent="0.25">
      <c r="B649" s="5" t="s">
        <v>3804</v>
      </c>
      <c r="C649">
        <v>1</v>
      </c>
    </row>
    <row r="650" spans="2:3" x14ac:dyDescent="0.25">
      <c r="B650" s="5" t="s">
        <v>425</v>
      </c>
      <c r="C650">
        <v>2</v>
      </c>
    </row>
    <row r="651" spans="2:3" x14ac:dyDescent="0.25">
      <c r="B651" s="5" t="s">
        <v>1171</v>
      </c>
      <c r="C651">
        <v>1</v>
      </c>
    </row>
    <row r="652" spans="2:3" x14ac:dyDescent="0.25">
      <c r="B652" s="5" t="s">
        <v>2656</v>
      </c>
      <c r="C652">
        <v>1</v>
      </c>
    </row>
    <row r="653" spans="2:3" x14ac:dyDescent="0.25">
      <c r="B653" s="5" t="s">
        <v>573</v>
      </c>
      <c r="C653">
        <v>3</v>
      </c>
    </row>
    <row r="654" spans="2:3" x14ac:dyDescent="0.25">
      <c r="B654" s="5" t="s">
        <v>1385</v>
      </c>
      <c r="C654">
        <v>1</v>
      </c>
    </row>
    <row r="655" spans="2:3" x14ac:dyDescent="0.25">
      <c r="B655" s="5" t="s">
        <v>3310</v>
      </c>
      <c r="C655">
        <v>1</v>
      </c>
    </row>
    <row r="656" spans="2:3" x14ac:dyDescent="0.25">
      <c r="B656" s="5" t="s">
        <v>6024</v>
      </c>
      <c r="C656">
        <v>1</v>
      </c>
    </row>
    <row r="657" spans="2:3" x14ac:dyDescent="0.25">
      <c r="B657" s="5" t="s">
        <v>5770</v>
      </c>
      <c r="C657">
        <v>1</v>
      </c>
    </row>
    <row r="658" spans="2:3" x14ac:dyDescent="0.25">
      <c r="B658" s="5" t="s">
        <v>711</v>
      </c>
      <c r="C658">
        <v>1</v>
      </c>
    </row>
    <row r="659" spans="2:3" x14ac:dyDescent="0.25">
      <c r="B659" s="5" t="s">
        <v>1262</v>
      </c>
      <c r="C659">
        <v>1</v>
      </c>
    </row>
    <row r="660" spans="2:3" x14ac:dyDescent="0.25">
      <c r="B660" s="5" t="s">
        <v>1564</v>
      </c>
      <c r="C660">
        <v>1</v>
      </c>
    </row>
    <row r="661" spans="2:3" x14ac:dyDescent="0.25">
      <c r="B661" s="5" t="s">
        <v>2615</v>
      </c>
      <c r="C661">
        <v>1</v>
      </c>
    </row>
    <row r="662" spans="2:3" x14ac:dyDescent="0.25">
      <c r="B662" s="5" t="s">
        <v>1653</v>
      </c>
      <c r="C662">
        <v>1</v>
      </c>
    </row>
    <row r="663" spans="2:3" x14ac:dyDescent="0.25">
      <c r="B663" s="5" t="s">
        <v>2634</v>
      </c>
      <c r="C663">
        <v>4</v>
      </c>
    </row>
    <row r="664" spans="2:3" x14ac:dyDescent="0.25">
      <c r="B664" s="5" t="s">
        <v>3362</v>
      </c>
      <c r="C664">
        <v>1</v>
      </c>
    </row>
    <row r="665" spans="2:3" x14ac:dyDescent="0.25">
      <c r="B665" s="5" t="s">
        <v>5994</v>
      </c>
      <c r="C665">
        <v>1</v>
      </c>
    </row>
    <row r="666" spans="2:3" x14ac:dyDescent="0.25">
      <c r="B666" s="5" t="s">
        <v>6058</v>
      </c>
      <c r="C666">
        <v>1</v>
      </c>
    </row>
    <row r="667" spans="2:3" x14ac:dyDescent="0.25">
      <c r="B667" s="5" t="s">
        <v>2119</v>
      </c>
      <c r="C667">
        <v>1</v>
      </c>
    </row>
    <row r="668" spans="2:3" x14ac:dyDescent="0.25">
      <c r="B668" s="5" t="s">
        <v>5548</v>
      </c>
      <c r="C668">
        <v>1</v>
      </c>
    </row>
    <row r="669" spans="2:3" x14ac:dyDescent="0.25">
      <c r="B669" s="5" t="s">
        <v>6103</v>
      </c>
      <c r="C669">
        <v>1</v>
      </c>
    </row>
    <row r="670" spans="2:3" x14ac:dyDescent="0.25">
      <c r="B670" s="5" t="s">
        <v>6311</v>
      </c>
      <c r="C670">
        <v>1</v>
      </c>
    </row>
    <row r="671" spans="2:3" x14ac:dyDescent="0.25">
      <c r="B671" s="5" t="s">
        <v>2918</v>
      </c>
      <c r="C671">
        <v>5</v>
      </c>
    </row>
    <row r="672" spans="2:3" x14ac:dyDescent="0.25">
      <c r="B672" s="5" t="s">
        <v>4028</v>
      </c>
      <c r="C672">
        <v>1</v>
      </c>
    </row>
    <row r="673" spans="2:4" x14ac:dyDescent="0.25">
      <c r="B673" s="5" t="s">
        <v>4865</v>
      </c>
      <c r="C673">
        <v>1</v>
      </c>
    </row>
    <row r="674" spans="2:4" x14ac:dyDescent="0.25">
      <c r="B674" s="5" t="s">
        <v>996</v>
      </c>
      <c r="C674">
        <v>1</v>
      </c>
    </row>
    <row r="675" spans="2:4" x14ac:dyDescent="0.25">
      <c r="B675" s="5" t="s">
        <v>2077</v>
      </c>
      <c r="C675">
        <v>1</v>
      </c>
    </row>
    <row r="676" spans="2:4" x14ac:dyDescent="0.25">
      <c r="B676" s="5" t="s">
        <v>2189</v>
      </c>
      <c r="C676">
        <v>1</v>
      </c>
    </row>
    <row r="677" spans="2:4" x14ac:dyDescent="0.25">
      <c r="B677" s="5" t="s">
        <v>3555</v>
      </c>
      <c r="C677">
        <v>1</v>
      </c>
    </row>
    <row r="678" spans="2:4" x14ac:dyDescent="0.25">
      <c r="B678" s="5" t="s">
        <v>6995</v>
      </c>
      <c r="C678">
        <v>219</v>
      </c>
    </row>
    <row r="679" spans="2:4" x14ac:dyDescent="0.25">
      <c r="B679" s="5" t="s">
        <v>6833</v>
      </c>
      <c r="C679">
        <v>320</v>
      </c>
    </row>
    <row r="683" spans="2:4" x14ac:dyDescent="0.25">
      <c r="B683" s="4" t="s">
        <v>6832</v>
      </c>
      <c r="C683" t="s">
        <v>7007</v>
      </c>
      <c r="D683" t="s">
        <v>7008</v>
      </c>
    </row>
    <row r="684" spans="2:4" x14ac:dyDescent="0.25">
      <c r="B684" s="5" t="s">
        <v>6993</v>
      </c>
      <c r="C684" s="9">
        <v>7.8125E-2</v>
      </c>
      <c r="D684">
        <v>25</v>
      </c>
    </row>
    <row r="685" spans="2:4" x14ac:dyDescent="0.25">
      <c r="B685" s="5" t="s">
        <v>6994</v>
      </c>
      <c r="C685" s="9">
        <v>0.89687499999999998</v>
      </c>
      <c r="D685">
        <v>287</v>
      </c>
    </row>
    <row r="686" spans="2:4" x14ac:dyDescent="0.25">
      <c r="B686" s="5" t="s">
        <v>205</v>
      </c>
      <c r="C686" s="9">
        <v>2.5000000000000001E-2</v>
      </c>
      <c r="D686">
        <v>8</v>
      </c>
    </row>
    <row r="687" spans="2:4" x14ac:dyDescent="0.25">
      <c r="B687" s="5" t="s">
        <v>6833</v>
      </c>
      <c r="C687" s="9">
        <v>1</v>
      </c>
      <c r="D687">
        <v>320</v>
      </c>
    </row>
    <row r="692" spans="2:6" x14ac:dyDescent="0.25">
      <c r="B692" s="4" t="s">
        <v>6832</v>
      </c>
      <c r="C692" t="s">
        <v>6942</v>
      </c>
      <c r="D692" t="s">
        <v>6981</v>
      </c>
    </row>
    <row r="693" spans="2:6" x14ac:dyDescent="0.25">
      <c r="B693" s="5" t="s">
        <v>211</v>
      </c>
      <c r="C693" s="9">
        <v>4.3749999999999997E-2</v>
      </c>
      <c r="D693">
        <v>14</v>
      </c>
    </row>
    <row r="694" spans="2:6" x14ac:dyDescent="0.25">
      <c r="B694" s="5" t="s">
        <v>178</v>
      </c>
      <c r="C694" s="9">
        <v>0.95625000000000004</v>
      </c>
      <c r="D694">
        <v>306</v>
      </c>
    </row>
    <row r="695" spans="2:6" x14ac:dyDescent="0.25">
      <c r="B695" s="5" t="s">
        <v>6833</v>
      </c>
      <c r="C695" s="9">
        <v>1</v>
      </c>
      <c r="D695">
        <v>320</v>
      </c>
    </row>
    <row r="699" spans="2:6" x14ac:dyDescent="0.25">
      <c r="B699" t="s">
        <v>6943</v>
      </c>
      <c r="C699" t="s">
        <v>6946</v>
      </c>
      <c r="D699" t="s">
        <v>6945</v>
      </c>
      <c r="E699" t="s">
        <v>6944</v>
      </c>
      <c r="F699" t="s">
        <v>7009</v>
      </c>
    </row>
    <row r="700" spans="2:6" x14ac:dyDescent="0.25">
      <c r="B700">
        <v>266</v>
      </c>
      <c r="C700">
        <v>35</v>
      </c>
      <c r="D700">
        <v>271</v>
      </c>
      <c r="E700">
        <v>56</v>
      </c>
      <c r="F700">
        <v>43</v>
      </c>
    </row>
    <row r="701" spans="2:6" x14ac:dyDescent="0.25">
      <c r="B701">
        <v>266</v>
      </c>
      <c r="C701">
        <v>35</v>
      </c>
      <c r="D701">
        <v>271</v>
      </c>
      <c r="E701">
        <v>56</v>
      </c>
      <c r="F701">
        <v>43</v>
      </c>
    </row>
    <row r="702" spans="2:6" x14ac:dyDescent="0.25">
      <c r="B702" s="14">
        <f>B701/320</f>
        <v>0.83125000000000004</v>
      </c>
      <c r="C702" s="14">
        <f>C701/320</f>
        <v>0.109375</v>
      </c>
      <c r="D702" s="14">
        <f>D701/320</f>
        <v>0.84687500000000004</v>
      </c>
      <c r="E702" s="14">
        <f>E701/320</f>
        <v>0.17499999999999999</v>
      </c>
      <c r="F702" s="14">
        <f>F701/320</f>
        <v>0.13437499999999999</v>
      </c>
    </row>
    <row r="706" spans="2:4" x14ac:dyDescent="0.25">
      <c r="B706" s="4" t="s">
        <v>6832</v>
      </c>
      <c r="C706" t="s">
        <v>6947</v>
      </c>
      <c r="D706" t="s">
        <v>6982</v>
      </c>
    </row>
    <row r="707" spans="2:4" x14ac:dyDescent="0.25">
      <c r="B707" s="5" t="s">
        <v>219</v>
      </c>
      <c r="C707" s="9">
        <v>0.99375000000000002</v>
      </c>
      <c r="D707">
        <v>318</v>
      </c>
    </row>
    <row r="708" spans="2:4" x14ac:dyDescent="0.25">
      <c r="B708" s="5" t="s">
        <v>729</v>
      </c>
      <c r="C708" s="9">
        <v>6.2500000000000003E-3</v>
      </c>
      <c r="D708">
        <v>2</v>
      </c>
    </row>
    <row r="709" spans="2:4" x14ac:dyDescent="0.25">
      <c r="B709" s="5" t="s">
        <v>6833</v>
      </c>
      <c r="C709" s="9">
        <v>1</v>
      </c>
      <c r="D709">
        <v>320</v>
      </c>
    </row>
    <row r="713" spans="2:4" x14ac:dyDescent="0.25">
      <c r="B713" s="4" t="s">
        <v>6832</v>
      </c>
      <c r="C713" t="s">
        <v>6948</v>
      </c>
      <c r="D713" t="s">
        <v>6983</v>
      </c>
    </row>
    <row r="714" spans="2:4" x14ac:dyDescent="0.25">
      <c r="B714" s="12">
        <v>0.1</v>
      </c>
      <c r="C714" s="9">
        <v>3.1446540880503146E-3</v>
      </c>
      <c r="D714">
        <v>1</v>
      </c>
    </row>
    <row r="715" spans="2:4" x14ac:dyDescent="0.25">
      <c r="B715" s="12">
        <v>0.25</v>
      </c>
      <c r="C715" s="9">
        <v>0.10062893081761007</v>
      </c>
      <c r="D715">
        <v>32</v>
      </c>
    </row>
    <row r="716" spans="2:4" x14ac:dyDescent="0.25">
      <c r="B716" s="12">
        <v>0.5</v>
      </c>
      <c r="C716" s="9">
        <v>0.33647798742138363</v>
      </c>
      <c r="D716">
        <v>107</v>
      </c>
    </row>
    <row r="717" spans="2:4" x14ac:dyDescent="0.25">
      <c r="B717" s="12">
        <v>1</v>
      </c>
      <c r="C717" s="9">
        <v>0.55974842767295596</v>
      </c>
      <c r="D717">
        <v>178</v>
      </c>
    </row>
    <row r="718" spans="2:4" x14ac:dyDescent="0.25">
      <c r="B718" s="5" t="s">
        <v>6839</v>
      </c>
      <c r="C718" s="9">
        <v>0</v>
      </c>
    </row>
    <row r="719" spans="2:4" x14ac:dyDescent="0.25">
      <c r="B719" s="5" t="s">
        <v>6833</v>
      </c>
      <c r="C719" s="9">
        <v>1</v>
      </c>
      <c r="D719">
        <v>318</v>
      </c>
    </row>
    <row r="723" spans="2:8" x14ac:dyDescent="0.25">
      <c r="B723" t="s">
        <v>6949</v>
      </c>
      <c r="C723" t="s">
        <v>6950</v>
      </c>
      <c r="D723" t="s">
        <v>6951</v>
      </c>
      <c r="E723" t="s">
        <v>6952</v>
      </c>
      <c r="F723" t="s">
        <v>6953</v>
      </c>
      <c r="G723" t="s">
        <v>6954</v>
      </c>
      <c r="H723" t="s">
        <v>7010</v>
      </c>
    </row>
    <row r="724" spans="2:8" x14ac:dyDescent="0.25">
      <c r="B724">
        <v>132</v>
      </c>
      <c r="C724">
        <v>14</v>
      </c>
      <c r="D724">
        <v>31</v>
      </c>
      <c r="E724">
        <v>31</v>
      </c>
      <c r="F724">
        <v>5</v>
      </c>
      <c r="G724">
        <v>16</v>
      </c>
      <c r="H724">
        <v>227</v>
      </c>
    </row>
    <row r="725" spans="2:8" x14ac:dyDescent="0.25">
      <c r="B725">
        <v>125</v>
      </c>
      <c r="C725">
        <v>14</v>
      </c>
      <c r="D725">
        <v>31</v>
      </c>
      <c r="E725">
        <v>31</v>
      </c>
      <c r="F725">
        <v>5</v>
      </c>
      <c r="G725">
        <v>16</v>
      </c>
      <c r="H725">
        <v>227</v>
      </c>
    </row>
    <row r="726" spans="2:8" x14ac:dyDescent="0.25">
      <c r="B726" s="14">
        <f>B725/320</f>
        <v>0.390625</v>
      </c>
      <c r="C726" s="14">
        <f t="shared" ref="C726:H726" si="6">C725/320</f>
        <v>4.3749999999999997E-2</v>
      </c>
      <c r="D726" s="14">
        <f t="shared" si="6"/>
        <v>9.6875000000000003E-2</v>
      </c>
      <c r="E726" s="14">
        <f t="shared" si="6"/>
        <v>9.6875000000000003E-2</v>
      </c>
      <c r="F726" s="14">
        <f t="shared" si="6"/>
        <v>1.5625E-2</v>
      </c>
      <c r="G726" s="14">
        <f t="shared" si="6"/>
        <v>0.05</v>
      </c>
      <c r="H726" s="14">
        <f t="shared" si="6"/>
        <v>0.70937499999999998</v>
      </c>
    </row>
    <row r="736" spans="2:8" x14ac:dyDescent="0.25">
      <c r="B736" s="4" t="s">
        <v>6832</v>
      </c>
      <c r="C736" t="s">
        <v>6955</v>
      </c>
      <c r="D736" t="s">
        <v>6984</v>
      </c>
    </row>
    <row r="737" spans="2:4" x14ac:dyDescent="0.25">
      <c r="B737" s="5" t="s">
        <v>347</v>
      </c>
      <c r="C737" s="9">
        <v>0.30312499999999998</v>
      </c>
      <c r="D737">
        <v>97</v>
      </c>
    </row>
    <row r="738" spans="2:4" x14ac:dyDescent="0.25">
      <c r="B738" s="5" t="s">
        <v>287</v>
      </c>
      <c r="C738" s="9">
        <v>0.45</v>
      </c>
      <c r="D738">
        <v>144</v>
      </c>
    </row>
    <row r="739" spans="2:4" x14ac:dyDescent="0.25">
      <c r="B739" s="5" t="s">
        <v>222</v>
      </c>
      <c r="C739" s="9">
        <v>0.1875</v>
      </c>
      <c r="D739">
        <v>60</v>
      </c>
    </row>
    <row r="740" spans="2:4" x14ac:dyDescent="0.25">
      <c r="B740" s="5" t="s">
        <v>549</v>
      </c>
      <c r="C740" s="9">
        <v>5.9374999999999997E-2</v>
      </c>
      <c r="D740">
        <v>19</v>
      </c>
    </row>
    <row r="741" spans="2:4" x14ac:dyDescent="0.25">
      <c r="B741" s="5" t="s">
        <v>6833</v>
      </c>
      <c r="C741" s="9">
        <v>1</v>
      </c>
      <c r="D741">
        <v>320</v>
      </c>
    </row>
    <row r="746" spans="2:4" x14ac:dyDescent="0.25">
      <c r="B746" t="s">
        <v>6956</v>
      </c>
      <c r="C746" t="s">
        <v>6957</v>
      </c>
      <c r="D746" t="s">
        <v>6958</v>
      </c>
    </row>
    <row r="747" spans="2:4" x14ac:dyDescent="0.25">
      <c r="B747">
        <v>43</v>
      </c>
      <c r="C747">
        <v>251</v>
      </c>
      <c r="D747">
        <v>74</v>
      </c>
    </row>
    <row r="748" spans="2:4" x14ac:dyDescent="0.25">
      <c r="B748">
        <v>43</v>
      </c>
      <c r="C748">
        <v>251</v>
      </c>
      <c r="D748">
        <v>74</v>
      </c>
    </row>
    <row r="749" spans="2:4" x14ac:dyDescent="0.25">
      <c r="B749" s="14">
        <f>B748/320</f>
        <v>0.13437499999999999</v>
      </c>
      <c r="C749" s="14">
        <f>C748/320</f>
        <v>0.78437500000000004</v>
      </c>
      <c r="D749" s="14">
        <f>D748/320</f>
        <v>0.23125000000000001</v>
      </c>
    </row>
    <row r="752" spans="2:4" x14ac:dyDescent="0.25">
      <c r="B752" s="4" t="s">
        <v>6832</v>
      </c>
      <c r="C752" t="s">
        <v>6959</v>
      </c>
      <c r="D752" s="4"/>
    </row>
    <row r="753" spans="2:3" x14ac:dyDescent="0.25">
      <c r="B753" s="5" t="s">
        <v>3533</v>
      </c>
      <c r="C753">
        <v>1</v>
      </c>
    </row>
    <row r="754" spans="2:3" x14ac:dyDescent="0.25">
      <c r="B754" s="5" t="s">
        <v>1909</v>
      </c>
      <c r="C754">
        <v>1</v>
      </c>
    </row>
    <row r="755" spans="2:3" x14ac:dyDescent="0.25">
      <c r="B755" s="5" t="s">
        <v>2276</v>
      </c>
      <c r="C755">
        <v>1</v>
      </c>
    </row>
    <row r="756" spans="2:3" x14ac:dyDescent="0.25">
      <c r="B756" s="5" t="s">
        <v>5751</v>
      </c>
      <c r="C756">
        <v>1</v>
      </c>
    </row>
    <row r="757" spans="2:3" x14ac:dyDescent="0.25">
      <c r="B757" s="5" t="s">
        <v>2388</v>
      </c>
      <c r="C757">
        <v>1</v>
      </c>
    </row>
    <row r="758" spans="2:3" x14ac:dyDescent="0.25">
      <c r="B758" s="5" t="s">
        <v>2639</v>
      </c>
      <c r="C758">
        <v>1</v>
      </c>
    </row>
    <row r="759" spans="2:3" x14ac:dyDescent="0.25">
      <c r="B759" s="5" t="s">
        <v>4365</v>
      </c>
      <c r="C759">
        <v>1</v>
      </c>
    </row>
    <row r="760" spans="2:3" x14ac:dyDescent="0.25">
      <c r="B760" s="5" t="s">
        <v>6042</v>
      </c>
      <c r="C760">
        <v>1</v>
      </c>
    </row>
    <row r="761" spans="2:3" x14ac:dyDescent="0.25">
      <c r="B761" s="5" t="s">
        <v>3200</v>
      </c>
      <c r="C761">
        <v>1</v>
      </c>
    </row>
    <row r="762" spans="2:3" x14ac:dyDescent="0.25">
      <c r="B762" s="5" t="s">
        <v>2020</v>
      </c>
      <c r="C762">
        <v>1</v>
      </c>
    </row>
    <row r="763" spans="2:3" x14ac:dyDescent="0.25">
      <c r="B763" s="5" t="s">
        <v>1856</v>
      </c>
      <c r="C763">
        <v>1</v>
      </c>
    </row>
    <row r="764" spans="2:3" x14ac:dyDescent="0.25">
      <c r="B764" s="5" t="s">
        <v>6421</v>
      </c>
      <c r="C764">
        <v>1</v>
      </c>
    </row>
    <row r="765" spans="2:3" x14ac:dyDescent="0.25">
      <c r="B765" s="5" t="s">
        <v>3477</v>
      </c>
      <c r="C765">
        <v>1</v>
      </c>
    </row>
    <row r="766" spans="2:3" x14ac:dyDescent="0.25">
      <c r="B766" s="5" t="s">
        <v>6401</v>
      </c>
      <c r="C766">
        <v>1</v>
      </c>
    </row>
    <row r="767" spans="2:3" x14ac:dyDescent="0.25">
      <c r="B767" s="5" t="s">
        <v>5125</v>
      </c>
      <c r="C767">
        <v>1</v>
      </c>
    </row>
    <row r="768" spans="2:3" x14ac:dyDescent="0.25">
      <c r="B768" s="5" t="s">
        <v>2941</v>
      </c>
      <c r="C768">
        <v>1</v>
      </c>
    </row>
    <row r="769" spans="2:3" x14ac:dyDescent="0.25">
      <c r="B769" s="5" t="s">
        <v>1390</v>
      </c>
      <c r="C769">
        <v>1</v>
      </c>
    </row>
    <row r="770" spans="2:3" x14ac:dyDescent="0.25">
      <c r="B770" s="5" t="s">
        <v>3101</v>
      </c>
      <c r="C770">
        <v>1</v>
      </c>
    </row>
    <row r="771" spans="2:3" x14ac:dyDescent="0.25">
      <c r="B771" s="5" t="s">
        <v>3172</v>
      </c>
      <c r="C771">
        <v>1</v>
      </c>
    </row>
    <row r="772" spans="2:3" x14ac:dyDescent="0.25">
      <c r="B772" s="5" t="s">
        <v>4461</v>
      </c>
      <c r="C772">
        <v>1</v>
      </c>
    </row>
    <row r="773" spans="2:3" x14ac:dyDescent="0.25">
      <c r="B773" s="5" t="s">
        <v>1291</v>
      </c>
      <c r="C773">
        <v>1</v>
      </c>
    </row>
    <row r="774" spans="2:3" x14ac:dyDescent="0.25">
      <c r="B774" s="5" t="s">
        <v>5694</v>
      </c>
      <c r="C774">
        <v>1</v>
      </c>
    </row>
    <row r="775" spans="2:3" x14ac:dyDescent="0.25">
      <c r="B775" s="5" t="s">
        <v>1935</v>
      </c>
      <c r="C775">
        <v>1</v>
      </c>
    </row>
    <row r="776" spans="2:3" x14ac:dyDescent="0.25">
      <c r="B776" s="5" t="s">
        <v>5012</v>
      </c>
      <c r="C776">
        <v>1</v>
      </c>
    </row>
    <row r="777" spans="2:3" x14ac:dyDescent="0.25">
      <c r="B777" s="5" t="s">
        <v>1525</v>
      </c>
      <c r="C777">
        <v>1</v>
      </c>
    </row>
    <row r="778" spans="2:3" x14ac:dyDescent="0.25">
      <c r="B778" s="5" t="s">
        <v>2247</v>
      </c>
      <c r="C778">
        <v>1</v>
      </c>
    </row>
    <row r="779" spans="2:3" x14ac:dyDescent="0.25">
      <c r="B779" s="5" t="s">
        <v>5355</v>
      </c>
      <c r="C779">
        <v>1</v>
      </c>
    </row>
    <row r="780" spans="2:3" x14ac:dyDescent="0.25">
      <c r="B780" s="5" t="s">
        <v>375</v>
      </c>
      <c r="C780">
        <v>1</v>
      </c>
    </row>
    <row r="781" spans="2:3" x14ac:dyDescent="0.25">
      <c r="B781" s="5" t="s">
        <v>4166</v>
      </c>
      <c r="C781">
        <v>1</v>
      </c>
    </row>
    <row r="782" spans="2:3" x14ac:dyDescent="0.25">
      <c r="B782" s="5" t="s">
        <v>2082</v>
      </c>
      <c r="C782">
        <v>1</v>
      </c>
    </row>
    <row r="783" spans="2:3" x14ac:dyDescent="0.25">
      <c r="B783" s="5" t="s">
        <v>1000</v>
      </c>
      <c r="C783">
        <v>1</v>
      </c>
    </row>
    <row r="784" spans="2:3" x14ac:dyDescent="0.25">
      <c r="B784" s="5" t="s">
        <v>1354</v>
      </c>
      <c r="C784">
        <v>1</v>
      </c>
    </row>
    <row r="785" spans="2:3" x14ac:dyDescent="0.25">
      <c r="B785" s="5" t="s">
        <v>6079</v>
      </c>
      <c r="C785">
        <v>1</v>
      </c>
    </row>
    <row r="786" spans="2:3" x14ac:dyDescent="0.25">
      <c r="B786" s="5" t="s">
        <v>5225</v>
      </c>
      <c r="C786">
        <v>1</v>
      </c>
    </row>
    <row r="787" spans="2:3" x14ac:dyDescent="0.25">
      <c r="B787" s="5" t="s">
        <v>1023</v>
      </c>
      <c r="C787">
        <v>1</v>
      </c>
    </row>
    <row r="788" spans="2:3" x14ac:dyDescent="0.25">
      <c r="B788" s="5" t="s">
        <v>2194</v>
      </c>
      <c r="C788">
        <v>1</v>
      </c>
    </row>
    <row r="789" spans="2:3" x14ac:dyDescent="0.25">
      <c r="B789" s="5" t="s">
        <v>2058</v>
      </c>
      <c r="C789">
        <v>1</v>
      </c>
    </row>
    <row r="790" spans="2:3" x14ac:dyDescent="0.25">
      <c r="B790" s="5" t="s">
        <v>1989</v>
      </c>
      <c r="C790">
        <v>1</v>
      </c>
    </row>
    <row r="791" spans="2:3" x14ac:dyDescent="0.25">
      <c r="B791" s="5" t="s">
        <v>5997</v>
      </c>
      <c r="C791">
        <v>1</v>
      </c>
    </row>
    <row r="792" spans="2:3" x14ac:dyDescent="0.25">
      <c r="B792" s="5" t="s">
        <v>2463</v>
      </c>
      <c r="C792">
        <v>1</v>
      </c>
    </row>
    <row r="793" spans="2:3" x14ac:dyDescent="0.25">
      <c r="B793" s="5" t="s">
        <v>2122</v>
      </c>
      <c r="C793">
        <v>1</v>
      </c>
    </row>
    <row r="794" spans="2:3" x14ac:dyDescent="0.25">
      <c r="B794" s="5" t="s">
        <v>5459</v>
      </c>
      <c r="C794">
        <v>1</v>
      </c>
    </row>
    <row r="795" spans="2:3" x14ac:dyDescent="0.25">
      <c r="B795" s="5" t="s">
        <v>1888</v>
      </c>
      <c r="C795">
        <v>1</v>
      </c>
    </row>
    <row r="796" spans="2:3" x14ac:dyDescent="0.25">
      <c r="B796" s="5" t="s">
        <v>2921</v>
      </c>
      <c r="C796">
        <v>1</v>
      </c>
    </row>
    <row r="797" spans="2:3" x14ac:dyDescent="0.25">
      <c r="B797" s="5" t="s">
        <v>578</v>
      </c>
      <c r="C797">
        <v>1</v>
      </c>
    </row>
    <row r="798" spans="2:3" x14ac:dyDescent="0.25">
      <c r="B798" s="5" t="s">
        <v>550</v>
      </c>
      <c r="C798">
        <v>1</v>
      </c>
    </row>
    <row r="799" spans="2:3" x14ac:dyDescent="0.25">
      <c r="B799" s="5" t="s">
        <v>5574</v>
      </c>
      <c r="C799">
        <v>1</v>
      </c>
    </row>
    <row r="800" spans="2:3" x14ac:dyDescent="0.25">
      <c r="B800" s="5" t="s">
        <v>5658</v>
      </c>
      <c r="C800">
        <v>1</v>
      </c>
    </row>
    <row r="801" spans="2:3" x14ac:dyDescent="0.25">
      <c r="B801" s="5" t="s">
        <v>2215</v>
      </c>
      <c r="C801">
        <v>1</v>
      </c>
    </row>
    <row r="802" spans="2:3" x14ac:dyDescent="0.25">
      <c r="B802" s="5" t="s">
        <v>464</v>
      </c>
      <c r="C802">
        <v>1</v>
      </c>
    </row>
    <row r="803" spans="2:3" x14ac:dyDescent="0.25">
      <c r="B803" s="5" t="s">
        <v>1085</v>
      </c>
      <c r="C803">
        <v>1</v>
      </c>
    </row>
    <row r="804" spans="2:3" x14ac:dyDescent="0.25">
      <c r="B804" s="5" t="s">
        <v>3825</v>
      </c>
      <c r="C804">
        <v>1</v>
      </c>
    </row>
    <row r="805" spans="2:3" x14ac:dyDescent="0.25">
      <c r="B805" s="5" t="s">
        <v>5638</v>
      </c>
      <c r="C805">
        <v>1</v>
      </c>
    </row>
    <row r="806" spans="2:3" x14ac:dyDescent="0.25">
      <c r="B806" s="5" t="s">
        <v>2754</v>
      </c>
      <c r="C806">
        <v>1</v>
      </c>
    </row>
    <row r="807" spans="2:3" x14ac:dyDescent="0.25">
      <c r="B807" s="5" t="s">
        <v>6027</v>
      </c>
      <c r="C807">
        <v>1</v>
      </c>
    </row>
    <row r="808" spans="2:3" x14ac:dyDescent="0.25">
      <c r="B808" s="5" t="s">
        <v>1836</v>
      </c>
      <c r="C808">
        <v>1</v>
      </c>
    </row>
    <row r="809" spans="2:3" x14ac:dyDescent="0.25">
      <c r="B809" s="5" t="s">
        <v>2899</v>
      </c>
      <c r="C809">
        <v>1</v>
      </c>
    </row>
    <row r="810" spans="2:3" x14ac:dyDescent="0.25">
      <c r="B810" s="5" t="s">
        <v>5400</v>
      </c>
      <c r="C810">
        <v>1</v>
      </c>
    </row>
    <row r="811" spans="2:3" x14ac:dyDescent="0.25">
      <c r="B811" s="5" t="s">
        <v>5210</v>
      </c>
      <c r="C811">
        <v>1</v>
      </c>
    </row>
    <row r="812" spans="2:3" x14ac:dyDescent="0.25">
      <c r="B812" s="5" t="s">
        <v>1323</v>
      </c>
      <c r="C812">
        <v>1</v>
      </c>
    </row>
    <row r="813" spans="2:3" x14ac:dyDescent="0.25">
      <c r="B813" s="5" t="s">
        <v>2872</v>
      </c>
      <c r="C813">
        <v>1</v>
      </c>
    </row>
    <row r="814" spans="2:3" x14ac:dyDescent="0.25">
      <c r="B814" s="5" t="s">
        <v>5932</v>
      </c>
      <c r="C814">
        <v>1</v>
      </c>
    </row>
    <row r="815" spans="2:3" x14ac:dyDescent="0.25">
      <c r="B815" s="5" t="s">
        <v>1445</v>
      </c>
      <c r="C815">
        <v>1</v>
      </c>
    </row>
    <row r="816" spans="2:3" x14ac:dyDescent="0.25">
      <c r="B816" s="5" t="s">
        <v>5031</v>
      </c>
      <c r="C816">
        <v>1</v>
      </c>
    </row>
    <row r="817" spans="2:3" x14ac:dyDescent="0.25">
      <c r="B817" s="5" t="s">
        <v>6239</v>
      </c>
      <c r="C817">
        <v>1</v>
      </c>
    </row>
    <row r="818" spans="2:3" x14ac:dyDescent="0.25">
      <c r="B818" s="5" t="s">
        <v>6148</v>
      </c>
      <c r="C818">
        <v>1</v>
      </c>
    </row>
    <row r="819" spans="2:3" x14ac:dyDescent="0.25">
      <c r="B819" s="5" t="s">
        <v>6255</v>
      </c>
      <c r="C819">
        <v>1</v>
      </c>
    </row>
    <row r="820" spans="2:3" x14ac:dyDescent="0.25">
      <c r="B820" s="5" t="s">
        <v>5422</v>
      </c>
      <c r="C820">
        <v>1</v>
      </c>
    </row>
    <row r="821" spans="2:3" x14ac:dyDescent="0.25">
      <c r="B821" s="5" t="s">
        <v>487</v>
      </c>
      <c r="C821">
        <v>1</v>
      </c>
    </row>
    <row r="822" spans="2:3" x14ac:dyDescent="0.25">
      <c r="B822" s="5" t="s">
        <v>5142</v>
      </c>
      <c r="C822">
        <v>1</v>
      </c>
    </row>
    <row r="823" spans="2:3" x14ac:dyDescent="0.25">
      <c r="B823" s="5" t="s">
        <v>5108</v>
      </c>
      <c r="C823">
        <v>2</v>
      </c>
    </row>
    <row r="824" spans="2:3" x14ac:dyDescent="0.25">
      <c r="B824" s="5" t="s">
        <v>5069</v>
      </c>
      <c r="C824">
        <v>1</v>
      </c>
    </row>
    <row r="825" spans="2:3" x14ac:dyDescent="0.25">
      <c r="B825" s="5" t="s">
        <v>5811</v>
      </c>
      <c r="C825">
        <v>1</v>
      </c>
    </row>
    <row r="826" spans="2:3" x14ac:dyDescent="0.25">
      <c r="B826" s="5" t="s">
        <v>6839</v>
      </c>
    </row>
    <row r="827" spans="2:3" x14ac:dyDescent="0.25">
      <c r="B827" s="5" t="s">
        <v>6833</v>
      </c>
      <c r="C827">
        <v>74</v>
      </c>
    </row>
    <row r="831" spans="2:3" x14ac:dyDescent="0.25">
      <c r="B831" s="4" t="s">
        <v>6832</v>
      </c>
      <c r="C831" t="s">
        <v>6960</v>
      </c>
    </row>
    <row r="832" spans="2:3" x14ac:dyDescent="0.25">
      <c r="B832" s="5" t="s">
        <v>1086</v>
      </c>
      <c r="C832">
        <v>1</v>
      </c>
    </row>
    <row r="833" spans="2:3" x14ac:dyDescent="0.25">
      <c r="B833" s="5" t="s">
        <v>225</v>
      </c>
      <c r="C833">
        <v>1</v>
      </c>
    </row>
    <row r="834" spans="2:3" x14ac:dyDescent="0.25">
      <c r="B834" s="5" t="s">
        <v>6539</v>
      </c>
      <c r="C834">
        <v>1</v>
      </c>
    </row>
    <row r="835" spans="2:3" x14ac:dyDescent="0.25">
      <c r="B835" s="5" t="s">
        <v>2443</v>
      </c>
      <c r="C835">
        <v>1</v>
      </c>
    </row>
    <row r="836" spans="2:3" x14ac:dyDescent="0.25">
      <c r="B836" s="5" t="s">
        <v>2333</v>
      </c>
      <c r="C836">
        <v>1</v>
      </c>
    </row>
    <row r="837" spans="2:3" x14ac:dyDescent="0.25">
      <c r="B837" s="5" t="s">
        <v>349</v>
      </c>
      <c r="C837">
        <v>1</v>
      </c>
    </row>
    <row r="838" spans="2:3" x14ac:dyDescent="0.25">
      <c r="B838" s="5" t="s">
        <v>771</v>
      </c>
      <c r="C838">
        <v>1</v>
      </c>
    </row>
    <row r="839" spans="2:3" x14ac:dyDescent="0.25">
      <c r="B839" s="5" t="s">
        <v>289</v>
      </c>
      <c r="C839">
        <v>1</v>
      </c>
    </row>
    <row r="840" spans="2:3" x14ac:dyDescent="0.25">
      <c r="B840" s="5" t="s">
        <v>2123</v>
      </c>
      <c r="C840">
        <v>1</v>
      </c>
    </row>
    <row r="841" spans="2:3" x14ac:dyDescent="0.25">
      <c r="B841" s="5" t="s">
        <v>5377</v>
      </c>
      <c r="C841">
        <v>1</v>
      </c>
    </row>
    <row r="842" spans="2:3" x14ac:dyDescent="0.25">
      <c r="B842" s="5" t="s">
        <v>5423</v>
      </c>
      <c r="C842">
        <v>1</v>
      </c>
    </row>
    <row r="843" spans="2:3" x14ac:dyDescent="0.25">
      <c r="B843" s="5" t="s">
        <v>2822</v>
      </c>
      <c r="C843">
        <v>1</v>
      </c>
    </row>
    <row r="844" spans="2:3" x14ac:dyDescent="0.25">
      <c r="B844" s="5" t="s">
        <v>2900</v>
      </c>
      <c r="C844">
        <v>1</v>
      </c>
    </row>
    <row r="845" spans="2:3" x14ac:dyDescent="0.25">
      <c r="B845" s="5" t="s">
        <v>2873</v>
      </c>
      <c r="C845">
        <v>1</v>
      </c>
    </row>
    <row r="846" spans="2:3" x14ac:dyDescent="0.25">
      <c r="B846" s="5" t="s">
        <v>2922</v>
      </c>
      <c r="C846">
        <v>1</v>
      </c>
    </row>
    <row r="847" spans="2:3" x14ac:dyDescent="0.25">
      <c r="B847" s="5" t="s">
        <v>2846</v>
      </c>
      <c r="C847">
        <v>1</v>
      </c>
    </row>
    <row r="848" spans="2:3" x14ac:dyDescent="0.25">
      <c r="B848" s="5" t="s">
        <v>2714</v>
      </c>
      <c r="C848">
        <v>1</v>
      </c>
    </row>
    <row r="849" spans="2:3" x14ac:dyDescent="0.25">
      <c r="B849" s="5" t="s">
        <v>6507</v>
      </c>
      <c r="C849">
        <v>1</v>
      </c>
    </row>
    <row r="850" spans="2:3" x14ac:dyDescent="0.25">
      <c r="B850" s="5" t="s">
        <v>5109</v>
      </c>
      <c r="C850">
        <v>1</v>
      </c>
    </row>
    <row r="851" spans="2:3" x14ac:dyDescent="0.25">
      <c r="B851" s="5" t="s">
        <v>4180</v>
      </c>
      <c r="C851">
        <v>1</v>
      </c>
    </row>
    <row r="852" spans="2:3" x14ac:dyDescent="0.25">
      <c r="B852" s="5" t="s">
        <v>1588</v>
      </c>
      <c r="C852">
        <v>1</v>
      </c>
    </row>
    <row r="853" spans="2:3" x14ac:dyDescent="0.25">
      <c r="B853" s="5" t="s">
        <v>1468</v>
      </c>
      <c r="C853">
        <v>1</v>
      </c>
    </row>
    <row r="854" spans="2:3" x14ac:dyDescent="0.25">
      <c r="B854" s="5" t="s">
        <v>5070</v>
      </c>
      <c r="C854">
        <v>1</v>
      </c>
    </row>
    <row r="855" spans="2:3" x14ac:dyDescent="0.25">
      <c r="B855" s="5" t="s">
        <v>5401</v>
      </c>
      <c r="C855">
        <v>1</v>
      </c>
    </row>
    <row r="856" spans="2:3" x14ac:dyDescent="0.25">
      <c r="B856" s="5" t="s">
        <v>2429</v>
      </c>
      <c r="C856">
        <v>1</v>
      </c>
    </row>
    <row r="857" spans="2:3" x14ac:dyDescent="0.25">
      <c r="B857" s="5" t="s">
        <v>5091</v>
      </c>
      <c r="C857">
        <v>1</v>
      </c>
    </row>
    <row r="858" spans="2:3" x14ac:dyDescent="0.25">
      <c r="B858" s="5" t="s">
        <v>4264</v>
      </c>
      <c r="C858">
        <v>1</v>
      </c>
    </row>
    <row r="859" spans="2:3" x14ac:dyDescent="0.25">
      <c r="B859" s="5" t="s">
        <v>6080</v>
      </c>
      <c r="C859">
        <v>1</v>
      </c>
    </row>
    <row r="860" spans="2:3" x14ac:dyDescent="0.25">
      <c r="B860" s="5" t="s">
        <v>431</v>
      </c>
      <c r="C860">
        <v>1</v>
      </c>
    </row>
    <row r="861" spans="2:3" x14ac:dyDescent="0.25">
      <c r="B861" s="5" t="s">
        <v>4236</v>
      </c>
      <c r="C861">
        <v>1</v>
      </c>
    </row>
    <row r="862" spans="2:3" x14ac:dyDescent="0.25">
      <c r="B862" s="5" t="s">
        <v>6043</v>
      </c>
      <c r="C862">
        <v>1</v>
      </c>
    </row>
    <row r="863" spans="2:3" x14ac:dyDescent="0.25">
      <c r="B863" s="5" t="s">
        <v>6447</v>
      </c>
      <c r="C863">
        <v>1</v>
      </c>
    </row>
    <row r="864" spans="2:3" x14ac:dyDescent="0.25">
      <c r="B864" s="5" t="s">
        <v>4282</v>
      </c>
      <c r="C864">
        <v>1</v>
      </c>
    </row>
    <row r="865" spans="2:3" x14ac:dyDescent="0.25">
      <c r="B865" s="5" t="s">
        <v>6480</v>
      </c>
      <c r="C865">
        <v>1</v>
      </c>
    </row>
    <row r="866" spans="2:3" x14ac:dyDescent="0.25">
      <c r="B866" s="5" t="s">
        <v>6013</v>
      </c>
      <c r="C866">
        <v>1</v>
      </c>
    </row>
    <row r="867" spans="2:3" x14ac:dyDescent="0.25">
      <c r="B867" s="5" t="s">
        <v>2248</v>
      </c>
      <c r="C867">
        <v>3</v>
      </c>
    </row>
    <row r="868" spans="2:3" x14ac:dyDescent="0.25">
      <c r="B868" s="5" t="s">
        <v>2366</v>
      </c>
      <c r="C868">
        <v>2</v>
      </c>
    </row>
    <row r="869" spans="2:3" x14ac:dyDescent="0.25">
      <c r="B869" s="5" t="s">
        <v>2356</v>
      </c>
      <c r="C869">
        <v>1</v>
      </c>
    </row>
    <row r="870" spans="2:3" x14ac:dyDescent="0.25">
      <c r="B870" s="5" t="s">
        <v>2277</v>
      </c>
      <c r="C870">
        <v>2</v>
      </c>
    </row>
    <row r="871" spans="2:3" x14ac:dyDescent="0.25">
      <c r="B871" s="5" t="s">
        <v>2389</v>
      </c>
      <c r="C871">
        <v>1</v>
      </c>
    </row>
    <row r="872" spans="2:3" x14ac:dyDescent="0.25">
      <c r="B872" s="5" t="s">
        <v>1814</v>
      </c>
      <c r="C872">
        <v>1</v>
      </c>
    </row>
    <row r="873" spans="2:3" x14ac:dyDescent="0.25">
      <c r="B873" s="5" t="s">
        <v>2501</v>
      </c>
      <c r="C873">
        <v>1</v>
      </c>
    </row>
    <row r="874" spans="2:3" x14ac:dyDescent="0.25">
      <c r="B874" s="5" t="s">
        <v>5998</v>
      </c>
      <c r="C874">
        <v>1</v>
      </c>
    </row>
    <row r="875" spans="2:3" x14ac:dyDescent="0.25">
      <c r="B875" s="5" t="s">
        <v>2169</v>
      </c>
      <c r="C875">
        <v>1</v>
      </c>
    </row>
    <row r="876" spans="2:3" x14ac:dyDescent="0.25">
      <c r="B876" s="5" t="s">
        <v>6028</v>
      </c>
      <c r="C876">
        <v>1</v>
      </c>
    </row>
    <row r="877" spans="2:3" x14ac:dyDescent="0.25">
      <c r="B877" s="5" t="s">
        <v>2102</v>
      </c>
      <c r="C877">
        <v>1</v>
      </c>
    </row>
    <row r="878" spans="2:3" x14ac:dyDescent="0.25">
      <c r="B878" s="5" t="s">
        <v>3847</v>
      </c>
      <c r="C878">
        <v>1</v>
      </c>
    </row>
    <row r="879" spans="2:3" x14ac:dyDescent="0.25">
      <c r="B879" s="5" t="s">
        <v>211</v>
      </c>
      <c r="C879">
        <v>3</v>
      </c>
    </row>
    <row r="880" spans="2:3" x14ac:dyDescent="0.25">
      <c r="B880" s="5" t="s">
        <v>5176</v>
      </c>
      <c r="C880">
        <v>2</v>
      </c>
    </row>
    <row r="881" spans="2:3" x14ac:dyDescent="0.25">
      <c r="B881" s="5" t="s">
        <v>317</v>
      </c>
      <c r="C881">
        <v>1</v>
      </c>
    </row>
    <row r="882" spans="2:3" x14ac:dyDescent="0.25">
      <c r="B882" s="5" t="s">
        <v>5874</v>
      </c>
      <c r="C882">
        <v>1</v>
      </c>
    </row>
    <row r="883" spans="2:3" x14ac:dyDescent="0.25">
      <c r="B883" s="5" t="s">
        <v>5240</v>
      </c>
      <c r="C883">
        <v>1</v>
      </c>
    </row>
    <row r="884" spans="2:3" x14ac:dyDescent="0.25">
      <c r="B884" s="5" t="s">
        <v>376</v>
      </c>
      <c r="C884">
        <v>1</v>
      </c>
    </row>
    <row r="885" spans="2:3" x14ac:dyDescent="0.25">
      <c r="B885" s="5" t="s">
        <v>5253</v>
      </c>
      <c r="C885">
        <v>1</v>
      </c>
    </row>
    <row r="886" spans="2:3" x14ac:dyDescent="0.25">
      <c r="B886" s="5" t="s">
        <v>2530</v>
      </c>
      <c r="C886">
        <v>3</v>
      </c>
    </row>
    <row r="887" spans="2:3" x14ac:dyDescent="0.25">
      <c r="B887" s="5" t="s">
        <v>1569</v>
      </c>
      <c r="C887">
        <v>1</v>
      </c>
    </row>
    <row r="888" spans="2:3" x14ac:dyDescent="0.25">
      <c r="B888" s="5" t="s">
        <v>5032</v>
      </c>
      <c r="C888">
        <v>1</v>
      </c>
    </row>
    <row r="889" spans="2:3" x14ac:dyDescent="0.25">
      <c r="B889" s="5" t="s">
        <v>5226</v>
      </c>
      <c r="C889">
        <v>1</v>
      </c>
    </row>
    <row r="890" spans="2:3" x14ac:dyDescent="0.25">
      <c r="B890" s="5" t="s">
        <v>4253</v>
      </c>
      <c r="C890">
        <v>1</v>
      </c>
    </row>
    <row r="891" spans="2:3" x14ac:dyDescent="0.25">
      <c r="B891" s="5" t="s">
        <v>397</v>
      </c>
      <c r="C891">
        <v>1</v>
      </c>
    </row>
    <row r="892" spans="2:3" x14ac:dyDescent="0.25">
      <c r="B892" s="5" t="s">
        <v>4298</v>
      </c>
      <c r="C892">
        <v>1</v>
      </c>
    </row>
    <row r="893" spans="2:3" x14ac:dyDescent="0.25">
      <c r="B893" s="5" t="s">
        <v>6061</v>
      </c>
      <c r="C893">
        <v>1</v>
      </c>
    </row>
    <row r="894" spans="2:3" x14ac:dyDescent="0.25">
      <c r="B894" s="5" t="s">
        <v>178</v>
      </c>
      <c r="C894">
        <v>148</v>
      </c>
    </row>
    <row r="895" spans="2:3" x14ac:dyDescent="0.25">
      <c r="B895" s="5" t="s">
        <v>2677</v>
      </c>
      <c r="C895">
        <v>2</v>
      </c>
    </row>
    <row r="896" spans="2:3" x14ac:dyDescent="0.25">
      <c r="B896" s="5" t="s">
        <v>5603</v>
      </c>
      <c r="C896">
        <v>1</v>
      </c>
    </row>
    <row r="897" spans="2:3" x14ac:dyDescent="0.25">
      <c r="B897" s="5" t="s">
        <v>2083</v>
      </c>
      <c r="C897">
        <v>1</v>
      </c>
    </row>
    <row r="898" spans="2:3" x14ac:dyDescent="0.25">
      <c r="B898" s="5" t="s">
        <v>1048</v>
      </c>
      <c r="C898">
        <v>1</v>
      </c>
    </row>
    <row r="899" spans="2:3" x14ac:dyDescent="0.25">
      <c r="B899" s="5" t="s">
        <v>4167</v>
      </c>
      <c r="C899">
        <v>1</v>
      </c>
    </row>
    <row r="900" spans="2:3" x14ac:dyDescent="0.25">
      <c r="B900" s="5" t="s">
        <v>1657</v>
      </c>
      <c r="C900">
        <v>1</v>
      </c>
    </row>
    <row r="901" spans="2:3" x14ac:dyDescent="0.25">
      <c r="B901" s="5" t="s">
        <v>1910</v>
      </c>
      <c r="C901">
        <v>1</v>
      </c>
    </row>
    <row r="902" spans="2:3" x14ac:dyDescent="0.25">
      <c r="B902" s="5" t="s">
        <v>5511</v>
      </c>
      <c r="C902">
        <v>1</v>
      </c>
    </row>
    <row r="903" spans="2:3" x14ac:dyDescent="0.25">
      <c r="B903" s="5" t="s">
        <v>6492</v>
      </c>
      <c r="C903">
        <v>1</v>
      </c>
    </row>
    <row r="904" spans="2:3" x14ac:dyDescent="0.25">
      <c r="B904" s="5" t="s">
        <v>5890</v>
      </c>
      <c r="C904">
        <v>1</v>
      </c>
    </row>
    <row r="905" spans="2:3" x14ac:dyDescent="0.25">
      <c r="B905" s="5" t="s">
        <v>5859</v>
      </c>
      <c r="C905">
        <v>1</v>
      </c>
    </row>
    <row r="906" spans="2:3" x14ac:dyDescent="0.25">
      <c r="B906" s="5" t="s">
        <v>5189</v>
      </c>
      <c r="C906">
        <v>1</v>
      </c>
    </row>
    <row r="907" spans="2:3" x14ac:dyDescent="0.25">
      <c r="B907" s="5" t="s">
        <v>1857</v>
      </c>
      <c r="C907">
        <v>1</v>
      </c>
    </row>
    <row r="908" spans="2:3" x14ac:dyDescent="0.25">
      <c r="B908" s="5" t="s">
        <v>5444</v>
      </c>
      <c r="C908">
        <v>1</v>
      </c>
    </row>
    <row r="909" spans="2:3" x14ac:dyDescent="0.25">
      <c r="B909" s="5" t="s">
        <v>794</v>
      </c>
      <c r="C909">
        <v>1</v>
      </c>
    </row>
    <row r="910" spans="2:3" x14ac:dyDescent="0.25">
      <c r="B910" s="5" t="s">
        <v>5910</v>
      </c>
      <c r="C910">
        <v>1</v>
      </c>
    </row>
    <row r="911" spans="2:3" x14ac:dyDescent="0.25">
      <c r="B911" s="5" t="s">
        <v>5659</v>
      </c>
      <c r="C911">
        <v>1</v>
      </c>
    </row>
    <row r="912" spans="2:3" x14ac:dyDescent="0.25">
      <c r="B912" s="5" t="s">
        <v>6434</v>
      </c>
      <c r="C912">
        <v>1</v>
      </c>
    </row>
    <row r="913" spans="2:3" x14ac:dyDescent="0.25">
      <c r="B913" s="5" t="s">
        <v>1634</v>
      </c>
      <c r="C913">
        <v>1</v>
      </c>
    </row>
    <row r="914" spans="2:3" x14ac:dyDescent="0.25">
      <c r="B914" s="5" t="s">
        <v>5575</v>
      </c>
      <c r="C914">
        <v>1</v>
      </c>
    </row>
    <row r="915" spans="2:3" x14ac:dyDescent="0.25">
      <c r="B915" s="5" t="s">
        <v>5159</v>
      </c>
      <c r="C915">
        <v>1</v>
      </c>
    </row>
    <row r="916" spans="2:3" x14ac:dyDescent="0.25">
      <c r="B916" s="5" t="s">
        <v>5477</v>
      </c>
      <c r="C916">
        <v>1</v>
      </c>
    </row>
    <row r="917" spans="2:3" x14ac:dyDescent="0.25">
      <c r="B917" s="5" t="s">
        <v>3612</v>
      </c>
      <c r="C917">
        <v>2</v>
      </c>
    </row>
    <row r="918" spans="2:3" x14ac:dyDescent="0.25">
      <c r="B918" s="5" t="s">
        <v>4011</v>
      </c>
      <c r="C918">
        <v>1</v>
      </c>
    </row>
    <row r="919" spans="2:3" x14ac:dyDescent="0.25">
      <c r="B919" s="5" t="s">
        <v>4093</v>
      </c>
      <c r="C919">
        <v>1</v>
      </c>
    </row>
    <row r="920" spans="2:3" x14ac:dyDescent="0.25">
      <c r="B920" s="5" t="s">
        <v>6464</v>
      </c>
      <c r="C920">
        <v>1</v>
      </c>
    </row>
    <row r="921" spans="2:3" x14ac:dyDescent="0.25">
      <c r="B921" s="5" t="s">
        <v>1889</v>
      </c>
      <c r="C921">
        <v>1</v>
      </c>
    </row>
    <row r="922" spans="2:3" x14ac:dyDescent="0.25">
      <c r="B922" s="5" t="s">
        <v>1837</v>
      </c>
      <c r="C922">
        <v>1</v>
      </c>
    </row>
    <row r="923" spans="2:3" x14ac:dyDescent="0.25">
      <c r="B923" s="5" t="s">
        <v>5528</v>
      </c>
      <c r="C923">
        <v>1</v>
      </c>
    </row>
    <row r="924" spans="2:3" x14ac:dyDescent="0.25">
      <c r="B924" s="5" t="s">
        <v>5552</v>
      </c>
      <c r="C924">
        <v>1</v>
      </c>
    </row>
    <row r="925" spans="2:3" x14ac:dyDescent="0.25">
      <c r="B925" s="5" t="s">
        <v>255</v>
      </c>
      <c r="C925">
        <v>1</v>
      </c>
    </row>
    <row r="926" spans="2:3" x14ac:dyDescent="0.25">
      <c r="B926" s="5" t="s">
        <v>2195</v>
      </c>
      <c r="C926">
        <v>1</v>
      </c>
    </row>
    <row r="927" spans="2:3" x14ac:dyDescent="0.25">
      <c r="B927" s="5" t="s">
        <v>6523</v>
      </c>
      <c r="C927">
        <v>1</v>
      </c>
    </row>
    <row r="928" spans="2:3" x14ac:dyDescent="0.25">
      <c r="B928" s="5" t="s">
        <v>2942</v>
      </c>
      <c r="C928">
        <v>1</v>
      </c>
    </row>
    <row r="929" spans="2:3" x14ac:dyDescent="0.25">
      <c r="B929" s="5" t="s">
        <v>5619</v>
      </c>
      <c r="C929">
        <v>1</v>
      </c>
    </row>
    <row r="930" spans="2:3" x14ac:dyDescent="0.25">
      <c r="B930" s="5" t="s">
        <v>5639</v>
      </c>
      <c r="C930">
        <v>1</v>
      </c>
    </row>
    <row r="931" spans="2:3" x14ac:dyDescent="0.25">
      <c r="B931" s="5" t="s">
        <v>5493</v>
      </c>
      <c r="C931">
        <v>1</v>
      </c>
    </row>
    <row r="932" spans="2:3" x14ac:dyDescent="0.25">
      <c r="B932" s="5" t="s">
        <v>488</v>
      </c>
      <c r="C932">
        <v>1</v>
      </c>
    </row>
    <row r="933" spans="2:3" x14ac:dyDescent="0.25">
      <c r="B933" s="5" t="s">
        <v>976</v>
      </c>
      <c r="C933">
        <v>1</v>
      </c>
    </row>
    <row r="934" spans="2:3" x14ac:dyDescent="0.25">
      <c r="B934" s="5" t="s">
        <v>3889</v>
      </c>
      <c r="C934">
        <v>1</v>
      </c>
    </row>
    <row r="935" spans="2:3" x14ac:dyDescent="0.25">
      <c r="B935" s="5" t="s">
        <v>2480</v>
      </c>
      <c r="C935">
        <v>1</v>
      </c>
    </row>
    <row r="936" spans="2:3" x14ac:dyDescent="0.25">
      <c r="B936" s="5" t="s">
        <v>2593</v>
      </c>
      <c r="C936">
        <v>1</v>
      </c>
    </row>
    <row r="937" spans="2:3" x14ac:dyDescent="0.25">
      <c r="B937" s="5" t="s">
        <v>1102</v>
      </c>
      <c r="C937">
        <v>1</v>
      </c>
    </row>
    <row r="938" spans="2:3" x14ac:dyDescent="0.25">
      <c r="B938" s="5" t="s">
        <v>2145</v>
      </c>
      <c r="C938">
        <v>1</v>
      </c>
    </row>
    <row r="939" spans="2:3" x14ac:dyDescent="0.25">
      <c r="B939" s="5" t="s">
        <v>3826</v>
      </c>
      <c r="C939">
        <v>1</v>
      </c>
    </row>
    <row r="940" spans="2:3" x14ac:dyDescent="0.25">
      <c r="B940" s="5" t="s">
        <v>5460</v>
      </c>
      <c r="C940">
        <v>1</v>
      </c>
    </row>
    <row r="941" spans="2:3" x14ac:dyDescent="0.25">
      <c r="B941" s="5" t="s">
        <v>3788</v>
      </c>
      <c r="C941">
        <v>1</v>
      </c>
    </row>
    <row r="942" spans="2:3" x14ac:dyDescent="0.25">
      <c r="B942" s="5" t="s">
        <v>3956</v>
      </c>
      <c r="C942">
        <v>1</v>
      </c>
    </row>
    <row r="943" spans="2:3" x14ac:dyDescent="0.25">
      <c r="B943" s="5" t="s">
        <v>3594</v>
      </c>
      <c r="C943">
        <v>1</v>
      </c>
    </row>
    <row r="944" spans="2:3" x14ac:dyDescent="0.25">
      <c r="B944" s="5" t="s">
        <v>4031</v>
      </c>
      <c r="C944">
        <v>1</v>
      </c>
    </row>
    <row r="945" spans="2:3" x14ac:dyDescent="0.25">
      <c r="B945" s="5" t="s">
        <v>3578</v>
      </c>
      <c r="C945">
        <v>1</v>
      </c>
    </row>
    <row r="946" spans="2:3" x14ac:dyDescent="0.25">
      <c r="B946" s="5" t="s">
        <v>3534</v>
      </c>
      <c r="C946">
        <v>3</v>
      </c>
    </row>
    <row r="947" spans="2:3" x14ac:dyDescent="0.25">
      <c r="B947" s="5" t="s">
        <v>3991</v>
      </c>
      <c r="C947">
        <v>1</v>
      </c>
    </row>
    <row r="948" spans="2:3" x14ac:dyDescent="0.25">
      <c r="B948" s="5" t="s">
        <v>3914</v>
      </c>
      <c r="C948">
        <v>1</v>
      </c>
    </row>
    <row r="949" spans="2:3" x14ac:dyDescent="0.25">
      <c r="B949" s="5" t="s">
        <v>4113</v>
      </c>
      <c r="C949">
        <v>1</v>
      </c>
    </row>
    <row r="950" spans="2:3" x14ac:dyDescent="0.25">
      <c r="B950" s="5" t="s">
        <v>5143</v>
      </c>
      <c r="C950">
        <v>1</v>
      </c>
    </row>
    <row r="951" spans="2:3" x14ac:dyDescent="0.25">
      <c r="B951" s="5" t="s">
        <v>1001</v>
      </c>
      <c r="C951">
        <v>1</v>
      </c>
    </row>
    <row r="952" spans="2:3" x14ac:dyDescent="0.25">
      <c r="B952" s="5" t="s">
        <v>1485</v>
      </c>
      <c r="C952">
        <v>1</v>
      </c>
    </row>
    <row r="953" spans="2:3" x14ac:dyDescent="0.25">
      <c r="B953" s="5" t="s">
        <v>6127</v>
      </c>
      <c r="C953">
        <v>1</v>
      </c>
    </row>
    <row r="954" spans="2:3" x14ac:dyDescent="0.25">
      <c r="B954" s="5" t="s">
        <v>6609</v>
      </c>
      <c r="C954">
        <v>1</v>
      </c>
    </row>
    <row r="955" spans="2:3" x14ac:dyDescent="0.25">
      <c r="B955" s="5" t="s">
        <v>4193</v>
      </c>
      <c r="C955">
        <v>1</v>
      </c>
    </row>
    <row r="956" spans="2:3" x14ac:dyDescent="0.25">
      <c r="B956" s="5" t="s">
        <v>6701</v>
      </c>
      <c r="C956">
        <v>1</v>
      </c>
    </row>
    <row r="957" spans="2:3" x14ac:dyDescent="0.25">
      <c r="B957" s="5" t="s">
        <v>4147</v>
      </c>
      <c r="C957">
        <v>1</v>
      </c>
    </row>
    <row r="958" spans="2:3" x14ac:dyDescent="0.25">
      <c r="B958" s="5" t="s">
        <v>1686</v>
      </c>
      <c r="C958">
        <v>1</v>
      </c>
    </row>
    <row r="959" spans="2:3" x14ac:dyDescent="0.25">
      <c r="B959" s="5" t="s">
        <v>5794</v>
      </c>
      <c r="C959">
        <v>1</v>
      </c>
    </row>
    <row r="960" spans="2:3" x14ac:dyDescent="0.25">
      <c r="B960" s="5" t="s">
        <v>4204</v>
      </c>
      <c r="C960">
        <v>1</v>
      </c>
    </row>
    <row r="961" spans="2:3" x14ac:dyDescent="0.25">
      <c r="B961" s="5" t="s">
        <v>6680</v>
      </c>
      <c r="C961">
        <v>1</v>
      </c>
    </row>
    <row r="962" spans="2:3" x14ac:dyDescent="0.25">
      <c r="B962" s="5" t="s">
        <v>2409</v>
      </c>
      <c r="C962">
        <v>1</v>
      </c>
    </row>
    <row r="963" spans="2:3" x14ac:dyDescent="0.25">
      <c r="B963" s="5" t="s">
        <v>2794</v>
      </c>
      <c r="C963">
        <v>1</v>
      </c>
    </row>
    <row r="964" spans="2:3" x14ac:dyDescent="0.25">
      <c r="B964" s="5" t="s">
        <v>6106</v>
      </c>
      <c r="C964">
        <v>1</v>
      </c>
    </row>
    <row r="965" spans="2:3" x14ac:dyDescent="0.25">
      <c r="B965" s="5" t="s">
        <v>951</v>
      </c>
      <c r="C965">
        <v>1</v>
      </c>
    </row>
    <row r="966" spans="2:3" x14ac:dyDescent="0.25">
      <c r="B966" s="5" t="s">
        <v>3872</v>
      </c>
      <c r="C966">
        <v>1</v>
      </c>
    </row>
    <row r="967" spans="2:3" x14ac:dyDescent="0.25">
      <c r="B967" s="5" t="s">
        <v>1024</v>
      </c>
      <c r="C967">
        <v>1</v>
      </c>
    </row>
    <row r="968" spans="2:3" x14ac:dyDescent="0.25">
      <c r="B968" s="5" t="s">
        <v>6649</v>
      </c>
      <c r="C968">
        <v>1</v>
      </c>
    </row>
    <row r="969" spans="2:3" x14ac:dyDescent="0.25">
      <c r="B969" s="5" t="s">
        <v>6630</v>
      </c>
      <c r="C969">
        <v>1</v>
      </c>
    </row>
    <row r="970" spans="2:3" x14ac:dyDescent="0.25">
      <c r="B970" s="5" t="s">
        <v>6586</v>
      </c>
      <c r="C970">
        <v>1</v>
      </c>
    </row>
    <row r="971" spans="2:3" x14ac:dyDescent="0.25">
      <c r="B971" s="5" t="s">
        <v>6664</v>
      </c>
      <c r="C971">
        <v>1</v>
      </c>
    </row>
    <row r="972" spans="2:3" x14ac:dyDescent="0.25">
      <c r="B972" s="5" t="s">
        <v>5356</v>
      </c>
      <c r="C972">
        <v>1</v>
      </c>
    </row>
    <row r="973" spans="2:3" x14ac:dyDescent="0.25">
      <c r="B973" s="5" t="s">
        <v>2755</v>
      </c>
      <c r="C973">
        <v>1</v>
      </c>
    </row>
    <row r="974" spans="2:3" x14ac:dyDescent="0.25">
      <c r="B974" s="5" t="s">
        <v>4220</v>
      </c>
      <c r="C974">
        <v>1</v>
      </c>
    </row>
    <row r="975" spans="2:3" x14ac:dyDescent="0.25">
      <c r="B975" s="5" t="s">
        <v>1611</v>
      </c>
      <c r="C975">
        <v>1</v>
      </c>
    </row>
    <row r="976" spans="2:3" x14ac:dyDescent="0.25">
      <c r="B976" s="5" t="s">
        <v>6562</v>
      </c>
      <c r="C976">
        <v>1</v>
      </c>
    </row>
    <row r="977" spans="2:3" x14ac:dyDescent="0.25">
      <c r="B977" s="5" t="s">
        <v>2737</v>
      </c>
      <c r="C977">
        <v>1</v>
      </c>
    </row>
    <row r="978" spans="2:3" x14ac:dyDescent="0.25">
      <c r="B978" s="5" t="s">
        <v>2464</v>
      </c>
      <c r="C978">
        <v>1</v>
      </c>
    </row>
    <row r="979" spans="2:3" x14ac:dyDescent="0.25">
      <c r="B979" s="5" t="s">
        <v>5774</v>
      </c>
      <c r="C979">
        <v>1</v>
      </c>
    </row>
    <row r="980" spans="2:3" x14ac:dyDescent="0.25">
      <c r="B980" s="5" t="s">
        <v>1526</v>
      </c>
      <c r="C980">
        <v>1</v>
      </c>
    </row>
    <row r="981" spans="2:3" x14ac:dyDescent="0.25">
      <c r="B981" s="5" t="s">
        <v>1545</v>
      </c>
      <c r="C981">
        <v>1</v>
      </c>
    </row>
    <row r="982" spans="2:3" x14ac:dyDescent="0.25">
      <c r="B982" s="5" t="s">
        <v>2779</v>
      </c>
      <c r="C982">
        <v>1</v>
      </c>
    </row>
    <row r="983" spans="2:3" x14ac:dyDescent="0.25">
      <c r="B983" s="5" t="s">
        <v>5828</v>
      </c>
      <c r="C983">
        <v>1</v>
      </c>
    </row>
    <row r="984" spans="2:3" x14ac:dyDescent="0.25">
      <c r="B984" s="5" t="s">
        <v>5848</v>
      </c>
      <c r="C984">
        <v>1</v>
      </c>
    </row>
    <row r="985" spans="2:3" x14ac:dyDescent="0.25">
      <c r="B985" s="5" t="s">
        <v>6721</v>
      </c>
      <c r="C985">
        <v>1</v>
      </c>
    </row>
    <row r="986" spans="2:3" x14ac:dyDescent="0.25">
      <c r="B986" s="5" t="s">
        <v>5812</v>
      </c>
      <c r="C986">
        <v>1</v>
      </c>
    </row>
    <row r="987" spans="2:3" x14ac:dyDescent="0.25">
      <c r="B987" s="5" t="s">
        <v>5126</v>
      </c>
      <c r="C987">
        <v>1</v>
      </c>
    </row>
    <row r="988" spans="2:3" x14ac:dyDescent="0.25">
      <c r="B988" s="5" t="s">
        <v>2216</v>
      </c>
      <c r="C988">
        <v>1</v>
      </c>
    </row>
    <row r="989" spans="2:3" x14ac:dyDescent="0.25">
      <c r="B989" s="5" t="s">
        <v>3933</v>
      </c>
      <c r="C989">
        <v>1</v>
      </c>
    </row>
    <row r="990" spans="2:3" x14ac:dyDescent="0.25">
      <c r="B990" s="5" t="s">
        <v>4129</v>
      </c>
      <c r="C990">
        <v>1</v>
      </c>
    </row>
    <row r="991" spans="2:3" x14ac:dyDescent="0.25">
      <c r="B991" s="5" t="s">
        <v>3807</v>
      </c>
      <c r="C991">
        <v>1</v>
      </c>
    </row>
    <row r="992" spans="2:3" x14ac:dyDescent="0.25">
      <c r="B992" s="5" t="s">
        <v>6833</v>
      </c>
      <c r="C992">
        <v>320</v>
      </c>
    </row>
    <row r="996" spans="2:3" x14ac:dyDescent="0.25">
      <c r="B996" s="4" t="s">
        <v>6832</v>
      </c>
      <c r="C996" t="s">
        <v>6961</v>
      </c>
    </row>
    <row r="997" spans="2:3" x14ac:dyDescent="0.25">
      <c r="B997" s="5" t="s">
        <v>4951</v>
      </c>
      <c r="C997">
        <v>1</v>
      </c>
    </row>
    <row r="998" spans="2:3" x14ac:dyDescent="0.25">
      <c r="B998" s="5" t="s">
        <v>3738</v>
      </c>
      <c r="C998">
        <v>1</v>
      </c>
    </row>
    <row r="999" spans="2:3" x14ac:dyDescent="0.25">
      <c r="B999" s="5" t="s">
        <v>4366</v>
      </c>
      <c r="C999">
        <v>1</v>
      </c>
    </row>
    <row r="1000" spans="2:3" x14ac:dyDescent="0.25">
      <c r="B1000" s="5" t="s">
        <v>3462</v>
      </c>
      <c r="C1000">
        <v>1</v>
      </c>
    </row>
    <row r="1001" spans="2:3" x14ac:dyDescent="0.25">
      <c r="B1001" s="5" t="s">
        <v>3992</v>
      </c>
      <c r="C1001">
        <v>1</v>
      </c>
    </row>
    <row r="1002" spans="2:3" x14ac:dyDescent="0.25">
      <c r="B1002" s="5" t="s">
        <v>5875</v>
      </c>
      <c r="C1002">
        <v>1</v>
      </c>
    </row>
    <row r="1003" spans="2:3" x14ac:dyDescent="0.25">
      <c r="B1003" s="5" t="s">
        <v>3330</v>
      </c>
      <c r="C1003">
        <v>1</v>
      </c>
    </row>
    <row r="1004" spans="2:3" x14ac:dyDescent="0.25">
      <c r="B1004" s="5" t="s">
        <v>1446</v>
      </c>
      <c r="C1004">
        <v>1</v>
      </c>
    </row>
    <row r="1005" spans="2:3" x14ac:dyDescent="0.25">
      <c r="B1005" s="5" t="s">
        <v>2135</v>
      </c>
      <c r="C1005">
        <v>1</v>
      </c>
    </row>
    <row r="1006" spans="2:3" x14ac:dyDescent="0.25">
      <c r="B1006" s="5" t="s">
        <v>2084</v>
      </c>
      <c r="C1006">
        <v>1</v>
      </c>
    </row>
    <row r="1007" spans="2:3" x14ac:dyDescent="0.25">
      <c r="B1007" s="5" t="s">
        <v>4205</v>
      </c>
      <c r="C1007">
        <v>1</v>
      </c>
    </row>
    <row r="1008" spans="2:3" x14ac:dyDescent="0.25">
      <c r="B1008" s="5" t="s">
        <v>6402</v>
      </c>
      <c r="C1008">
        <v>1</v>
      </c>
    </row>
    <row r="1009" spans="2:3" x14ac:dyDescent="0.25">
      <c r="B1009" s="5" t="s">
        <v>2217</v>
      </c>
      <c r="C1009">
        <v>1</v>
      </c>
    </row>
    <row r="1010" spans="2:3" x14ac:dyDescent="0.25">
      <c r="B1010" s="5" t="s">
        <v>4148</v>
      </c>
      <c r="C1010">
        <v>1</v>
      </c>
    </row>
    <row r="1011" spans="2:3" x14ac:dyDescent="0.25">
      <c r="B1011" s="5" t="s">
        <v>2997</v>
      </c>
      <c r="C1011">
        <v>1</v>
      </c>
    </row>
    <row r="1012" spans="2:3" x14ac:dyDescent="0.25">
      <c r="B1012" s="5" t="s">
        <v>1793</v>
      </c>
      <c r="C1012">
        <v>1</v>
      </c>
    </row>
    <row r="1013" spans="2:3" x14ac:dyDescent="0.25">
      <c r="B1013" s="5" t="s">
        <v>6187</v>
      </c>
      <c r="C1013">
        <v>1</v>
      </c>
    </row>
    <row r="1014" spans="2:3" x14ac:dyDescent="0.25">
      <c r="B1014" s="5" t="s">
        <v>3015</v>
      </c>
      <c r="C1014">
        <v>1</v>
      </c>
    </row>
    <row r="1015" spans="2:3" x14ac:dyDescent="0.25">
      <c r="B1015" s="5" t="s">
        <v>5775</v>
      </c>
      <c r="C1015">
        <v>1</v>
      </c>
    </row>
    <row r="1016" spans="2:3" x14ac:dyDescent="0.25">
      <c r="B1016" s="5" t="s">
        <v>5640</v>
      </c>
      <c r="C1016">
        <v>1</v>
      </c>
    </row>
    <row r="1017" spans="2:3" x14ac:dyDescent="0.25">
      <c r="B1017" s="5" t="s">
        <v>5660</v>
      </c>
      <c r="C1017">
        <v>1</v>
      </c>
    </row>
    <row r="1018" spans="2:3" x14ac:dyDescent="0.25">
      <c r="B1018" s="5" t="s">
        <v>5676</v>
      </c>
      <c r="C1018">
        <v>1</v>
      </c>
    </row>
    <row r="1019" spans="2:3" x14ac:dyDescent="0.25">
      <c r="B1019" s="5" t="s">
        <v>3201</v>
      </c>
      <c r="C1019">
        <v>1</v>
      </c>
    </row>
    <row r="1020" spans="2:3" x14ac:dyDescent="0.25">
      <c r="B1020" s="5" t="s">
        <v>1391</v>
      </c>
      <c r="C1020">
        <v>1</v>
      </c>
    </row>
    <row r="1021" spans="2:3" x14ac:dyDescent="0.25">
      <c r="B1021" s="5" t="s">
        <v>4993</v>
      </c>
      <c r="C1021">
        <v>1</v>
      </c>
    </row>
    <row r="1022" spans="2:3" x14ac:dyDescent="0.25">
      <c r="B1022" s="5" t="s">
        <v>2021</v>
      </c>
      <c r="C1022">
        <v>1</v>
      </c>
    </row>
    <row r="1023" spans="2:3" x14ac:dyDescent="0.25">
      <c r="B1023" s="5" t="s">
        <v>1292</v>
      </c>
      <c r="C1023">
        <v>1</v>
      </c>
    </row>
    <row r="1024" spans="2:3" x14ac:dyDescent="0.25">
      <c r="B1024" s="5" t="s">
        <v>4384</v>
      </c>
      <c r="C1024">
        <v>1</v>
      </c>
    </row>
    <row r="1025" spans="2:3" x14ac:dyDescent="0.25">
      <c r="B1025" s="5" t="s">
        <v>4462</v>
      </c>
      <c r="C1025">
        <v>1</v>
      </c>
    </row>
    <row r="1026" spans="2:3" x14ac:dyDescent="0.25">
      <c r="B1026" s="5" t="s">
        <v>6205</v>
      </c>
      <c r="C1026">
        <v>2</v>
      </c>
    </row>
    <row r="1027" spans="2:3" x14ac:dyDescent="0.25">
      <c r="B1027" s="5" t="s">
        <v>1417</v>
      </c>
      <c r="C1027">
        <v>1</v>
      </c>
    </row>
    <row r="1028" spans="2:3" x14ac:dyDescent="0.25">
      <c r="B1028" s="5" t="s">
        <v>3075</v>
      </c>
      <c r="C1028">
        <v>1</v>
      </c>
    </row>
    <row r="1029" spans="2:3" x14ac:dyDescent="0.25">
      <c r="B1029" s="5" t="s">
        <v>2370</v>
      </c>
      <c r="C1029">
        <v>1</v>
      </c>
    </row>
    <row r="1030" spans="2:3" x14ac:dyDescent="0.25">
      <c r="B1030" s="5" t="s">
        <v>1775</v>
      </c>
      <c r="C1030">
        <v>1</v>
      </c>
    </row>
    <row r="1031" spans="2:3" x14ac:dyDescent="0.25">
      <c r="B1031" s="5" t="s">
        <v>5695</v>
      </c>
      <c r="C1031">
        <v>1</v>
      </c>
    </row>
    <row r="1032" spans="2:3" x14ac:dyDescent="0.25">
      <c r="B1032" s="5" t="s">
        <v>4403</v>
      </c>
      <c r="C1032">
        <v>1</v>
      </c>
    </row>
    <row r="1033" spans="2:3" x14ac:dyDescent="0.25">
      <c r="B1033" s="5" t="s">
        <v>6448</v>
      </c>
      <c r="C1033">
        <v>1</v>
      </c>
    </row>
    <row r="1034" spans="2:3" x14ac:dyDescent="0.25">
      <c r="B1034" s="5" t="s">
        <v>329</v>
      </c>
      <c r="C1034">
        <v>2</v>
      </c>
    </row>
    <row r="1035" spans="2:3" x14ac:dyDescent="0.25">
      <c r="B1035" s="5" t="s">
        <v>5013</v>
      </c>
      <c r="C1035">
        <v>1</v>
      </c>
    </row>
    <row r="1036" spans="2:3" x14ac:dyDescent="0.25">
      <c r="B1036" s="5" t="s">
        <v>1838</v>
      </c>
      <c r="C1036">
        <v>1</v>
      </c>
    </row>
    <row r="1037" spans="2:3" x14ac:dyDescent="0.25">
      <c r="B1037" s="5" t="s">
        <v>6435</v>
      </c>
      <c r="C1037">
        <v>1</v>
      </c>
    </row>
    <row r="1038" spans="2:3" x14ac:dyDescent="0.25">
      <c r="B1038" s="5" t="s">
        <v>5177</v>
      </c>
      <c r="C1038">
        <v>1</v>
      </c>
    </row>
    <row r="1039" spans="2:3" x14ac:dyDescent="0.25">
      <c r="B1039" s="5" t="s">
        <v>1002</v>
      </c>
      <c r="C1039">
        <v>1</v>
      </c>
    </row>
    <row r="1040" spans="2:3" x14ac:dyDescent="0.25">
      <c r="B1040" s="5" t="s">
        <v>6465</v>
      </c>
      <c r="C1040">
        <v>1</v>
      </c>
    </row>
    <row r="1041" spans="2:3" x14ac:dyDescent="0.25">
      <c r="B1041" s="5" t="s">
        <v>3915</v>
      </c>
      <c r="C1041">
        <v>1</v>
      </c>
    </row>
    <row r="1042" spans="2:3" x14ac:dyDescent="0.25">
      <c r="B1042" s="5" t="s">
        <v>795</v>
      </c>
      <c r="C1042">
        <v>1</v>
      </c>
    </row>
    <row r="1043" spans="2:3" x14ac:dyDescent="0.25">
      <c r="B1043" s="5" t="s">
        <v>2465</v>
      </c>
      <c r="C1043">
        <v>1</v>
      </c>
    </row>
    <row r="1044" spans="2:3" x14ac:dyDescent="0.25">
      <c r="B1044" s="5" t="s">
        <v>1822</v>
      </c>
      <c r="C1044">
        <v>1</v>
      </c>
    </row>
    <row r="1045" spans="2:3" x14ac:dyDescent="0.25">
      <c r="B1045" s="5" t="s">
        <v>2874</v>
      </c>
      <c r="C1045">
        <v>1</v>
      </c>
    </row>
    <row r="1046" spans="2:3" x14ac:dyDescent="0.25">
      <c r="B1046" s="5" t="s">
        <v>290</v>
      </c>
      <c r="C1046">
        <v>1</v>
      </c>
    </row>
    <row r="1047" spans="2:3" x14ac:dyDescent="0.25">
      <c r="B1047" s="5" t="s">
        <v>4904</v>
      </c>
      <c r="C1047">
        <v>1</v>
      </c>
    </row>
    <row r="1048" spans="2:3" x14ac:dyDescent="0.25">
      <c r="B1048" s="5" t="s">
        <v>3496</v>
      </c>
      <c r="C1048">
        <v>1</v>
      </c>
    </row>
    <row r="1049" spans="2:3" x14ac:dyDescent="0.25">
      <c r="B1049" s="5" t="s">
        <v>3347</v>
      </c>
      <c r="C1049">
        <v>1</v>
      </c>
    </row>
    <row r="1050" spans="2:3" x14ac:dyDescent="0.25">
      <c r="B1050" s="5" t="s">
        <v>1502</v>
      </c>
      <c r="C1050">
        <v>1</v>
      </c>
    </row>
    <row r="1051" spans="2:3" x14ac:dyDescent="0.25">
      <c r="B1051" s="5" t="s">
        <v>2795</v>
      </c>
      <c r="C1051">
        <v>1</v>
      </c>
    </row>
    <row r="1052" spans="2:3" x14ac:dyDescent="0.25">
      <c r="B1052" s="5" t="s">
        <v>3365</v>
      </c>
      <c r="C1052">
        <v>1</v>
      </c>
    </row>
    <row r="1053" spans="2:3" x14ac:dyDescent="0.25">
      <c r="B1053" s="5" t="s">
        <v>3535</v>
      </c>
      <c r="C1053">
        <v>1</v>
      </c>
    </row>
    <row r="1054" spans="2:3" x14ac:dyDescent="0.25">
      <c r="B1054" s="5" t="s">
        <v>190</v>
      </c>
      <c r="C1054">
        <v>2</v>
      </c>
    </row>
    <row r="1055" spans="2:3" x14ac:dyDescent="0.25">
      <c r="B1055" s="5" t="s">
        <v>192</v>
      </c>
      <c r="C1055">
        <v>1</v>
      </c>
    </row>
    <row r="1056" spans="2:3" x14ac:dyDescent="0.25">
      <c r="B1056" s="5" t="s">
        <v>3721</v>
      </c>
      <c r="C1056">
        <v>1</v>
      </c>
    </row>
    <row r="1057" spans="2:3" x14ac:dyDescent="0.25">
      <c r="B1057" s="5" t="s">
        <v>2847</v>
      </c>
      <c r="C1057">
        <v>1</v>
      </c>
    </row>
    <row r="1058" spans="2:3" x14ac:dyDescent="0.25">
      <c r="B1058" s="5" t="s">
        <v>3848</v>
      </c>
      <c r="C1058">
        <v>1</v>
      </c>
    </row>
    <row r="1059" spans="2:3" x14ac:dyDescent="0.25">
      <c r="B1059" s="5" t="s">
        <v>489</v>
      </c>
      <c r="C1059">
        <v>1</v>
      </c>
    </row>
    <row r="1060" spans="2:3" x14ac:dyDescent="0.25">
      <c r="B1060" s="5" t="s">
        <v>5071</v>
      </c>
      <c r="C1060">
        <v>1</v>
      </c>
    </row>
    <row r="1061" spans="2:3" x14ac:dyDescent="0.25">
      <c r="B1061" s="5" t="s">
        <v>772</v>
      </c>
      <c r="C1061">
        <v>1</v>
      </c>
    </row>
    <row r="1062" spans="2:3" x14ac:dyDescent="0.25">
      <c r="B1062" s="5" t="s">
        <v>6610</v>
      </c>
      <c r="C1062">
        <v>1</v>
      </c>
    </row>
    <row r="1063" spans="2:3" x14ac:dyDescent="0.25">
      <c r="B1063" s="5" t="s">
        <v>911</v>
      </c>
      <c r="C1063">
        <v>1</v>
      </c>
    </row>
    <row r="1064" spans="2:3" x14ac:dyDescent="0.25">
      <c r="B1064" s="5" t="s">
        <v>2738</v>
      </c>
      <c r="C1064">
        <v>1</v>
      </c>
    </row>
    <row r="1065" spans="2:3" x14ac:dyDescent="0.25">
      <c r="B1065" s="5" t="s">
        <v>3647</v>
      </c>
      <c r="C1065">
        <v>1</v>
      </c>
    </row>
    <row r="1066" spans="2:3" x14ac:dyDescent="0.25">
      <c r="B1066" s="5" t="s">
        <v>5911</v>
      </c>
      <c r="C1066">
        <v>1</v>
      </c>
    </row>
    <row r="1067" spans="2:3" x14ac:dyDescent="0.25">
      <c r="B1067" s="5" t="s">
        <v>6540</v>
      </c>
      <c r="C1067">
        <v>1</v>
      </c>
    </row>
    <row r="1068" spans="2:3" x14ac:dyDescent="0.25">
      <c r="B1068" s="5" t="s">
        <v>5227</v>
      </c>
      <c r="C1068">
        <v>1</v>
      </c>
    </row>
    <row r="1069" spans="2:3" x14ac:dyDescent="0.25">
      <c r="B1069" s="5" t="s">
        <v>2715</v>
      </c>
      <c r="C1069">
        <v>1</v>
      </c>
    </row>
    <row r="1070" spans="2:3" x14ac:dyDescent="0.25">
      <c r="B1070" s="5" t="s">
        <v>5271</v>
      </c>
      <c r="C1070">
        <v>1</v>
      </c>
    </row>
    <row r="1071" spans="2:3" x14ac:dyDescent="0.25">
      <c r="B1071" s="5" t="s">
        <v>5461</v>
      </c>
      <c r="C1071">
        <v>1</v>
      </c>
    </row>
    <row r="1072" spans="2:3" x14ac:dyDescent="0.25">
      <c r="B1072" s="5" t="s">
        <v>4056</v>
      </c>
      <c r="C1072">
        <v>1</v>
      </c>
    </row>
    <row r="1073" spans="2:3" x14ac:dyDescent="0.25">
      <c r="B1073" s="5" t="s">
        <v>6508</v>
      </c>
      <c r="C1073">
        <v>1</v>
      </c>
    </row>
    <row r="1074" spans="2:3" x14ac:dyDescent="0.25">
      <c r="B1074" s="5" t="s">
        <v>2357</v>
      </c>
      <c r="C1074">
        <v>1</v>
      </c>
    </row>
    <row r="1075" spans="2:3" x14ac:dyDescent="0.25">
      <c r="B1075" s="5" t="s">
        <v>1723</v>
      </c>
      <c r="C1075">
        <v>1</v>
      </c>
    </row>
    <row r="1076" spans="2:3" x14ac:dyDescent="0.25">
      <c r="B1076" s="5" t="s">
        <v>2249</v>
      </c>
      <c r="C1076">
        <v>1</v>
      </c>
    </row>
    <row r="1077" spans="2:3" x14ac:dyDescent="0.25">
      <c r="B1077" s="5" t="s">
        <v>5512</v>
      </c>
      <c r="C1077">
        <v>1</v>
      </c>
    </row>
    <row r="1078" spans="2:3" x14ac:dyDescent="0.25">
      <c r="B1078" s="5" t="s">
        <v>5402</v>
      </c>
      <c r="C1078">
        <v>1</v>
      </c>
    </row>
    <row r="1079" spans="2:3" x14ac:dyDescent="0.25">
      <c r="B1079" s="5" t="s">
        <v>4782</v>
      </c>
      <c r="C1079">
        <v>1</v>
      </c>
    </row>
    <row r="1080" spans="2:3" x14ac:dyDescent="0.25">
      <c r="B1080" s="5" t="s">
        <v>4283</v>
      </c>
      <c r="C1080">
        <v>1</v>
      </c>
    </row>
    <row r="1081" spans="2:3" x14ac:dyDescent="0.25">
      <c r="B1081" s="5" t="s">
        <v>4012</v>
      </c>
      <c r="C1081">
        <v>1</v>
      </c>
    </row>
    <row r="1082" spans="2:3" x14ac:dyDescent="0.25">
      <c r="B1082" s="5" t="s">
        <v>4032</v>
      </c>
      <c r="C1082">
        <v>1</v>
      </c>
    </row>
    <row r="1083" spans="2:3" x14ac:dyDescent="0.25">
      <c r="B1083" s="5" t="s">
        <v>6171</v>
      </c>
      <c r="C1083">
        <v>1</v>
      </c>
    </row>
    <row r="1084" spans="2:3" x14ac:dyDescent="0.25">
      <c r="B1084" s="5" t="s">
        <v>4320</v>
      </c>
      <c r="C1084">
        <v>1</v>
      </c>
    </row>
    <row r="1085" spans="2:3" x14ac:dyDescent="0.25">
      <c r="B1085" s="5" t="s">
        <v>5949</v>
      </c>
      <c r="C1085">
        <v>1</v>
      </c>
    </row>
    <row r="1086" spans="2:3" x14ac:dyDescent="0.25">
      <c r="B1086" s="5" t="s">
        <v>4659</v>
      </c>
      <c r="C1086">
        <v>1</v>
      </c>
    </row>
    <row r="1087" spans="2:3" x14ac:dyDescent="0.25">
      <c r="B1087" s="5" t="s">
        <v>5287</v>
      </c>
      <c r="C1087">
        <v>1</v>
      </c>
    </row>
    <row r="1088" spans="2:3" x14ac:dyDescent="0.25">
      <c r="B1088" s="5" t="s">
        <v>6702</v>
      </c>
      <c r="C1088">
        <v>1</v>
      </c>
    </row>
    <row r="1089" spans="2:3" x14ac:dyDescent="0.25">
      <c r="B1089" s="5" t="s">
        <v>5331</v>
      </c>
      <c r="C1089">
        <v>1</v>
      </c>
    </row>
    <row r="1090" spans="2:3" x14ac:dyDescent="0.25">
      <c r="B1090" s="5" t="s">
        <v>5319</v>
      </c>
      <c r="C1090">
        <v>1</v>
      </c>
    </row>
    <row r="1091" spans="2:3" x14ac:dyDescent="0.25">
      <c r="B1091" s="5" t="s">
        <v>4695</v>
      </c>
      <c r="C1091">
        <v>1</v>
      </c>
    </row>
    <row r="1092" spans="2:3" x14ac:dyDescent="0.25">
      <c r="B1092" s="5" t="s">
        <v>1738</v>
      </c>
      <c r="C1092">
        <v>1</v>
      </c>
    </row>
    <row r="1093" spans="2:3" x14ac:dyDescent="0.25">
      <c r="B1093" s="5" t="s">
        <v>6351</v>
      </c>
      <c r="C1093">
        <v>1</v>
      </c>
    </row>
    <row r="1094" spans="2:3" x14ac:dyDescent="0.25">
      <c r="B1094" s="5" t="s">
        <v>6332</v>
      </c>
      <c r="C1094">
        <v>1</v>
      </c>
    </row>
    <row r="1095" spans="2:3" x14ac:dyDescent="0.25">
      <c r="B1095" s="5" t="s">
        <v>6256</v>
      </c>
      <c r="C1095">
        <v>1</v>
      </c>
    </row>
    <row r="1096" spans="2:3" x14ac:dyDescent="0.25">
      <c r="B1096" s="5" t="s">
        <v>3282</v>
      </c>
      <c r="C1096">
        <v>1</v>
      </c>
    </row>
    <row r="1097" spans="2:3" x14ac:dyDescent="0.25">
      <c r="B1097" s="5" t="s">
        <v>5891</v>
      </c>
      <c r="C1097">
        <v>1</v>
      </c>
    </row>
    <row r="1098" spans="2:3" x14ac:dyDescent="0.25">
      <c r="B1098" s="5" t="s">
        <v>6385</v>
      </c>
      <c r="C1098">
        <v>1</v>
      </c>
    </row>
    <row r="1099" spans="2:3" x14ac:dyDescent="0.25">
      <c r="B1099" s="5" t="s">
        <v>6493</v>
      </c>
      <c r="C1099">
        <v>1</v>
      </c>
    </row>
    <row r="1100" spans="2:3" x14ac:dyDescent="0.25">
      <c r="B1100" s="5" t="s">
        <v>1049</v>
      </c>
      <c r="C1100">
        <v>1</v>
      </c>
    </row>
    <row r="1101" spans="2:3" x14ac:dyDescent="0.25">
      <c r="B1101" s="5" t="s">
        <v>5190</v>
      </c>
      <c r="C1101">
        <v>1</v>
      </c>
    </row>
    <row r="1102" spans="2:3" x14ac:dyDescent="0.25">
      <c r="B1102" s="5" t="s">
        <v>4077</v>
      </c>
      <c r="C1102">
        <v>1</v>
      </c>
    </row>
    <row r="1103" spans="2:3" x14ac:dyDescent="0.25">
      <c r="B1103" s="5" t="s">
        <v>3613</v>
      </c>
      <c r="C1103">
        <v>1</v>
      </c>
    </row>
    <row r="1104" spans="2:3" x14ac:dyDescent="0.25">
      <c r="B1104" s="5" t="s">
        <v>4094</v>
      </c>
      <c r="C1104">
        <v>1</v>
      </c>
    </row>
    <row r="1105" spans="2:3" x14ac:dyDescent="0.25">
      <c r="B1105" s="5" t="s">
        <v>3595</v>
      </c>
      <c r="C1105">
        <v>1</v>
      </c>
    </row>
    <row r="1106" spans="2:3" x14ac:dyDescent="0.25">
      <c r="B1106" s="5" t="s">
        <v>4560</v>
      </c>
      <c r="C1106">
        <v>1</v>
      </c>
    </row>
    <row r="1107" spans="2:3" x14ac:dyDescent="0.25">
      <c r="B1107" s="5" t="s">
        <v>755</v>
      </c>
      <c r="C1107">
        <v>1</v>
      </c>
    </row>
    <row r="1108" spans="2:3" x14ac:dyDescent="0.25">
      <c r="B1108" s="5" t="s">
        <v>2170</v>
      </c>
      <c r="C1108">
        <v>1</v>
      </c>
    </row>
    <row r="1109" spans="2:3" x14ac:dyDescent="0.25">
      <c r="B1109" s="5" t="s">
        <v>6368</v>
      </c>
      <c r="C1109">
        <v>1</v>
      </c>
    </row>
    <row r="1110" spans="2:3" x14ac:dyDescent="0.25">
      <c r="B1110" s="5" t="s">
        <v>6524</v>
      </c>
      <c r="C1110">
        <v>1</v>
      </c>
    </row>
    <row r="1111" spans="2:3" x14ac:dyDescent="0.25">
      <c r="B1111" s="5" t="s">
        <v>2823</v>
      </c>
      <c r="C1111">
        <v>1</v>
      </c>
    </row>
    <row r="1112" spans="2:3" x14ac:dyDescent="0.25">
      <c r="B1112" s="5" t="s">
        <v>318</v>
      </c>
      <c r="C1112">
        <v>1</v>
      </c>
    </row>
    <row r="1113" spans="2:3" x14ac:dyDescent="0.25">
      <c r="B1113" s="5" t="s">
        <v>3628</v>
      </c>
      <c r="C1113">
        <v>1</v>
      </c>
    </row>
    <row r="1114" spans="2:3" x14ac:dyDescent="0.25">
      <c r="B1114" s="5" t="s">
        <v>4638</v>
      </c>
      <c r="C1114">
        <v>1</v>
      </c>
    </row>
    <row r="1115" spans="2:3" x14ac:dyDescent="0.25">
      <c r="B1115" s="5" t="s">
        <v>4265</v>
      </c>
      <c r="C1115">
        <v>1</v>
      </c>
    </row>
    <row r="1116" spans="2:3" x14ac:dyDescent="0.25">
      <c r="B1116" s="5" t="s">
        <v>328</v>
      </c>
      <c r="C1116">
        <v>1</v>
      </c>
    </row>
    <row r="1117" spans="2:3" x14ac:dyDescent="0.25">
      <c r="B1117" s="5" t="s">
        <v>6622</v>
      </c>
      <c r="C1117">
        <v>1</v>
      </c>
    </row>
    <row r="1118" spans="2:3" x14ac:dyDescent="0.25">
      <c r="B1118" s="5" t="s">
        <v>4852</v>
      </c>
      <c r="C1118">
        <v>1</v>
      </c>
    </row>
    <row r="1119" spans="2:3" x14ac:dyDescent="0.25">
      <c r="B1119" s="5" t="s">
        <v>2619</v>
      </c>
      <c r="C1119">
        <v>1</v>
      </c>
    </row>
    <row r="1120" spans="2:3" x14ac:dyDescent="0.25">
      <c r="B1120" s="5" t="s">
        <v>2660</v>
      </c>
      <c r="C1120">
        <v>1</v>
      </c>
    </row>
    <row r="1121" spans="2:3" x14ac:dyDescent="0.25">
      <c r="B1121" s="5" t="s">
        <v>386</v>
      </c>
      <c r="C1121">
        <v>2</v>
      </c>
    </row>
    <row r="1122" spans="2:3" x14ac:dyDescent="0.25">
      <c r="B1122" s="5" t="s">
        <v>3038</v>
      </c>
      <c r="C1122">
        <v>2</v>
      </c>
    </row>
    <row r="1123" spans="2:3" x14ac:dyDescent="0.25">
      <c r="B1123" s="5" t="s">
        <v>4800</v>
      </c>
      <c r="C1123">
        <v>1</v>
      </c>
    </row>
    <row r="1124" spans="2:3" x14ac:dyDescent="0.25">
      <c r="B1124" s="5" t="s">
        <v>1190</v>
      </c>
      <c r="C1124">
        <v>1</v>
      </c>
    </row>
    <row r="1125" spans="2:3" x14ac:dyDescent="0.25">
      <c r="B1125" s="5" t="s">
        <v>3223</v>
      </c>
      <c r="C1125">
        <v>1</v>
      </c>
    </row>
    <row r="1126" spans="2:3" x14ac:dyDescent="0.25">
      <c r="B1126" s="5" t="s">
        <v>5254</v>
      </c>
      <c r="C1126">
        <v>1</v>
      </c>
    </row>
    <row r="1127" spans="2:3" x14ac:dyDescent="0.25">
      <c r="B1127" s="5" t="s">
        <v>3559</v>
      </c>
      <c r="C1127">
        <v>1</v>
      </c>
    </row>
    <row r="1128" spans="2:3" x14ac:dyDescent="0.25">
      <c r="B1128" s="5" t="s">
        <v>2390</v>
      </c>
      <c r="C1128">
        <v>1</v>
      </c>
    </row>
    <row r="1129" spans="2:3" x14ac:dyDescent="0.25">
      <c r="B1129" s="5" t="s">
        <v>4605</v>
      </c>
      <c r="C1129">
        <v>1</v>
      </c>
    </row>
    <row r="1130" spans="2:3" x14ac:dyDescent="0.25">
      <c r="B1130" s="5" t="s">
        <v>3173</v>
      </c>
      <c r="C1130">
        <v>1</v>
      </c>
    </row>
    <row r="1131" spans="2:3" x14ac:dyDescent="0.25">
      <c r="B1131" s="5" t="s">
        <v>3579</v>
      </c>
      <c r="C1131">
        <v>1</v>
      </c>
    </row>
    <row r="1132" spans="2:3" x14ac:dyDescent="0.25">
      <c r="B1132" s="5" t="s">
        <v>4923</v>
      </c>
      <c r="C1132">
        <v>1</v>
      </c>
    </row>
    <row r="1133" spans="2:3" x14ac:dyDescent="0.25">
      <c r="B1133" s="5" t="s">
        <v>4482</v>
      </c>
      <c r="C1133">
        <v>1</v>
      </c>
    </row>
    <row r="1134" spans="2:3" x14ac:dyDescent="0.25">
      <c r="B1134" s="5" t="s">
        <v>667</v>
      </c>
      <c r="C1134">
        <v>1</v>
      </c>
    </row>
    <row r="1135" spans="2:3" x14ac:dyDescent="0.25">
      <c r="B1135" s="5" t="s">
        <v>4498</v>
      </c>
      <c r="C1135">
        <v>1</v>
      </c>
    </row>
    <row r="1136" spans="2:3" x14ac:dyDescent="0.25">
      <c r="B1136" s="5" t="s">
        <v>3515</v>
      </c>
      <c r="C1136">
        <v>1</v>
      </c>
    </row>
    <row r="1137" spans="2:3" x14ac:dyDescent="0.25">
      <c r="B1137" s="5" t="s">
        <v>2278</v>
      </c>
      <c r="C1137">
        <v>1</v>
      </c>
    </row>
    <row r="1138" spans="2:3" x14ac:dyDescent="0.25">
      <c r="B1138" s="5" t="s">
        <v>2901</v>
      </c>
      <c r="C1138">
        <v>1</v>
      </c>
    </row>
    <row r="1139" spans="2:3" x14ac:dyDescent="0.25">
      <c r="B1139" s="5" t="s">
        <v>2640</v>
      </c>
      <c r="C1139">
        <v>1</v>
      </c>
    </row>
    <row r="1140" spans="2:3" x14ac:dyDescent="0.25">
      <c r="B1140" s="5" t="s">
        <v>4520</v>
      </c>
      <c r="C1140">
        <v>1</v>
      </c>
    </row>
    <row r="1141" spans="2:3" x14ac:dyDescent="0.25">
      <c r="B1141" s="5" t="s">
        <v>5553</v>
      </c>
      <c r="C1141">
        <v>1</v>
      </c>
    </row>
    <row r="1142" spans="2:3" x14ac:dyDescent="0.25">
      <c r="B1142" s="5" t="s">
        <v>2756</v>
      </c>
      <c r="C1142">
        <v>1</v>
      </c>
    </row>
    <row r="1143" spans="2:3" x14ac:dyDescent="0.25">
      <c r="B1143" s="5" t="s">
        <v>432</v>
      </c>
      <c r="C1143">
        <v>1</v>
      </c>
    </row>
    <row r="1144" spans="2:3" x14ac:dyDescent="0.25">
      <c r="B1144" s="5" t="s">
        <v>5494</v>
      </c>
      <c r="C1144">
        <v>1</v>
      </c>
    </row>
    <row r="1145" spans="2:3" x14ac:dyDescent="0.25">
      <c r="B1145" s="5" t="s">
        <v>5445</v>
      </c>
      <c r="C1145">
        <v>1</v>
      </c>
    </row>
    <row r="1146" spans="2:3" x14ac:dyDescent="0.25">
      <c r="B1146" s="5" t="s">
        <v>5378</v>
      </c>
      <c r="C1146">
        <v>1</v>
      </c>
    </row>
    <row r="1147" spans="2:3" x14ac:dyDescent="0.25">
      <c r="B1147" s="5" t="s">
        <v>4130</v>
      </c>
      <c r="C1147">
        <v>1</v>
      </c>
    </row>
    <row r="1148" spans="2:3" x14ac:dyDescent="0.25">
      <c r="B1148" s="5" t="s">
        <v>1546</v>
      </c>
      <c r="C1148">
        <v>1</v>
      </c>
    </row>
    <row r="1149" spans="2:3" x14ac:dyDescent="0.25">
      <c r="B1149" s="5" t="s">
        <v>1486</v>
      </c>
      <c r="C1149">
        <v>1</v>
      </c>
    </row>
    <row r="1150" spans="2:3" x14ac:dyDescent="0.25">
      <c r="B1150" s="5" t="s">
        <v>1324</v>
      </c>
      <c r="C1150">
        <v>1</v>
      </c>
    </row>
    <row r="1151" spans="2:3" x14ac:dyDescent="0.25">
      <c r="B1151" s="5" t="s">
        <v>6149</v>
      </c>
      <c r="C1151">
        <v>1</v>
      </c>
    </row>
    <row r="1152" spans="2:3" x14ac:dyDescent="0.25">
      <c r="B1152" s="5" t="s">
        <v>5604</v>
      </c>
      <c r="C1152">
        <v>1</v>
      </c>
    </row>
    <row r="1153" spans="2:3" x14ac:dyDescent="0.25">
      <c r="B1153" s="5" t="s">
        <v>3102</v>
      </c>
      <c r="C1153">
        <v>1</v>
      </c>
    </row>
    <row r="1154" spans="2:3" x14ac:dyDescent="0.25">
      <c r="B1154" s="5" t="s">
        <v>1936</v>
      </c>
      <c r="C1154">
        <v>1</v>
      </c>
    </row>
    <row r="1155" spans="2:3" x14ac:dyDescent="0.25">
      <c r="B1155" s="5" t="s">
        <v>1355</v>
      </c>
      <c r="C1155">
        <v>1</v>
      </c>
    </row>
    <row r="1156" spans="2:3" x14ac:dyDescent="0.25">
      <c r="B1156" s="5" t="s">
        <v>6563</v>
      </c>
      <c r="C1156">
        <v>1</v>
      </c>
    </row>
    <row r="1157" spans="2:3" x14ac:dyDescent="0.25">
      <c r="B1157" s="5" t="s">
        <v>4421</v>
      </c>
      <c r="C1157">
        <v>2</v>
      </c>
    </row>
    <row r="1158" spans="2:3" x14ac:dyDescent="0.25">
      <c r="B1158" s="5" t="s">
        <v>3054</v>
      </c>
      <c r="C1158">
        <v>1</v>
      </c>
    </row>
    <row r="1159" spans="2:3" x14ac:dyDescent="0.25">
      <c r="B1159" s="5" t="s">
        <v>1959</v>
      </c>
      <c r="C1159">
        <v>1</v>
      </c>
    </row>
    <row r="1160" spans="2:3" x14ac:dyDescent="0.25">
      <c r="B1160" s="5" t="s">
        <v>1103</v>
      </c>
      <c r="C1160">
        <v>1</v>
      </c>
    </row>
    <row r="1161" spans="2:3" x14ac:dyDescent="0.25">
      <c r="B1161" s="5" t="s">
        <v>2481</v>
      </c>
      <c r="C1161">
        <v>1</v>
      </c>
    </row>
    <row r="1162" spans="2:3" x14ac:dyDescent="0.25">
      <c r="B1162" s="5" t="s">
        <v>5620</v>
      </c>
      <c r="C1162">
        <v>1</v>
      </c>
    </row>
    <row r="1163" spans="2:3" x14ac:dyDescent="0.25">
      <c r="B1163" s="5" t="s">
        <v>4342</v>
      </c>
      <c r="C1163">
        <v>1</v>
      </c>
    </row>
    <row r="1164" spans="2:3" x14ac:dyDescent="0.25">
      <c r="B1164" s="5" t="s">
        <v>5529</v>
      </c>
      <c r="C1164">
        <v>1</v>
      </c>
    </row>
    <row r="1165" spans="2:3" x14ac:dyDescent="0.25">
      <c r="B1165" s="5" t="s">
        <v>3975</v>
      </c>
      <c r="C1165">
        <v>1</v>
      </c>
    </row>
    <row r="1166" spans="2:3" x14ac:dyDescent="0.25">
      <c r="B1166" s="5" t="s">
        <v>2059</v>
      </c>
      <c r="C1166">
        <v>1</v>
      </c>
    </row>
    <row r="1167" spans="2:3" x14ac:dyDescent="0.25">
      <c r="B1167" s="5" t="s">
        <v>2334</v>
      </c>
      <c r="C1167">
        <v>1</v>
      </c>
    </row>
    <row r="1168" spans="2:3" x14ac:dyDescent="0.25">
      <c r="B1168" s="5" t="s">
        <v>5478</v>
      </c>
      <c r="C1168">
        <v>1</v>
      </c>
    </row>
    <row r="1169" spans="2:3" x14ac:dyDescent="0.25">
      <c r="B1169" s="5" t="s">
        <v>3123</v>
      </c>
      <c r="C1169">
        <v>1</v>
      </c>
    </row>
    <row r="1170" spans="2:3" x14ac:dyDescent="0.25">
      <c r="B1170" s="5" t="s">
        <v>4972</v>
      </c>
      <c r="C1170">
        <v>1</v>
      </c>
    </row>
    <row r="1171" spans="2:3" x14ac:dyDescent="0.25">
      <c r="B1171" s="5" t="s">
        <v>6044</v>
      </c>
      <c r="C1171">
        <v>1</v>
      </c>
    </row>
    <row r="1172" spans="2:3" x14ac:dyDescent="0.25">
      <c r="B1172" s="5" t="s">
        <v>2502</v>
      </c>
      <c r="C1172">
        <v>1</v>
      </c>
    </row>
    <row r="1173" spans="2:3" x14ac:dyDescent="0.25">
      <c r="B1173" s="5" t="s">
        <v>5576</v>
      </c>
      <c r="C1173">
        <v>1</v>
      </c>
    </row>
    <row r="1174" spans="2:3" x14ac:dyDescent="0.25">
      <c r="B1174" s="5" t="s">
        <v>3957</v>
      </c>
      <c r="C1174">
        <v>1</v>
      </c>
    </row>
    <row r="1175" spans="2:3" x14ac:dyDescent="0.25">
      <c r="B1175" s="5" t="s">
        <v>6722</v>
      </c>
      <c r="C1175">
        <v>1</v>
      </c>
    </row>
    <row r="1176" spans="2:3" x14ac:dyDescent="0.25">
      <c r="B1176" s="5" t="s">
        <v>1087</v>
      </c>
      <c r="C1176">
        <v>1</v>
      </c>
    </row>
    <row r="1177" spans="2:3" x14ac:dyDescent="0.25">
      <c r="B1177" s="5" t="s">
        <v>4168</v>
      </c>
      <c r="C1177">
        <v>1</v>
      </c>
    </row>
    <row r="1178" spans="2:3" x14ac:dyDescent="0.25">
      <c r="B1178" s="5" t="s">
        <v>5933</v>
      </c>
      <c r="C1178">
        <v>2</v>
      </c>
    </row>
    <row r="1179" spans="2:3" x14ac:dyDescent="0.25">
      <c r="B1179" s="5" t="s">
        <v>6665</v>
      </c>
      <c r="C1179">
        <v>1</v>
      </c>
    </row>
    <row r="1180" spans="2:3" x14ac:dyDescent="0.25">
      <c r="B1180" s="5" t="s">
        <v>226</v>
      </c>
      <c r="C1180">
        <v>1</v>
      </c>
    </row>
    <row r="1181" spans="2:3" x14ac:dyDescent="0.25">
      <c r="B1181" s="5" t="s">
        <v>952</v>
      </c>
      <c r="C1181">
        <v>1</v>
      </c>
    </row>
    <row r="1182" spans="2:3" x14ac:dyDescent="0.25">
      <c r="B1182" s="5" t="s">
        <v>1612</v>
      </c>
      <c r="C1182">
        <v>2</v>
      </c>
    </row>
    <row r="1183" spans="2:3" x14ac:dyDescent="0.25">
      <c r="B1183" s="5" t="s">
        <v>4237</v>
      </c>
      <c r="C1183">
        <v>1</v>
      </c>
    </row>
    <row r="1184" spans="2:3" x14ac:dyDescent="0.25">
      <c r="B1184" s="5" t="s">
        <v>256</v>
      </c>
      <c r="C1184">
        <v>1</v>
      </c>
    </row>
    <row r="1185" spans="2:3" x14ac:dyDescent="0.25">
      <c r="B1185" s="5" t="s">
        <v>6292</v>
      </c>
      <c r="C1185">
        <v>1</v>
      </c>
    </row>
    <row r="1186" spans="2:3" x14ac:dyDescent="0.25">
      <c r="B1186" s="5" t="s">
        <v>5729</v>
      </c>
      <c r="C1186">
        <v>1</v>
      </c>
    </row>
    <row r="1187" spans="2:3" x14ac:dyDescent="0.25">
      <c r="B1187" s="5" t="s">
        <v>5033</v>
      </c>
      <c r="C1187">
        <v>1</v>
      </c>
    </row>
    <row r="1188" spans="2:3" x14ac:dyDescent="0.25">
      <c r="B1188" s="5" t="s">
        <v>350</v>
      </c>
      <c r="C1188">
        <v>1</v>
      </c>
    </row>
    <row r="1189" spans="2:3" x14ac:dyDescent="0.25">
      <c r="B1189" s="5" t="s">
        <v>5211</v>
      </c>
      <c r="C1189">
        <v>1</v>
      </c>
    </row>
    <row r="1190" spans="2:3" x14ac:dyDescent="0.25">
      <c r="B1190" s="5" t="s">
        <v>398</v>
      </c>
      <c r="C1190">
        <v>1</v>
      </c>
    </row>
    <row r="1191" spans="2:3" x14ac:dyDescent="0.25">
      <c r="B1191" s="5" t="s">
        <v>4868</v>
      </c>
      <c r="C1191">
        <v>1</v>
      </c>
    </row>
    <row r="1192" spans="2:3" x14ac:dyDescent="0.25">
      <c r="B1192" s="5" t="s">
        <v>647</v>
      </c>
      <c r="C1192">
        <v>3</v>
      </c>
    </row>
    <row r="1193" spans="2:3" x14ac:dyDescent="0.25">
      <c r="B1193" s="5" t="s">
        <v>6081</v>
      </c>
      <c r="C1193">
        <v>1</v>
      </c>
    </row>
    <row r="1194" spans="2:3" x14ac:dyDescent="0.25">
      <c r="B1194" s="5" t="s">
        <v>3808</v>
      </c>
      <c r="C1194">
        <v>1</v>
      </c>
    </row>
    <row r="1195" spans="2:3" x14ac:dyDescent="0.25">
      <c r="B1195" s="5" t="s">
        <v>2530</v>
      </c>
      <c r="C1195">
        <v>1</v>
      </c>
    </row>
    <row r="1196" spans="2:3" x14ac:dyDescent="0.25">
      <c r="B1196" s="5" t="s">
        <v>5144</v>
      </c>
      <c r="C1196">
        <v>3</v>
      </c>
    </row>
    <row r="1197" spans="2:3" x14ac:dyDescent="0.25">
      <c r="B1197" s="5" t="s">
        <v>1527</v>
      </c>
      <c r="C1197">
        <v>2</v>
      </c>
    </row>
    <row r="1198" spans="2:3" x14ac:dyDescent="0.25">
      <c r="B1198" s="5" t="s">
        <v>300</v>
      </c>
      <c r="C1198">
        <v>9</v>
      </c>
    </row>
    <row r="1199" spans="2:3" x14ac:dyDescent="0.25">
      <c r="B1199" s="5" t="s">
        <v>4181</v>
      </c>
      <c r="C1199">
        <v>2</v>
      </c>
    </row>
    <row r="1200" spans="2:3" x14ac:dyDescent="0.25">
      <c r="B1200" s="5" t="s">
        <v>5829</v>
      </c>
      <c r="C1200">
        <v>1</v>
      </c>
    </row>
    <row r="1201" spans="2:3" x14ac:dyDescent="0.25">
      <c r="B1201" s="5" t="s">
        <v>817</v>
      </c>
      <c r="C1201">
        <v>1</v>
      </c>
    </row>
    <row r="1202" spans="2:3" x14ac:dyDescent="0.25">
      <c r="B1202" s="5" t="s">
        <v>301</v>
      </c>
      <c r="C1202">
        <v>5</v>
      </c>
    </row>
    <row r="1203" spans="2:3" x14ac:dyDescent="0.25">
      <c r="B1203" s="5" t="s">
        <v>2531</v>
      </c>
      <c r="C1203">
        <v>1</v>
      </c>
    </row>
    <row r="1204" spans="2:3" x14ac:dyDescent="0.25">
      <c r="B1204" s="5" t="s">
        <v>3243</v>
      </c>
      <c r="C1204">
        <v>1</v>
      </c>
    </row>
    <row r="1205" spans="2:3" x14ac:dyDescent="0.25">
      <c r="B1205" s="5" t="s">
        <v>2678</v>
      </c>
      <c r="C1205">
        <v>1</v>
      </c>
    </row>
    <row r="1206" spans="2:3" x14ac:dyDescent="0.25">
      <c r="B1206" s="5" t="s">
        <v>4937</v>
      </c>
      <c r="C1206">
        <v>1</v>
      </c>
    </row>
    <row r="1207" spans="2:3" x14ac:dyDescent="0.25">
      <c r="B1207" s="5" t="s">
        <v>2594</v>
      </c>
      <c r="C1207">
        <v>1</v>
      </c>
    </row>
    <row r="1208" spans="2:3" x14ac:dyDescent="0.25">
      <c r="B1208" s="5" t="s">
        <v>1911</v>
      </c>
      <c r="C1208">
        <v>1</v>
      </c>
    </row>
    <row r="1209" spans="2:3" x14ac:dyDescent="0.25">
      <c r="B1209" s="5" t="s">
        <v>3478</v>
      </c>
      <c r="C1209">
        <v>1</v>
      </c>
    </row>
    <row r="1210" spans="2:3" x14ac:dyDescent="0.25">
      <c r="B1210" s="5" t="s">
        <v>1265</v>
      </c>
      <c r="C1210">
        <v>1</v>
      </c>
    </row>
    <row r="1211" spans="2:3" x14ac:dyDescent="0.25">
      <c r="B1211" s="5" t="s">
        <v>1150</v>
      </c>
      <c r="C1211">
        <v>1</v>
      </c>
    </row>
    <row r="1212" spans="2:3" x14ac:dyDescent="0.25">
      <c r="B1212" s="5" t="s">
        <v>1126</v>
      </c>
      <c r="C1212">
        <v>1</v>
      </c>
    </row>
    <row r="1213" spans="2:3" x14ac:dyDescent="0.25">
      <c r="B1213" s="5" t="s">
        <v>845</v>
      </c>
      <c r="C1213">
        <v>1</v>
      </c>
    </row>
    <row r="1214" spans="2:3" x14ac:dyDescent="0.25">
      <c r="B1214" s="5" t="s">
        <v>5303</v>
      </c>
      <c r="C1214">
        <v>1</v>
      </c>
    </row>
    <row r="1215" spans="2:3" x14ac:dyDescent="0.25">
      <c r="B1215" s="5" t="s">
        <v>4677</v>
      </c>
      <c r="C1215">
        <v>1</v>
      </c>
    </row>
    <row r="1216" spans="2:3" x14ac:dyDescent="0.25">
      <c r="B1216" s="5" t="s">
        <v>928</v>
      </c>
      <c r="C1216">
        <v>1</v>
      </c>
    </row>
    <row r="1217" spans="2:3" x14ac:dyDescent="0.25">
      <c r="B1217" s="5" t="s">
        <v>3385</v>
      </c>
      <c r="C1217">
        <v>1</v>
      </c>
    </row>
    <row r="1218" spans="2:3" x14ac:dyDescent="0.25">
      <c r="B1218" s="5" t="s">
        <v>1202</v>
      </c>
      <c r="C1218">
        <v>1</v>
      </c>
    </row>
    <row r="1219" spans="2:3" x14ac:dyDescent="0.25">
      <c r="B1219" s="5" t="s">
        <v>894</v>
      </c>
      <c r="C1219">
        <v>1</v>
      </c>
    </row>
    <row r="1220" spans="2:3" x14ac:dyDescent="0.25">
      <c r="B1220" s="5" t="s">
        <v>2410</v>
      </c>
      <c r="C1220">
        <v>2</v>
      </c>
    </row>
    <row r="1221" spans="2:3" x14ac:dyDescent="0.25">
      <c r="B1221" s="5" t="s">
        <v>4541</v>
      </c>
      <c r="C1221">
        <v>1</v>
      </c>
    </row>
    <row r="1222" spans="2:3" x14ac:dyDescent="0.25">
      <c r="B1222" s="5" t="s">
        <v>5860</v>
      </c>
      <c r="C1222">
        <v>1</v>
      </c>
    </row>
    <row r="1223" spans="2:3" x14ac:dyDescent="0.25">
      <c r="B1223" s="5" t="s">
        <v>4731</v>
      </c>
      <c r="C1223">
        <v>1</v>
      </c>
    </row>
    <row r="1224" spans="2:3" x14ac:dyDescent="0.25">
      <c r="B1224" s="5" t="s">
        <v>4194</v>
      </c>
      <c r="C1224">
        <v>1</v>
      </c>
    </row>
    <row r="1225" spans="2:3" x14ac:dyDescent="0.25">
      <c r="B1225" s="5" t="s">
        <v>3890</v>
      </c>
      <c r="C1225">
        <v>3</v>
      </c>
    </row>
    <row r="1226" spans="2:3" x14ac:dyDescent="0.25">
      <c r="B1226" s="5" t="s">
        <v>3424</v>
      </c>
      <c r="C1226">
        <v>1</v>
      </c>
    </row>
    <row r="1227" spans="2:3" x14ac:dyDescent="0.25">
      <c r="B1227" s="5" t="s">
        <v>1224</v>
      </c>
      <c r="C1227">
        <v>1</v>
      </c>
    </row>
    <row r="1228" spans="2:3" x14ac:dyDescent="0.25">
      <c r="B1228" s="5" t="s">
        <v>6314</v>
      </c>
      <c r="C1228">
        <v>1</v>
      </c>
    </row>
    <row r="1229" spans="2:3" x14ac:dyDescent="0.25">
      <c r="B1229" s="5" t="s">
        <v>2780</v>
      </c>
      <c r="C1229">
        <v>1</v>
      </c>
    </row>
    <row r="1230" spans="2:3" x14ac:dyDescent="0.25">
      <c r="B1230" s="5" t="s">
        <v>1570</v>
      </c>
      <c r="C1230">
        <v>1</v>
      </c>
    </row>
    <row r="1231" spans="2:3" x14ac:dyDescent="0.25">
      <c r="B1231" s="5" t="s">
        <v>871</v>
      </c>
      <c r="C1231">
        <v>1</v>
      </c>
    </row>
    <row r="1232" spans="2:3" x14ac:dyDescent="0.25">
      <c r="B1232" s="5" t="s">
        <v>1658</v>
      </c>
      <c r="C1232">
        <v>1</v>
      </c>
    </row>
    <row r="1233" spans="2:3" x14ac:dyDescent="0.25">
      <c r="B1233" s="5" t="s">
        <v>1176</v>
      </c>
      <c r="C1233">
        <v>1</v>
      </c>
    </row>
    <row r="1234" spans="2:3" x14ac:dyDescent="0.25">
      <c r="B1234" s="5" t="s">
        <v>1469</v>
      </c>
      <c r="C1234">
        <v>1</v>
      </c>
    </row>
    <row r="1235" spans="2:3" x14ac:dyDescent="0.25">
      <c r="B1235" s="5" t="s">
        <v>4221</v>
      </c>
      <c r="C1235">
        <v>1</v>
      </c>
    </row>
    <row r="1236" spans="2:3" x14ac:dyDescent="0.25">
      <c r="B1236" s="5" t="s">
        <v>711</v>
      </c>
      <c r="C1236">
        <v>1</v>
      </c>
    </row>
    <row r="1237" spans="2:3" x14ac:dyDescent="0.25">
      <c r="B1237" s="5" t="s">
        <v>1564</v>
      </c>
      <c r="C1237">
        <v>1</v>
      </c>
    </row>
    <row r="1238" spans="2:3" x14ac:dyDescent="0.25">
      <c r="B1238" s="5" t="s">
        <v>5110</v>
      </c>
      <c r="C1238">
        <v>1</v>
      </c>
    </row>
    <row r="1239" spans="2:3" x14ac:dyDescent="0.25">
      <c r="B1239" s="5" t="s">
        <v>3665</v>
      </c>
      <c r="C1239">
        <v>1</v>
      </c>
    </row>
    <row r="1240" spans="2:3" x14ac:dyDescent="0.25">
      <c r="B1240" s="5" t="s">
        <v>5127</v>
      </c>
      <c r="C1240">
        <v>1</v>
      </c>
    </row>
    <row r="1241" spans="2:3" x14ac:dyDescent="0.25">
      <c r="B1241" s="5" t="s">
        <v>730</v>
      </c>
      <c r="C1241">
        <v>1</v>
      </c>
    </row>
    <row r="1242" spans="2:3" x14ac:dyDescent="0.25">
      <c r="B1242" s="5" t="s">
        <v>1635</v>
      </c>
      <c r="C1242">
        <v>1</v>
      </c>
    </row>
    <row r="1243" spans="2:3" x14ac:dyDescent="0.25">
      <c r="B1243" s="5" t="s">
        <v>1589</v>
      </c>
      <c r="C1243">
        <v>1</v>
      </c>
    </row>
    <row r="1244" spans="2:3" x14ac:dyDescent="0.25">
      <c r="B1244" s="5" t="s">
        <v>689</v>
      </c>
      <c r="C1244">
        <v>1</v>
      </c>
    </row>
    <row r="1245" spans="2:3" x14ac:dyDescent="0.25">
      <c r="B1245" s="5" t="s">
        <v>6029</v>
      </c>
      <c r="C1245">
        <v>1</v>
      </c>
    </row>
    <row r="1246" spans="2:3" x14ac:dyDescent="0.25">
      <c r="B1246" s="5" t="s">
        <v>3703</v>
      </c>
      <c r="C1246">
        <v>1</v>
      </c>
    </row>
    <row r="1247" spans="2:3" x14ac:dyDescent="0.25">
      <c r="B1247" s="5" t="s">
        <v>4621</v>
      </c>
      <c r="C1247">
        <v>1</v>
      </c>
    </row>
    <row r="1248" spans="2:3" x14ac:dyDescent="0.25">
      <c r="B1248" s="5" t="s">
        <v>2558</v>
      </c>
      <c r="C1248">
        <v>1</v>
      </c>
    </row>
    <row r="1249" spans="2:3" x14ac:dyDescent="0.25">
      <c r="B1249" s="5" t="s">
        <v>636</v>
      </c>
      <c r="C1249">
        <v>1</v>
      </c>
    </row>
    <row r="1250" spans="2:3" x14ac:dyDescent="0.25">
      <c r="B1250" s="5" t="s">
        <v>2307</v>
      </c>
      <c r="C1250">
        <v>1</v>
      </c>
    </row>
    <row r="1251" spans="2:3" x14ac:dyDescent="0.25">
      <c r="B1251" s="5" t="s">
        <v>2923</v>
      </c>
      <c r="C1251">
        <v>1</v>
      </c>
    </row>
    <row r="1252" spans="2:3" x14ac:dyDescent="0.25">
      <c r="B1252" s="5" t="s">
        <v>3789</v>
      </c>
      <c r="C1252">
        <v>1</v>
      </c>
    </row>
    <row r="1253" spans="2:3" x14ac:dyDescent="0.25">
      <c r="B1253" s="5" t="s">
        <v>2943</v>
      </c>
      <c r="C1253">
        <v>1</v>
      </c>
    </row>
    <row r="1254" spans="2:3" x14ac:dyDescent="0.25">
      <c r="B1254" s="5" t="s">
        <v>3684</v>
      </c>
      <c r="C1254">
        <v>1</v>
      </c>
    </row>
    <row r="1255" spans="2:3" x14ac:dyDescent="0.25">
      <c r="B1255" s="5" t="s">
        <v>3263</v>
      </c>
      <c r="C1255">
        <v>1</v>
      </c>
    </row>
    <row r="1256" spans="2:3" x14ac:dyDescent="0.25">
      <c r="B1256" s="5" t="s">
        <v>609</v>
      </c>
      <c r="C1256">
        <v>1</v>
      </c>
    </row>
    <row r="1257" spans="2:3" x14ac:dyDescent="0.25">
      <c r="B1257" s="5" t="s">
        <v>2444</v>
      </c>
      <c r="C1257">
        <v>1</v>
      </c>
    </row>
    <row r="1258" spans="2:3" x14ac:dyDescent="0.25">
      <c r="B1258" s="5" t="s">
        <v>5795</v>
      </c>
      <c r="C1258">
        <v>1</v>
      </c>
    </row>
    <row r="1259" spans="2:3" x14ac:dyDescent="0.25">
      <c r="B1259" s="5" t="s">
        <v>6587</v>
      </c>
      <c r="C1259">
        <v>1</v>
      </c>
    </row>
    <row r="1260" spans="2:3" x14ac:dyDescent="0.25">
      <c r="B1260" s="5" t="s">
        <v>3296</v>
      </c>
      <c r="C1260">
        <v>1</v>
      </c>
    </row>
    <row r="1261" spans="2:3" x14ac:dyDescent="0.25">
      <c r="B1261" s="5" t="s">
        <v>4832</v>
      </c>
      <c r="C1261">
        <v>4</v>
      </c>
    </row>
    <row r="1262" spans="2:3" x14ac:dyDescent="0.25">
      <c r="B1262" s="5" t="s">
        <v>1990</v>
      </c>
      <c r="C1262">
        <v>1</v>
      </c>
    </row>
    <row r="1263" spans="2:3" x14ac:dyDescent="0.25">
      <c r="B1263" s="5" t="s">
        <v>2575</v>
      </c>
      <c r="C1263">
        <v>1</v>
      </c>
    </row>
    <row r="1264" spans="2:3" x14ac:dyDescent="0.25">
      <c r="B1264" s="5" t="s">
        <v>3313</v>
      </c>
      <c r="C1264">
        <v>1</v>
      </c>
    </row>
    <row r="1265" spans="2:3" x14ac:dyDescent="0.25">
      <c r="B1265" s="5" t="s">
        <v>996</v>
      </c>
      <c r="C1265">
        <v>2</v>
      </c>
    </row>
    <row r="1266" spans="2:3" x14ac:dyDescent="0.25">
      <c r="B1266" s="5" t="s">
        <v>1243</v>
      </c>
      <c r="C1266">
        <v>1</v>
      </c>
    </row>
    <row r="1267" spans="2:3" x14ac:dyDescent="0.25">
      <c r="B1267" s="5" t="s">
        <v>4714</v>
      </c>
      <c r="C1267">
        <v>1</v>
      </c>
    </row>
    <row r="1268" spans="2:3" x14ac:dyDescent="0.25">
      <c r="B1268" s="5" t="s">
        <v>475</v>
      </c>
      <c r="C1268">
        <v>1</v>
      </c>
    </row>
    <row r="1269" spans="2:3" x14ac:dyDescent="0.25">
      <c r="B1269" s="5" t="s">
        <v>2696</v>
      </c>
      <c r="C1269">
        <v>1</v>
      </c>
    </row>
    <row r="1270" spans="2:3" x14ac:dyDescent="0.25">
      <c r="B1270" s="5" t="s">
        <v>5752</v>
      </c>
      <c r="C1270">
        <v>1</v>
      </c>
    </row>
    <row r="1271" spans="2:3" x14ac:dyDescent="0.25">
      <c r="B1271" s="5" t="s">
        <v>4582</v>
      </c>
      <c r="C1271">
        <v>1</v>
      </c>
    </row>
    <row r="1272" spans="2:3" x14ac:dyDescent="0.25">
      <c r="B1272" s="5" t="s">
        <v>5357</v>
      </c>
      <c r="C1272">
        <v>1</v>
      </c>
    </row>
    <row r="1273" spans="2:3" x14ac:dyDescent="0.25">
      <c r="B1273" s="5" t="s">
        <v>3827</v>
      </c>
      <c r="C1273">
        <v>1</v>
      </c>
    </row>
    <row r="1274" spans="2:3" x14ac:dyDescent="0.25">
      <c r="B1274" s="5" t="s">
        <v>2958</v>
      </c>
      <c r="C1274">
        <v>1</v>
      </c>
    </row>
    <row r="1275" spans="2:3" x14ac:dyDescent="0.25">
      <c r="B1275" s="5" t="s">
        <v>1858</v>
      </c>
      <c r="C1275">
        <v>1</v>
      </c>
    </row>
    <row r="1276" spans="2:3" x14ac:dyDescent="0.25">
      <c r="B1276" s="5" t="s">
        <v>2977</v>
      </c>
      <c r="C1276">
        <v>1</v>
      </c>
    </row>
    <row r="1277" spans="2:3" x14ac:dyDescent="0.25">
      <c r="B1277" s="5" t="s">
        <v>1815</v>
      </c>
      <c r="C1277">
        <v>1</v>
      </c>
    </row>
    <row r="1278" spans="2:3" x14ac:dyDescent="0.25">
      <c r="B1278" s="5" t="s">
        <v>1890</v>
      </c>
      <c r="C1278">
        <v>1</v>
      </c>
    </row>
    <row r="1279" spans="2:3" x14ac:dyDescent="0.25">
      <c r="B1279" s="5" t="s">
        <v>3757</v>
      </c>
      <c r="C1279">
        <v>1</v>
      </c>
    </row>
    <row r="1280" spans="2:3" x14ac:dyDescent="0.25">
      <c r="B1280" s="5" t="s">
        <v>3772</v>
      </c>
      <c r="C1280">
        <v>1</v>
      </c>
    </row>
    <row r="1281" spans="2:3" x14ac:dyDescent="0.25">
      <c r="B1281" s="5" t="s">
        <v>4886</v>
      </c>
      <c r="C1281">
        <v>1</v>
      </c>
    </row>
    <row r="1282" spans="2:3" x14ac:dyDescent="0.25">
      <c r="B1282" s="5" t="s">
        <v>6681</v>
      </c>
      <c r="C1282">
        <v>1</v>
      </c>
    </row>
    <row r="1283" spans="2:3" x14ac:dyDescent="0.25">
      <c r="B1283" s="5" t="s">
        <v>2124</v>
      </c>
      <c r="C1283">
        <v>1</v>
      </c>
    </row>
    <row r="1284" spans="2:3" x14ac:dyDescent="0.25">
      <c r="B1284" s="5" t="s">
        <v>6833</v>
      </c>
      <c r="C1284">
        <v>320</v>
      </c>
    </row>
  </sheetData>
  <pageMargins left="0.7" right="0.7" top="0.75" bottom="0.75" header="0.3" footer="0.3"/>
  <pageSetup orientation="portrait" r:id="rId60"/>
  <drawing r:id="rId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IDEAL- Business owner survey</vt:lpstr>
      <vt:lpstr>DATASET</vt:lpstr>
      <vt:lpstr>ANALYSIS</vt:lpstr>
      <vt:lpstr>Sheet1</vt:lpstr>
      <vt:lpstr>SUMMARY</vt:lpstr>
      <vt:lpstr>Analyze-A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Fadi A. Saif</dc:creator>
  <cp:lastModifiedBy>Fadi Saif</cp:lastModifiedBy>
  <dcterms:created xsi:type="dcterms:W3CDTF">2020-12-18T06:29:30Z</dcterms:created>
  <dcterms:modified xsi:type="dcterms:W3CDTF">2025-12-07T17:16:28Z</dcterms:modified>
</cp:coreProperties>
</file>