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0080" yWindow="1620" windowWidth="43060" windowHeight="16560" tabRatio="500"/>
  </bookViews>
  <sheets>
    <sheet name="Crash 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<sst xmlns="http://schemas.openxmlformats.org/spreadsheetml/2006/main" count="17" uniqueCount="17">
  <si>
    <t>Crash Table</t>
  </si>
  <si>
    <t>Task Name</t>
  </si>
  <si>
    <t>Task Duration</t>
  </si>
  <si>
    <t>Task Cost</t>
  </si>
  <si>
    <t>Crash Cost for Task</t>
  </si>
  <si>
    <t>Project Duration</t>
  </si>
  <si>
    <t>Total Crash Cost</t>
  </si>
  <si>
    <t>Critical task 1</t>
  </si>
  <si>
    <t>Critical task 2</t>
  </si>
  <si>
    <t>Critical task 3</t>
  </si>
  <si>
    <t>Critical task 4</t>
  </si>
  <si>
    <t>Critical task 5</t>
  </si>
  <si>
    <t>Critical task 6</t>
  </si>
  <si>
    <t>Critical task 7</t>
  </si>
  <si>
    <t>Critical task 8</t>
  </si>
  <si>
    <t>Crash Reduction in Weeks</t>
  </si>
  <si>
    <t>Cost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</si>
</sst>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color rgb="FF000000"/>
      <name val="Arial"/>
    </font>
    <font>
      <sz val="16"/>
      <name val="Helvetica Neue"/>
    </font>
    <font>
      <b/>
      <sz val="20"/>
      <name val="Helvetica Neue"/>
    </font>
    <font>
      <b/>
      <sz val="14"/>
      <color rgb="FFFFFFFF"/>
      <name val="Helvetica Neue"/>
    </font>
    <font>
      <b/>
      <sz val="14"/>
      <color rgb="FF000000"/>
      <name val="Helvetica Neue"/>
    </font>
    <font>
      <sz val="14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B1" zoomScale="150" zoomScaleNormal="150" zoomScalePageLayoutView="150" workbookViewId="0">
      <selection activeCell="G3" sqref="G3"/>
    </sheetView>
  </sheetViews>
  <sheetFormatPr baseColWidth="10" defaultColWidth="17.33203125" defaultRowHeight="15" customHeight="1" x14ac:dyDescent="0"/>
  <cols>
    <col min="1" max="1" width="5.33203125" customWidth="1"/>
    <col min="2" max="2" width="30.83203125" customWidth="1"/>
    <col min="3" max="3" width="17.83203125" customWidth="1"/>
    <col min="4" max="4" width="16.1640625" customWidth="1"/>
    <col min="5" max="5" width="19.1640625" customWidth="1"/>
    <col min="6" max="6" width="15.1640625" customWidth="1"/>
    <col min="7" max="7" width="19.6640625" customWidth="1"/>
    <col min="8" max="8" width="21.83203125" customWidth="1"/>
    <col min="9" max="9" width="22" customWidth="1"/>
    <col min="10" max="26" width="9.1640625" customWidth="1"/>
  </cols>
  <sheetData>
    <row r="1" spans="1:26" ht="25.5" customHeight="1">
      <c r="A1" s="1"/>
      <c r="B1" s="17" t="s">
        <v>0</v>
      </c>
      <c r="C1" s="18"/>
      <c r="D1" s="18"/>
      <c r="E1" s="18"/>
      <c r="F1" s="18"/>
      <c r="G1" s="18"/>
      <c r="H1" s="18"/>
      <c r="I1" s="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1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" customHeight="1">
      <c r="A3" s="1"/>
      <c r="B3" s="3" t="s">
        <v>1</v>
      </c>
      <c r="C3" s="4" t="s">
        <v>2</v>
      </c>
      <c r="D3" s="4" t="s">
        <v>3</v>
      </c>
      <c r="E3" s="4" t="s">
        <v>15</v>
      </c>
      <c r="F3" s="4" t="s">
        <v>4</v>
      </c>
      <c r="G3" s="4" t="s">
        <v>16</v>
      </c>
      <c r="H3" s="4" t="s">
        <v>5</v>
      </c>
      <c r="I3" s="4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5" t="s">
        <v>7</v>
      </c>
      <c r="C4" s="6">
        <v>3</v>
      </c>
      <c r="D4" s="7">
        <v>10000</v>
      </c>
      <c r="E4" s="6">
        <v>0.25</v>
      </c>
      <c r="F4" s="7">
        <v>250</v>
      </c>
      <c r="G4" s="7">
        <f t="shared" ref="G4:G11" si="0">F4/E4</f>
        <v>1000</v>
      </c>
      <c r="H4" s="8">
        <f>40-E4</f>
        <v>39.75</v>
      </c>
      <c r="I4" s="7">
        <f>F4</f>
        <v>250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9" t="s">
        <v>8</v>
      </c>
      <c r="C5" s="10">
        <v>3</v>
      </c>
      <c r="D5" s="11">
        <v>15000</v>
      </c>
      <c r="E5" s="10">
        <v>1.5</v>
      </c>
      <c r="F5" s="11">
        <v>2400</v>
      </c>
      <c r="G5" s="11">
        <f t="shared" si="0"/>
        <v>1600</v>
      </c>
      <c r="H5" s="12">
        <f t="shared" ref="H5:H11" si="1">H4-E5</f>
        <v>38.25</v>
      </c>
      <c r="I5" s="11">
        <f t="shared" ref="I5:I11" si="2">I4+F5</f>
        <v>2650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5" t="s">
        <v>9</v>
      </c>
      <c r="C6" s="6">
        <v>2</v>
      </c>
      <c r="D6" s="7">
        <v>5000</v>
      </c>
      <c r="E6" s="6">
        <v>1</v>
      </c>
      <c r="F6" s="7">
        <v>1000</v>
      </c>
      <c r="G6" s="7">
        <f t="shared" si="0"/>
        <v>1000</v>
      </c>
      <c r="H6" s="8">
        <f t="shared" si="1"/>
        <v>37.25</v>
      </c>
      <c r="I6" s="7">
        <f t="shared" si="2"/>
        <v>3650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9" t="s">
        <v>10</v>
      </c>
      <c r="C7" s="10">
        <v>1.5</v>
      </c>
      <c r="D7" s="11">
        <v>5000</v>
      </c>
      <c r="E7" s="10">
        <v>0.25</v>
      </c>
      <c r="F7" s="11">
        <v>200</v>
      </c>
      <c r="G7" s="11">
        <f t="shared" si="0"/>
        <v>800</v>
      </c>
      <c r="H7" s="12">
        <f t="shared" si="1"/>
        <v>37</v>
      </c>
      <c r="I7" s="11">
        <f t="shared" si="2"/>
        <v>3850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5" t="s">
        <v>11</v>
      </c>
      <c r="C8" s="6">
        <v>4</v>
      </c>
      <c r="D8" s="7">
        <v>8000</v>
      </c>
      <c r="E8" s="6">
        <v>0.5</v>
      </c>
      <c r="F8" s="7">
        <v>300</v>
      </c>
      <c r="G8" s="7">
        <f t="shared" si="0"/>
        <v>600</v>
      </c>
      <c r="H8" s="8">
        <f t="shared" si="1"/>
        <v>36.5</v>
      </c>
      <c r="I8" s="7">
        <f t="shared" si="2"/>
        <v>4150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9" t="s">
        <v>12</v>
      </c>
      <c r="C9" s="10">
        <v>2</v>
      </c>
      <c r="D9" s="11">
        <v>15000</v>
      </c>
      <c r="E9" s="10">
        <v>1</v>
      </c>
      <c r="F9" s="11">
        <v>3000</v>
      </c>
      <c r="G9" s="11">
        <f t="shared" si="0"/>
        <v>3000</v>
      </c>
      <c r="H9" s="12">
        <f t="shared" si="1"/>
        <v>35.5</v>
      </c>
      <c r="I9" s="11">
        <f t="shared" si="2"/>
        <v>7150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5" t="s">
        <v>13</v>
      </c>
      <c r="C10" s="6">
        <v>3</v>
      </c>
      <c r="D10" s="7">
        <v>15000</v>
      </c>
      <c r="E10" s="6">
        <v>0.5</v>
      </c>
      <c r="F10" s="7">
        <v>2000</v>
      </c>
      <c r="G10" s="7">
        <f t="shared" si="0"/>
        <v>4000</v>
      </c>
      <c r="H10" s="8">
        <f t="shared" si="1"/>
        <v>35</v>
      </c>
      <c r="I10" s="7">
        <f t="shared" si="2"/>
        <v>9150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3" t="s">
        <v>14</v>
      </c>
      <c r="C11" s="14">
        <v>3</v>
      </c>
      <c r="D11" s="15">
        <v>15000</v>
      </c>
      <c r="E11" s="14">
        <v>0.5</v>
      </c>
      <c r="F11" s="15">
        <v>4000</v>
      </c>
      <c r="G11" s="15">
        <f t="shared" si="0"/>
        <v>8000</v>
      </c>
      <c r="H11" s="16">
        <f t="shared" si="1"/>
        <v>34.5</v>
      </c>
      <c r="I11" s="15">
        <f t="shared" si="2"/>
        <v>13150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Crash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Alfaro</cp:lastModifiedBy>
  <dcterms:created xsi:type="dcterms:W3CDTF">2016-02-17T21:58:50Z</dcterms:created>
  <dcterms:modified xsi:type="dcterms:W3CDTF">2016-02-18T01:10:31Z</dcterms:modified>
</cp:coreProperties>
</file>