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dood\Documents\Tables\"/>
    </mc:Choice>
  </mc:AlternateContent>
  <bookViews>
    <workbookView xWindow="0" yWindow="0" windowWidth="28800" windowHeight="13980"/>
  </bookViews>
  <sheets>
    <sheet name="pixar_films new" sheetId="1" r:id="rId1"/>
  </sheets>
  <definedNames>
    <definedName name="_xlnm._FilterDatabase" localSheetId="0" hidden="1">'pixar_films new'!$A$1:$K$1</definedName>
  </definedName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</calcChain>
</file>

<file path=xl/sharedStrings.xml><?xml version="1.0" encoding="utf-8"?>
<sst xmlns="http://schemas.openxmlformats.org/spreadsheetml/2006/main" count="95" uniqueCount="45">
  <si>
    <t>ID</t>
  </si>
  <si>
    <t>film</t>
  </si>
  <si>
    <t>film_rating</t>
  </si>
  <si>
    <t>cinema_score</t>
  </si>
  <si>
    <t>release_date</t>
  </si>
  <si>
    <t>budget</t>
  </si>
  <si>
    <t>box_office_us_canada</t>
  </si>
  <si>
    <t>box_office_other</t>
  </si>
  <si>
    <t>box_office_worldwide</t>
  </si>
  <si>
    <t>rotten_tomatoes_score</t>
  </si>
  <si>
    <t>imdb_score</t>
  </si>
  <si>
    <t>Toy Story</t>
  </si>
  <si>
    <t>G</t>
  </si>
  <si>
    <t>A</t>
  </si>
  <si>
    <t>A Bug's Life</t>
  </si>
  <si>
    <t>Toy Story 2</t>
  </si>
  <si>
    <t>A+</t>
  </si>
  <si>
    <t>Monsters, Inc.</t>
  </si>
  <si>
    <t>Finding Nemo</t>
  </si>
  <si>
    <t>The Incredibles</t>
  </si>
  <si>
    <t>PG</t>
  </si>
  <si>
    <t>Cars</t>
  </si>
  <si>
    <t>Ratatouille</t>
  </si>
  <si>
    <t>WALL-E</t>
  </si>
  <si>
    <t>Up</t>
  </si>
  <si>
    <t>Toy Story 3</t>
  </si>
  <si>
    <t>Cars 2</t>
  </si>
  <si>
    <t>A-</t>
  </si>
  <si>
    <t>Brave</t>
  </si>
  <si>
    <t>Monsters University</t>
  </si>
  <si>
    <t>Inside Out</t>
  </si>
  <si>
    <t>The Good Dinosaur</t>
  </si>
  <si>
    <t>Finding Dory</t>
  </si>
  <si>
    <t>Cars 3</t>
  </si>
  <si>
    <t>Coco</t>
  </si>
  <si>
    <t>Incredibles 2</t>
  </si>
  <si>
    <t>Toy Story 4</t>
  </si>
  <si>
    <t>Onward</t>
  </si>
  <si>
    <t>Soul</t>
  </si>
  <si>
    <t>NA</t>
  </si>
  <si>
    <t>Luca</t>
  </si>
  <si>
    <t>Turning Red</t>
  </si>
  <si>
    <t>Lightyear</t>
  </si>
  <si>
    <t>Elemental</t>
  </si>
  <si>
    <t>Inside Out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</si>
</sst>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E14" sqref="E14"/>
    </sheetView>
  </sheetViews>
  <sheetFormatPr defaultRowHeight="15" x14ac:dyDescent="0.25"/>
  <cols>
    <col min="1" max="1" width="14.42578125" customWidth="1"/>
    <col min="2" max="2" width="26.85546875" customWidth="1"/>
    <col min="3" max="3" width="17.7109375" customWidth="1"/>
    <col min="4" max="4" width="17.5703125" customWidth="1"/>
    <col min="5" max="5" width="29.5703125" customWidth="1"/>
    <col min="6" max="6" width="21.7109375" customWidth="1"/>
    <col min="7" max="7" width="20.85546875" customWidth="1"/>
    <col min="8" max="8" width="19.42578125" customWidth="1"/>
    <col min="9" max="9" width="21.42578125" customWidth="1"/>
    <col min="10" max="10" width="23.140625" customWidth="1"/>
    <col min="11" max="11" width="25.140625" customWidth="1"/>
    <col min="12" max="12" width="18.140625" customWidth="1"/>
    <col min="16" max="16" width="9.1406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E2" s="1">
        <v>35025</v>
      </c>
      <c r="F2">
        <v>30000000</v>
      </c>
      <c r="G2">
        <v>223225679</v>
      </c>
      <c r="H2">
        <v>171210907</v>
      </c>
      <c r="I2">
        <f t="shared" ref="I2:I29" si="0">G2+H2</f>
        <v>394436586</v>
      </c>
      <c r="J2">
        <v>100</v>
      </c>
      <c r="K2">
        <v>8.3000000000000007</v>
      </c>
    </row>
    <row r="3" spans="1:11" x14ac:dyDescent="0.25">
      <c r="A3">
        <v>2</v>
      </c>
      <c r="B3" t="s">
        <v>14</v>
      </c>
      <c r="C3" t="s">
        <v>12</v>
      </c>
      <c r="D3" t="s">
        <v>13</v>
      </c>
      <c r="E3" s="1">
        <v>36124</v>
      </c>
      <c r="F3">
        <v>120000000</v>
      </c>
      <c r="G3">
        <v>162798565</v>
      </c>
      <c r="H3">
        <v>200460294</v>
      </c>
      <c r="I3">
        <f t="shared" si="0"/>
        <v>363258859</v>
      </c>
      <c r="J3">
        <v>92</v>
      </c>
      <c r="K3">
        <v>7.2</v>
      </c>
    </row>
    <row r="4" spans="1:11" x14ac:dyDescent="0.25">
      <c r="A4">
        <v>3</v>
      </c>
      <c r="B4" t="s">
        <v>15</v>
      </c>
      <c r="C4" t="s">
        <v>12</v>
      </c>
      <c r="D4" t="s">
        <v>16</v>
      </c>
      <c r="E4" s="1">
        <v>36488</v>
      </c>
      <c r="F4">
        <v>90000000</v>
      </c>
      <c r="G4">
        <v>245852179</v>
      </c>
      <c r="H4">
        <v>265506097</v>
      </c>
      <c r="I4">
        <f t="shared" si="0"/>
        <v>511358276</v>
      </c>
      <c r="J4">
        <v>100</v>
      </c>
      <c r="K4">
        <v>7.9</v>
      </c>
    </row>
    <row r="5" spans="1:11" x14ac:dyDescent="0.25">
      <c r="A5">
        <v>4</v>
      </c>
      <c r="B5" t="s">
        <v>17</v>
      </c>
      <c r="C5" t="s">
        <v>12</v>
      </c>
      <c r="D5" t="s">
        <v>16</v>
      </c>
      <c r="E5" s="1">
        <v>37197</v>
      </c>
      <c r="F5">
        <v>115000000</v>
      </c>
      <c r="G5">
        <v>255873250</v>
      </c>
      <c r="H5">
        <v>272900000</v>
      </c>
      <c r="I5">
        <f t="shared" si="0"/>
        <v>528773250</v>
      </c>
      <c r="J5">
        <v>96</v>
      </c>
      <c r="K5">
        <v>8.1</v>
      </c>
    </row>
    <row r="6" spans="1:11" x14ac:dyDescent="0.25">
      <c r="A6">
        <v>5</v>
      </c>
      <c r="B6" t="s">
        <v>18</v>
      </c>
      <c r="C6" t="s">
        <v>12</v>
      </c>
      <c r="D6" t="s">
        <v>16</v>
      </c>
      <c r="E6" s="1">
        <v>37771</v>
      </c>
      <c r="F6">
        <v>94000000</v>
      </c>
      <c r="G6">
        <v>339714978</v>
      </c>
      <c r="H6">
        <v>531300000</v>
      </c>
      <c r="I6">
        <f t="shared" si="0"/>
        <v>871014978</v>
      </c>
      <c r="J6">
        <v>99</v>
      </c>
      <c r="K6">
        <v>8.1999999999999993</v>
      </c>
    </row>
    <row r="7" spans="1:11" x14ac:dyDescent="0.25">
      <c r="A7">
        <v>6</v>
      </c>
      <c r="B7" t="s">
        <v>19</v>
      </c>
      <c r="C7" t="s">
        <v>20</v>
      </c>
      <c r="D7" t="s">
        <v>16</v>
      </c>
      <c r="E7" s="1">
        <v>38296</v>
      </c>
      <c r="F7">
        <v>92000000</v>
      </c>
      <c r="G7">
        <v>261441092</v>
      </c>
      <c r="H7">
        <v>370001000</v>
      </c>
      <c r="I7">
        <f t="shared" si="0"/>
        <v>631442092</v>
      </c>
      <c r="J7">
        <v>97</v>
      </c>
      <c r="K7">
        <v>8</v>
      </c>
    </row>
    <row r="8" spans="1:11" x14ac:dyDescent="0.25">
      <c r="A8">
        <v>7</v>
      </c>
      <c r="B8" t="s">
        <v>21</v>
      </c>
      <c r="C8" t="s">
        <v>12</v>
      </c>
      <c r="D8" t="s">
        <v>13</v>
      </c>
      <c r="E8" s="1">
        <v>38877</v>
      </c>
      <c r="F8">
        <v>120000000</v>
      </c>
      <c r="G8">
        <v>244082982</v>
      </c>
      <c r="H8">
        <v>217900167</v>
      </c>
      <c r="I8">
        <f t="shared" si="0"/>
        <v>461983149</v>
      </c>
      <c r="J8">
        <v>75</v>
      </c>
      <c r="K8">
        <v>7.2</v>
      </c>
    </row>
    <row r="9" spans="1:11" x14ac:dyDescent="0.25">
      <c r="A9">
        <v>8</v>
      </c>
      <c r="B9" t="s">
        <v>22</v>
      </c>
      <c r="C9" t="s">
        <v>12</v>
      </c>
      <c r="D9" t="s">
        <v>13</v>
      </c>
      <c r="E9" s="1">
        <v>39262</v>
      </c>
      <c r="F9">
        <v>150000000</v>
      </c>
      <c r="G9">
        <v>206445654</v>
      </c>
      <c r="H9">
        <v>417280431</v>
      </c>
      <c r="I9">
        <f t="shared" si="0"/>
        <v>623726085</v>
      </c>
      <c r="J9">
        <v>96</v>
      </c>
      <c r="K9">
        <v>8.1</v>
      </c>
    </row>
    <row r="10" spans="1:11" x14ac:dyDescent="0.25">
      <c r="A10">
        <v>9</v>
      </c>
      <c r="B10" t="s">
        <v>23</v>
      </c>
      <c r="C10" t="s">
        <v>12</v>
      </c>
      <c r="D10" t="s">
        <v>13</v>
      </c>
      <c r="E10" s="1">
        <v>39626</v>
      </c>
      <c r="F10">
        <v>180000000</v>
      </c>
      <c r="G10">
        <v>223808164</v>
      </c>
      <c r="H10">
        <v>297503696</v>
      </c>
      <c r="I10">
        <f t="shared" si="0"/>
        <v>521311860</v>
      </c>
      <c r="J10">
        <v>95</v>
      </c>
      <c r="K10">
        <v>8.4</v>
      </c>
    </row>
    <row r="11" spans="1:11" x14ac:dyDescent="0.25">
      <c r="A11">
        <v>10</v>
      </c>
      <c r="B11" t="s">
        <v>24</v>
      </c>
      <c r="C11" t="s">
        <v>20</v>
      </c>
      <c r="D11" t="s">
        <v>16</v>
      </c>
      <c r="E11" s="1">
        <v>39962</v>
      </c>
      <c r="F11">
        <v>175000000</v>
      </c>
      <c r="G11">
        <v>293004164</v>
      </c>
      <c r="H11">
        <v>442094918</v>
      </c>
      <c r="I11">
        <f t="shared" si="0"/>
        <v>735099082</v>
      </c>
      <c r="J11">
        <v>98</v>
      </c>
      <c r="K11">
        <v>8.3000000000000007</v>
      </c>
    </row>
    <row r="12" spans="1:11" x14ac:dyDescent="0.25">
      <c r="A12">
        <v>11</v>
      </c>
      <c r="B12" t="s">
        <v>25</v>
      </c>
      <c r="C12" t="s">
        <v>12</v>
      </c>
      <c r="D12" t="s">
        <v>13</v>
      </c>
      <c r="E12" s="1">
        <v>40347</v>
      </c>
      <c r="F12">
        <v>200000000</v>
      </c>
      <c r="G12">
        <v>415004880</v>
      </c>
      <c r="H12">
        <v>651964823</v>
      </c>
      <c r="I12">
        <f t="shared" si="0"/>
        <v>1066969703</v>
      </c>
      <c r="J12">
        <v>98</v>
      </c>
      <c r="K12">
        <v>8.3000000000000007</v>
      </c>
    </row>
    <row r="13" spans="1:11" x14ac:dyDescent="0.25">
      <c r="A13">
        <v>12</v>
      </c>
      <c r="B13" t="s">
        <v>26</v>
      </c>
      <c r="C13" t="s">
        <v>12</v>
      </c>
      <c r="D13" t="s">
        <v>27</v>
      </c>
      <c r="E13" s="1">
        <v>40718</v>
      </c>
      <c r="F13">
        <v>200000000</v>
      </c>
      <c r="G13">
        <v>191452396</v>
      </c>
      <c r="H13">
        <v>368400000</v>
      </c>
      <c r="I13">
        <f t="shared" si="0"/>
        <v>559852396</v>
      </c>
      <c r="J13">
        <v>40</v>
      </c>
      <c r="K13">
        <v>6.2</v>
      </c>
    </row>
    <row r="14" spans="1:11" x14ac:dyDescent="0.25">
      <c r="A14">
        <v>13</v>
      </c>
      <c r="B14" t="s">
        <v>28</v>
      </c>
      <c r="C14" t="s">
        <v>20</v>
      </c>
      <c r="D14" t="s">
        <v>13</v>
      </c>
      <c r="E14" s="1">
        <v>41082</v>
      </c>
      <c r="F14">
        <v>185000000</v>
      </c>
      <c r="G14">
        <v>237283207</v>
      </c>
      <c r="H14">
        <v>301700000</v>
      </c>
      <c r="I14">
        <f t="shared" si="0"/>
        <v>538983207</v>
      </c>
      <c r="J14">
        <v>79</v>
      </c>
      <c r="K14">
        <v>7.1</v>
      </c>
    </row>
    <row r="15" spans="1:11" x14ac:dyDescent="0.25">
      <c r="A15">
        <v>14</v>
      </c>
      <c r="B15" t="s">
        <v>29</v>
      </c>
      <c r="C15" t="s">
        <v>12</v>
      </c>
      <c r="D15" t="s">
        <v>13</v>
      </c>
      <c r="E15" s="1">
        <v>41446</v>
      </c>
      <c r="F15">
        <v>200000000</v>
      </c>
      <c r="G15">
        <v>268492764</v>
      </c>
      <c r="H15">
        <v>475066843</v>
      </c>
      <c r="I15">
        <f t="shared" si="0"/>
        <v>743559607</v>
      </c>
      <c r="J15">
        <v>80</v>
      </c>
      <c r="K15">
        <v>7.2</v>
      </c>
    </row>
    <row r="16" spans="1:11" x14ac:dyDescent="0.25">
      <c r="A16">
        <v>15</v>
      </c>
      <c r="B16" t="s">
        <v>30</v>
      </c>
      <c r="C16" t="s">
        <v>20</v>
      </c>
      <c r="D16" t="s">
        <v>13</v>
      </c>
      <c r="E16" s="1">
        <v>42174</v>
      </c>
      <c r="F16">
        <v>175000000</v>
      </c>
      <c r="G16">
        <v>356461711</v>
      </c>
      <c r="H16">
        <v>501149463</v>
      </c>
      <c r="I16">
        <f t="shared" si="0"/>
        <v>857611174</v>
      </c>
      <c r="J16">
        <v>98</v>
      </c>
      <c r="K16">
        <v>8.1</v>
      </c>
    </row>
    <row r="17" spans="1:11" x14ac:dyDescent="0.25">
      <c r="A17">
        <v>16</v>
      </c>
      <c r="B17" t="s">
        <v>31</v>
      </c>
      <c r="C17" t="s">
        <v>20</v>
      </c>
      <c r="D17" t="s">
        <v>13</v>
      </c>
      <c r="E17" s="1">
        <v>42333</v>
      </c>
      <c r="F17">
        <v>175000000</v>
      </c>
      <c r="G17">
        <v>123087120</v>
      </c>
      <c r="H17">
        <v>209120551</v>
      </c>
      <c r="I17">
        <f t="shared" si="0"/>
        <v>332207671</v>
      </c>
      <c r="J17">
        <v>75</v>
      </c>
      <c r="K17">
        <v>6.7</v>
      </c>
    </row>
    <row r="18" spans="1:11" x14ac:dyDescent="0.25">
      <c r="A18">
        <v>17</v>
      </c>
      <c r="B18" t="s">
        <v>32</v>
      </c>
      <c r="C18" t="s">
        <v>20</v>
      </c>
      <c r="D18" t="s">
        <v>13</v>
      </c>
      <c r="E18" s="1">
        <v>42538</v>
      </c>
      <c r="F18">
        <v>200000000</v>
      </c>
      <c r="G18">
        <v>486295561</v>
      </c>
      <c r="H18">
        <v>542275328</v>
      </c>
      <c r="I18">
        <f t="shared" si="0"/>
        <v>1028570889</v>
      </c>
      <c r="J18">
        <v>94</v>
      </c>
      <c r="K18">
        <v>7.2</v>
      </c>
    </row>
    <row r="19" spans="1:11" x14ac:dyDescent="0.25">
      <c r="A19">
        <v>18</v>
      </c>
      <c r="B19" t="s">
        <v>33</v>
      </c>
      <c r="C19" t="s">
        <v>12</v>
      </c>
      <c r="D19" t="s">
        <v>13</v>
      </c>
      <c r="E19" s="1">
        <v>42902</v>
      </c>
      <c r="F19">
        <v>175000000</v>
      </c>
      <c r="G19">
        <v>152901115</v>
      </c>
      <c r="H19">
        <v>231029541</v>
      </c>
      <c r="I19">
        <f t="shared" si="0"/>
        <v>383930656</v>
      </c>
      <c r="J19">
        <v>69</v>
      </c>
      <c r="K19">
        <v>6.7</v>
      </c>
    </row>
    <row r="20" spans="1:11" x14ac:dyDescent="0.25">
      <c r="A20">
        <v>19</v>
      </c>
      <c r="B20" t="s">
        <v>34</v>
      </c>
      <c r="C20" t="s">
        <v>20</v>
      </c>
      <c r="D20" t="s">
        <v>16</v>
      </c>
      <c r="E20" s="1">
        <v>43061</v>
      </c>
      <c r="F20">
        <v>175000000</v>
      </c>
      <c r="G20">
        <v>210460015</v>
      </c>
      <c r="H20">
        <v>604181157</v>
      </c>
      <c r="I20">
        <f t="shared" si="0"/>
        <v>814641172</v>
      </c>
      <c r="J20">
        <v>97</v>
      </c>
      <c r="K20">
        <v>8.4</v>
      </c>
    </row>
    <row r="21" spans="1:11" x14ac:dyDescent="0.25">
      <c r="A21">
        <v>20</v>
      </c>
      <c r="B21" t="s">
        <v>35</v>
      </c>
      <c r="C21" t="s">
        <v>20</v>
      </c>
      <c r="D21" t="s">
        <v>16</v>
      </c>
      <c r="E21" s="1">
        <v>43266</v>
      </c>
      <c r="F21">
        <v>200000000</v>
      </c>
      <c r="G21">
        <v>608581744</v>
      </c>
      <c r="H21">
        <v>634223615</v>
      </c>
      <c r="I21">
        <f t="shared" si="0"/>
        <v>1242805359</v>
      </c>
      <c r="J21">
        <v>93</v>
      </c>
      <c r="K21">
        <v>7.5</v>
      </c>
    </row>
    <row r="22" spans="1:11" x14ac:dyDescent="0.25">
      <c r="A22">
        <v>21</v>
      </c>
      <c r="B22" t="s">
        <v>36</v>
      </c>
      <c r="C22" t="s">
        <v>12</v>
      </c>
      <c r="D22" t="s">
        <v>13</v>
      </c>
      <c r="E22" s="1">
        <v>43637</v>
      </c>
      <c r="F22">
        <v>200000000</v>
      </c>
      <c r="G22">
        <v>434038008</v>
      </c>
      <c r="H22">
        <v>639356585</v>
      </c>
      <c r="I22">
        <f t="shared" si="0"/>
        <v>1073394593</v>
      </c>
      <c r="J22">
        <v>97</v>
      </c>
      <c r="K22">
        <v>7.6</v>
      </c>
    </row>
    <row r="23" spans="1:11" x14ac:dyDescent="0.25">
      <c r="A23">
        <v>22</v>
      </c>
      <c r="B23" t="s">
        <v>37</v>
      </c>
      <c r="C23" t="s">
        <v>20</v>
      </c>
      <c r="D23" t="s">
        <v>27</v>
      </c>
      <c r="E23" s="1">
        <v>43896</v>
      </c>
      <c r="F23">
        <v>175000000</v>
      </c>
      <c r="G23">
        <v>61555145</v>
      </c>
      <c r="H23">
        <v>80384897</v>
      </c>
      <c r="I23">
        <f t="shared" si="0"/>
        <v>141940042</v>
      </c>
      <c r="J23">
        <v>88</v>
      </c>
      <c r="K23">
        <v>7.4</v>
      </c>
    </row>
    <row r="24" spans="1:11" x14ac:dyDescent="0.25">
      <c r="A24">
        <v>23</v>
      </c>
      <c r="B24" t="s">
        <v>38</v>
      </c>
      <c r="C24" t="s">
        <v>20</v>
      </c>
      <c r="D24" t="s">
        <v>39</v>
      </c>
      <c r="E24" s="1">
        <v>44190</v>
      </c>
      <c r="F24">
        <v>150000000</v>
      </c>
      <c r="G24">
        <v>946154</v>
      </c>
      <c r="H24">
        <v>120957731</v>
      </c>
      <c r="I24">
        <f t="shared" si="0"/>
        <v>121903885</v>
      </c>
      <c r="J24">
        <v>95</v>
      </c>
      <c r="K24">
        <v>8</v>
      </c>
    </row>
    <row r="25" spans="1:11" x14ac:dyDescent="0.25">
      <c r="A25">
        <v>24</v>
      </c>
      <c r="B25" t="s">
        <v>40</v>
      </c>
      <c r="C25" t="s">
        <v>20</v>
      </c>
      <c r="D25" t="s">
        <v>39</v>
      </c>
      <c r="E25" s="1">
        <v>44365</v>
      </c>
      <c r="F25">
        <v>0</v>
      </c>
      <c r="G25">
        <v>1324302</v>
      </c>
      <c r="H25">
        <v>49788012</v>
      </c>
      <c r="I25">
        <f t="shared" si="0"/>
        <v>51112314</v>
      </c>
      <c r="J25">
        <v>91</v>
      </c>
      <c r="K25">
        <v>7.4</v>
      </c>
    </row>
    <row r="26" spans="1:11" x14ac:dyDescent="0.25">
      <c r="A26">
        <v>25</v>
      </c>
      <c r="B26" t="s">
        <v>41</v>
      </c>
      <c r="C26" t="s">
        <v>20</v>
      </c>
      <c r="D26" t="s">
        <v>39</v>
      </c>
      <c r="E26" s="1">
        <v>44631</v>
      </c>
      <c r="F26">
        <v>175000000</v>
      </c>
      <c r="G26">
        <v>1399001</v>
      </c>
      <c r="H26">
        <v>20414357</v>
      </c>
      <c r="I26">
        <f t="shared" si="0"/>
        <v>21813358</v>
      </c>
      <c r="J26">
        <v>95</v>
      </c>
      <c r="K26">
        <v>7</v>
      </c>
    </row>
    <row r="27" spans="1:11" x14ac:dyDescent="0.25">
      <c r="A27">
        <v>26</v>
      </c>
      <c r="B27" t="s">
        <v>42</v>
      </c>
      <c r="C27" t="s">
        <v>20</v>
      </c>
      <c r="D27" t="s">
        <v>27</v>
      </c>
      <c r="E27" s="1">
        <v>44729</v>
      </c>
      <c r="F27">
        <v>200000000</v>
      </c>
      <c r="G27">
        <v>118307188</v>
      </c>
      <c r="H27">
        <v>108118232</v>
      </c>
      <c r="I27">
        <f t="shared" si="0"/>
        <v>226425420</v>
      </c>
      <c r="J27">
        <v>74</v>
      </c>
      <c r="K27">
        <v>6.1</v>
      </c>
    </row>
    <row r="28" spans="1:11" x14ac:dyDescent="0.25">
      <c r="A28">
        <v>27</v>
      </c>
      <c r="B28" t="s">
        <v>43</v>
      </c>
      <c r="C28" t="s">
        <v>20</v>
      </c>
      <c r="D28" t="s">
        <v>13</v>
      </c>
      <c r="E28" s="1">
        <v>45093</v>
      </c>
      <c r="F28">
        <v>200000000</v>
      </c>
      <c r="G28">
        <v>154426697</v>
      </c>
      <c r="H28">
        <v>342017611</v>
      </c>
      <c r="I28">
        <f t="shared" si="0"/>
        <v>496444308</v>
      </c>
      <c r="J28">
        <v>73</v>
      </c>
      <c r="K28">
        <v>7</v>
      </c>
    </row>
    <row r="29" spans="1:11" x14ac:dyDescent="0.25">
      <c r="A29">
        <v>28</v>
      </c>
      <c r="B29" t="s">
        <v>44</v>
      </c>
      <c r="C29" t="s">
        <v>20</v>
      </c>
      <c r="D29" t="s">
        <v>13</v>
      </c>
      <c r="E29" s="1">
        <v>45457</v>
      </c>
      <c r="F29">
        <v>200000000</v>
      </c>
      <c r="G29">
        <v>652980194</v>
      </c>
      <c r="H29">
        <v>1045050771</v>
      </c>
      <c r="I29">
        <f t="shared" si="0"/>
        <v>1698030965</v>
      </c>
      <c r="J29">
        <v>90</v>
      </c>
      <c r="K29">
        <v>7.6</v>
      </c>
    </row>
  </sheetData>
  <autoFilter ref="A1:K1">
    <sortState ref="A2:K29">
      <sortCondition ref="A1"/>
    </sortState>
  </autoFilter>
  <conditionalFormatting sqref="F2:F2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{A519B526-9A44-4A84-9FE7-F6BE8A552690}</x14:id>
        </ext>
      </extLst>
    </cfRule>
  </conditionalFormatting>
  <conditionalFormatting sqref="G2:G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{3C069BE7-2F35-481D-AEB3-D8F69579BF08}</x14:id>
        </ext>
      </extLst>
    </cfRule>
  </conditionalFormatting>
  <conditionalFormatting sqref="H2:H2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{9D957754-6714-4D62-938F-6AEDB72EFC6F}</x14:id>
        </ext>
      </extLst>
    </cfRule>
  </conditionalFormatting>
  <conditionalFormatting sqref="I2:I2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{FFC8BC7B-C2C4-4A12-9FAE-A04323A06004}</x14:id>
        </ext>
      </extLst>
    </cfRule>
  </conditionalFormatting>
  <conditionalFormatting sqref="J2:J3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K2:K2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9B526-9A44-4A84-9FE7-F6BE8A55269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F2:F29</xm:sqref>
        </x14:conditionalFormatting>
        <x14:conditionalFormatting xmlns:xm="http://schemas.microsoft.com/office/excel/2006/main">
          <x14:cfRule type="dataBar" id="{3C069BE7-2F35-481D-AEB3-D8F69579BF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G2:G29</xm:sqref>
        </x14:conditionalFormatting>
        <x14:conditionalFormatting xmlns:xm="http://schemas.microsoft.com/office/excel/2006/main">
          <x14:cfRule type="dataBar" id="{9D957754-6714-4D62-938F-6AEDB72EF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H2:H29</xm:sqref>
        </x14:conditionalFormatting>
        <x14:conditionalFormatting xmlns:xm="http://schemas.microsoft.com/office/excel/2006/main">
          <x14:cfRule type="dataBar" id="{FFC8BC7B-C2C4-4A12-9FAE-A04323A060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pixar_films 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fadood</dc:creator>
  <cp:lastModifiedBy>fadood</cp:lastModifiedBy>
  <dcterms:created xsi:type="dcterms:W3CDTF">2025-03-16T22:14:34Z</dcterms:created>
  <dcterms:modified xsi:type="dcterms:W3CDTF">2025-03-16T22:14:52Z</dcterms:modified>
</cp:coreProperties>
</file>