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hmotPC\Desktop\"/>
    </mc:Choice>
  </mc:AlternateContent>
  <xr:revisionPtr revIDLastSave="0" documentId="13_ncr:1_{B08CEBF2-6028-4486-8609-CB8914188A1B}" xr6:coauthVersionLast="43" xr6:coauthVersionMax="43" xr10:uidLastSave="{00000000-0000-0000-0000-000000000000}"/>
  <bookViews>
    <workbookView xWindow="2730" yWindow="2730" windowWidth="21600" windowHeight="11505" tabRatio="282" xr2:uid="{880ECEA2-B438-484A-9CBA-91374F2777E2}"/>
  </bookViews>
  <sheets>
    <sheet name="Current Iteration" sheetId="1" r:id="rId1"/>
    <sheet name="Burndown Chart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8" i="1" l="1"/>
  <c r="J8" i="1"/>
  <c r="I9" i="1"/>
  <c r="I10" i="1" l="1"/>
  <c r="J10" i="1" s="1"/>
  <c r="I11" i="1"/>
  <c r="J11" i="1" s="1"/>
  <c r="I12" i="1"/>
  <c r="J12" i="1" s="1"/>
  <c r="I13" i="1"/>
  <c r="J13" i="1" s="1"/>
  <c r="J9" i="1"/>
  <c r="B15" i="1"/>
  <c r="B14" i="1"/>
  <c r="C14" i="1" s="1"/>
  <c r="D14" i="1" s="1"/>
  <c r="E14" i="1" s="1"/>
  <c r="F14" i="1" s="1"/>
  <c r="G14" i="1" s="1"/>
  <c r="H14" i="1" s="1"/>
  <c r="C15" i="1" l="1"/>
  <c r="D15" i="1" s="1"/>
  <c r="E15" i="1" s="1"/>
  <c r="F15" i="1" s="1"/>
  <c r="G15" i="1" s="1"/>
  <c r="H15" i="1" s="1"/>
  <c r="I14" i="1"/>
  <c r="J14" i="1" s="1"/>
  <c r="G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Joshua Render</author>
  </authors>
  <commentList>
    <comment ref="G4" authorId="0" shapeId="0" xr:uid="{32850E34-A850-40C3-B425-15EE8B971E90}">
      <text>
        <r>
          <rPr>
            <b/>
            <sz val="9"/>
            <color indexed="81"/>
            <rFont val="Tahoma"/>
            <family val="2"/>
          </rPr>
          <t>For an Accurate Burndown Chart and Ideal Trend, Fill in the expected working days in an Iteration (1 Week = 5 Days).
You can additionally  choose to hide columns that are not needed. If your Iteration is 2 weeks long, you can hide columns M through V and place 10 in this box.</t>
        </r>
        <r>
          <rPr>
            <sz val="9"/>
            <color indexed="81"/>
            <rFont val="Tahoma"/>
            <family val="2"/>
          </rPr>
          <t xml:space="preserve">
Default Formula Assumes 20 days</t>
        </r>
      </text>
    </comment>
  </commentList>
</comments>
</file>

<file path=xl/sharedStrings.xml><?xml version="1.0" encoding="utf-8"?>
<sst xmlns="http://schemas.openxmlformats.org/spreadsheetml/2006/main" count="19" uniqueCount="19">
  <si>
    <t>Burndown Chart</t>
  </si>
  <si>
    <t>User Stories</t>
  </si>
  <si>
    <t>Product Backlog Items</t>
  </si>
  <si>
    <t>Effort Remaining</t>
  </si>
  <si>
    <t>Ideal Trend</t>
  </si>
  <si>
    <t>Iteration Number:</t>
  </si>
  <si>
    <t xml:space="preserve">Expected Total effort: </t>
  </si>
  <si>
    <t>Days In Sprint:</t>
  </si>
  <si>
    <t>Days (Points Completed)</t>
  </si>
  <si>
    <t>Task Balance</t>
  </si>
  <si>
    <t>Percentage Completed</t>
  </si>
  <si>
    <t>Remaining</t>
  </si>
  <si>
    <t>Beginning Balance</t>
  </si>
  <si>
    <t>Develop home page and courses page</t>
  </si>
  <si>
    <t>Develop news, alumni and pages</t>
  </si>
  <si>
    <t>Develop enqury page and data storage system</t>
  </si>
  <si>
    <t>Develop information about school / college page</t>
  </si>
  <si>
    <t>Develop alumni number form and its workflow</t>
  </si>
  <si>
    <t>SharePoint Installation and configuaration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</si>
</sst>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Malgun Gothic"/>
      <family val="2"/>
    </font>
    <font>
      <b/>
      <sz val="30"/>
      <color theme="4" tint="-0.499984740745262"/>
      <name val="Malgun Gothic"/>
      <family val="2"/>
    </font>
    <font>
      <b/>
      <sz val="11"/>
      <color theme="4"/>
      <name val="Malgun Gothic"/>
      <family val="2"/>
    </font>
    <font>
      <b/>
      <sz val="11"/>
      <color theme="1"/>
      <name val="Malgun Gothic"/>
      <family val="2"/>
    </font>
    <font>
      <b/>
      <sz val="11"/>
      <color theme="0" tint="-0.499984740745262"/>
      <name val="Malgun Gothic"/>
      <family val="2"/>
    </font>
    <font>
      <b/>
      <sz val="11"/>
      <color theme="4" tint="-0.499984740745262"/>
      <name val="Malgun Gothic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theme="4" tint="-0.249977111117893"/>
      <name val="Malgun Gothic"/>
      <family val="2"/>
    </font>
  </fonts>
  <fills count="1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</fills>
  <borders count="28">
    <border>
      <left/>
      <right/>
      <top/>
      <bottom/>
      <diagonal/>
    </border>
    <border>
      <left/>
      <right/>
      <top style="thin">
        <color theme="4" tint="-0.499984740745262"/>
      </top>
      <bottom style="double">
        <color theme="4" tint="-0.499984740745262"/>
      </bottom>
      <diagonal/>
    </border>
    <border>
      <left/>
      <right/>
      <top/>
      <bottom style="thin">
        <color theme="4" tint="-0.499984740745262"/>
      </bottom>
      <diagonal/>
    </border>
    <border>
      <left/>
      <right/>
      <top style="double">
        <color theme="4" tint="-0.499984740745262"/>
      </top>
      <bottom style="dashed">
        <color theme="4" tint="-0.499984740745262"/>
      </bottom>
      <diagonal/>
    </border>
    <border>
      <left style="dashed">
        <color theme="4" tint="-0.499984740745262"/>
      </left>
      <right/>
      <top style="double">
        <color theme="4" tint="-0.499984740745262"/>
      </top>
      <bottom style="dashed">
        <color theme="4" tint="-0.499984740745262"/>
      </bottom>
      <diagonal/>
    </border>
    <border>
      <left style="dashed">
        <color theme="4" tint="-0.499984740745262"/>
      </left>
      <right/>
      <top style="dashed">
        <color theme="4" tint="-0.499984740745262"/>
      </top>
      <bottom style="dashed">
        <color theme="4" tint="-0.499984740745262"/>
      </bottom>
      <diagonal/>
    </border>
    <border>
      <left style="dashed">
        <color theme="4" tint="-0.499984740745262"/>
      </left>
      <right style="dashed">
        <color theme="4" tint="-0.499984740745262"/>
      </right>
      <top style="thin">
        <color theme="4" tint="-0.499984740745262"/>
      </top>
      <bottom style="double">
        <color theme="4" tint="-0.499984740745262"/>
      </bottom>
      <diagonal/>
    </border>
    <border>
      <left/>
      <right/>
      <top style="dashed">
        <color theme="4" tint="-0.499984740745262"/>
      </top>
      <bottom style="dashed">
        <color theme="4" tint="-0.499984740745262"/>
      </bottom>
      <diagonal/>
    </border>
    <border>
      <left/>
      <right style="hair">
        <color theme="4" tint="-0.499984740745262"/>
      </right>
      <top style="thick">
        <color theme="4" tint="-0.499984740745262"/>
      </top>
      <bottom style="dashed">
        <color theme="4" tint="-0.499984740745262"/>
      </bottom>
      <diagonal/>
    </border>
    <border>
      <left/>
      <right style="hair">
        <color theme="4" tint="-0.499984740745262"/>
      </right>
      <top style="dashed">
        <color theme="4" tint="-0.499984740745262"/>
      </top>
      <bottom style="dashed">
        <color theme="4" tint="-0.499984740745262"/>
      </bottom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thin">
        <color theme="4" tint="-0.499984740745262"/>
      </top>
      <bottom style="thick">
        <color theme="4" tint="-0.499984740745262"/>
      </bottom>
      <diagonal/>
    </border>
    <border>
      <left/>
      <right style="dashed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/>
      <right style="dashed">
        <color theme="4" tint="-0.499984740745262"/>
      </right>
      <top style="thin">
        <color theme="4" tint="-0.499984740745262"/>
      </top>
      <bottom style="thick">
        <color theme="4" tint="-0.499984740745262"/>
      </bottom>
      <diagonal/>
    </border>
    <border>
      <left style="dashed">
        <color theme="4" tint="-0.499984740745262"/>
      </left>
      <right style="dashed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dashed">
        <color theme="4" tint="-0.499984740745262"/>
      </left>
      <right style="dashed">
        <color theme="4" tint="-0.499984740745262"/>
      </right>
      <top style="thin">
        <color theme="4" tint="-0.499984740745262"/>
      </top>
      <bottom style="thick">
        <color theme="4" tint="-0.499984740745262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ck">
        <color theme="4" tint="-0.499984740745262"/>
      </right>
      <top/>
      <bottom/>
      <diagonal/>
    </border>
    <border>
      <left/>
      <right style="thick">
        <color theme="4" tint="-0.499984740745262"/>
      </right>
      <top/>
      <bottom style="thin">
        <color theme="4" tint="-0.499984740745262"/>
      </bottom>
      <diagonal/>
    </border>
    <border>
      <left style="dashed">
        <color theme="4" tint="-0.499984740745262"/>
      </left>
      <right style="thick">
        <color theme="4" tint="-0.499984740745262"/>
      </right>
      <top/>
      <bottom style="thick">
        <color theme="4" tint="-0.499984740745262"/>
      </bottom>
      <diagonal/>
    </border>
    <border>
      <left style="dashed">
        <color theme="4" tint="-0.499984740745262"/>
      </left>
      <right style="thick">
        <color theme="4" tint="-0.499984740745262"/>
      </right>
      <top/>
      <bottom/>
      <diagonal/>
    </border>
    <border>
      <left style="dashed">
        <color theme="4" tint="-0.499984740745262"/>
      </left>
      <right style="thick">
        <color theme="4" tint="-0.499984740745262"/>
      </right>
      <top/>
      <bottom style="dashed">
        <color theme="4" tint="-0.499984740745262"/>
      </bottom>
      <diagonal/>
    </border>
    <border>
      <left style="dashed">
        <color theme="4" tint="-0.499984740745262"/>
      </left>
      <right style="thick">
        <color theme="4" tint="-0.499984740745262"/>
      </right>
      <top style="thin">
        <color theme="4" tint="-0.499984740745262"/>
      </top>
      <bottom style="double">
        <color theme="4" tint="-0.499984740745262"/>
      </bottom>
      <diagonal/>
    </border>
    <border>
      <left style="dashed">
        <color theme="4" tint="-0.499984740745262"/>
      </left>
      <right/>
      <top/>
      <bottom style="thin">
        <color theme="4" tint="-0.499984740745262"/>
      </bottom>
      <diagonal/>
    </border>
    <border>
      <left style="dashed">
        <color theme="4" tint="-0.499984740745262"/>
      </left>
      <right/>
      <top/>
      <bottom style="double">
        <color theme="4" tint="-0.499984740745262"/>
      </bottom>
      <diagonal/>
    </border>
    <border>
      <left style="dashed">
        <color theme="4" tint="-0.499984740745262"/>
      </left>
      <right/>
      <top/>
      <bottom/>
      <diagonal/>
    </border>
    <border>
      <left style="dashed">
        <color theme="4" tint="-0.499984740745262"/>
      </left>
      <right/>
      <top/>
      <bottom style="thick">
        <color theme="4" tint="-0.499984740745262"/>
      </bottom>
      <diagonal/>
    </border>
    <border>
      <left style="dashed">
        <color theme="4" tint="-0.499984740745262"/>
      </left>
      <right style="dashed">
        <color theme="4" tint="-0.499984740745262"/>
      </right>
      <top style="medium">
        <color theme="4" tint="-0.499984740745262"/>
      </top>
      <bottom style="dashed">
        <color theme="4" tint="-0.499984740745262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3" fillId="3" borderId="1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4" fillId="7" borderId="8" xfId="0" applyFont="1" applyFill="1" applyBorder="1" applyAlignment="1">
      <alignment horizontal="center" vertical="center" wrapText="1"/>
    </xf>
    <xf numFmtId="0" fontId="4" fillId="7" borderId="9" xfId="0" applyFont="1" applyFill="1" applyBorder="1" applyAlignment="1">
      <alignment horizontal="center" vertical="center" wrapText="1"/>
    </xf>
    <xf numFmtId="0" fontId="0" fillId="5" borderId="0" xfId="0" applyFill="1" applyBorder="1" applyAlignment="1">
      <alignment horizontal="center"/>
    </xf>
    <xf numFmtId="0" fontId="0" fillId="5" borderId="0" xfId="0" applyFill="1" applyBorder="1"/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3" fillId="3" borderId="22" xfId="0" applyFont="1" applyFill="1" applyBorder="1" applyAlignment="1">
      <alignment horizontal="center" vertical="center" wrapText="1"/>
    </xf>
    <xf numFmtId="0" fontId="4" fillId="8" borderId="10" xfId="0" applyFont="1" applyFill="1" applyBorder="1" applyAlignment="1">
      <alignment horizontal="center" vertical="center"/>
    </xf>
    <xf numFmtId="0" fontId="4" fillId="9" borderId="14" xfId="0" applyFont="1" applyFill="1" applyBorder="1" applyAlignment="1">
      <alignment horizontal="center" vertical="center"/>
    </xf>
    <xf numFmtId="0" fontId="4" fillId="10" borderId="11" xfId="0" applyFont="1" applyFill="1" applyBorder="1" applyAlignment="1">
      <alignment horizontal="center" vertical="center"/>
    </xf>
    <xf numFmtId="0" fontId="4" fillId="11" borderId="15" xfId="0" applyFont="1" applyFill="1" applyBorder="1" applyAlignment="1">
      <alignment horizontal="center" vertical="center"/>
    </xf>
    <xf numFmtId="0" fontId="3" fillId="3" borderId="24" xfId="0" applyFont="1" applyFill="1" applyBorder="1" applyAlignment="1">
      <alignment horizontal="center" vertical="center" wrapText="1"/>
    </xf>
    <xf numFmtId="0" fontId="0" fillId="5" borderId="25" xfId="0" applyFill="1" applyBorder="1"/>
    <xf numFmtId="0" fontId="1" fillId="5" borderId="17" xfId="0" applyFont="1" applyFill="1" applyBorder="1"/>
    <xf numFmtId="10" fontId="1" fillId="0" borderId="21" xfId="0" applyNumberFormat="1" applyFont="1" applyBorder="1" applyAlignment="1">
      <alignment wrapText="1"/>
    </xf>
    <xf numFmtId="1" fontId="1" fillId="0" borderId="4" xfId="0" applyNumberFormat="1" applyFont="1" applyBorder="1" applyAlignment="1">
      <alignment horizontal="center" vertical="center"/>
    </xf>
    <xf numFmtId="1" fontId="1" fillId="6" borderId="3" xfId="0" applyNumberFormat="1" applyFont="1" applyFill="1" applyBorder="1" applyAlignment="1">
      <alignment horizontal="center" vertical="center"/>
    </xf>
    <xf numFmtId="1" fontId="1" fillId="7" borderId="3" xfId="0" applyNumberFormat="1" applyFont="1" applyFill="1" applyBorder="1" applyAlignment="1">
      <alignment horizontal="center" vertical="center"/>
    </xf>
    <xf numFmtId="1" fontId="1" fillId="0" borderId="5" xfId="0" applyNumberFormat="1" applyFont="1" applyBorder="1" applyAlignment="1">
      <alignment horizontal="center" vertical="center"/>
    </xf>
    <xf numFmtId="1" fontId="1" fillId="6" borderId="7" xfId="0" applyNumberFormat="1" applyFont="1" applyFill="1" applyBorder="1" applyAlignment="1">
      <alignment horizontal="center" vertical="center"/>
    </xf>
    <xf numFmtId="1" fontId="1" fillId="7" borderId="7" xfId="0" applyNumberFormat="1" applyFont="1" applyFill="1" applyBorder="1" applyAlignment="1">
      <alignment horizontal="center" vertical="center"/>
    </xf>
    <xf numFmtId="1" fontId="1" fillId="0" borderId="4" xfId="0" applyNumberFormat="1" applyFont="1" applyBorder="1" applyAlignment="1">
      <alignment horizontal="center" vertical="center" wrapText="1"/>
    </xf>
    <xf numFmtId="1" fontId="1" fillId="0" borderId="5" xfId="0" applyNumberFormat="1" applyFont="1" applyBorder="1" applyAlignment="1">
      <alignment horizontal="center" vertical="center" wrapText="1"/>
    </xf>
    <xf numFmtId="10" fontId="1" fillId="0" borderId="20" xfId="0" applyNumberFormat="1" applyFont="1" applyBorder="1" applyAlignment="1">
      <alignment wrapText="1"/>
    </xf>
    <xf numFmtId="0" fontId="4" fillId="0" borderId="26" xfId="0" applyFont="1" applyBorder="1" applyAlignment="1">
      <alignment horizontal="center" vertical="center" wrapText="1"/>
    </xf>
    <xf numFmtId="0" fontId="4" fillId="0" borderId="19" xfId="0" applyFont="1" applyBorder="1" applyAlignment="1">
      <alignment wrapText="1"/>
    </xf>
    <xf numFmtId="0" fontId="6" fillId="7" borderId="16" xfId="0" applyFont="1" applyFill="1" applyBorder="1" applyAlignment="1">
      <alignment horizontal="center" vertical="center"/>
    </xf>
    <xf numFmtId="0" fontId="2" fillId="2" borderId="0" xfId="0" applyFont="1" applyFill="1" applyAlignment="1">
      <alignment vertical="center" wrapText="1"/>
    </xf>
    <xf numFmtId="1" fontId="4" fillId="12" borderId="27" xfId="0" applyNumberFormat="1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14" fontId="5" fillId="4" borderId="2" xfId="0" applyNumberFormat="1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9" fillId="5" borderId="0" xfId="0" applyFont="1" applyFill="1" applyBorder="1" applyAlignment="1">
      <alignment horizontal="left" vertical="center"/>
    </xf>
    <xf numFmtId="0" fontId="5" fillId="4" borderId="23" xfId="0" applyFont="1" applyFill="1" applyBorder="1" applyAlignment="1">
      <alignment horizontal="center"/>
    </xf>
    <xf numFmtId="0" fontId="5" fillId="4" borderId="18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'Current Iteration'!$A$5</c:f>
          <c:strCache>
            <c:ptCount val="1"/>
            <c:pt idx="0">
              <c:v>Burndown Chart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'Current Iteration'!$A$14</c:f>
              <c:strCache>
                <c:ptCount val="1"/>
                <c:pt idx="0">
                  <c:v>Effort Remaining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'Current Iteration'!$B$7:$H$7</c:f>
              <c:strCache>
                <c:ptCount val="7"/>
                <c:pt idx="0">
                  <c:v>Beginning Balance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'Current Iteration'!$B$14:$H$14</c:f>
              <c:numCache>
                <c:formatCode>General</c:formatCode>
                <c:ptCount val="7"/>
                <c:pt idx="0">
                  <c:v>115</c:v>
                </c:pt>
                <c:pt idx="1">
                  <c:v>87</c:v>
                </c:pt>
                <c:pt idx="2">
                  <c:v>46</c:v>
                </c:pt>
                <c:pt idx="3">
                  <c:v>14</c:v>
                </c:pt>
                <c:pt idx="4">
                  <c:v>-9</c:v>
                </c:pt>
                <c:pt idx="5">
                  <c:v>-25</c:v>
                </c:pt>
                <c:pt idx="6">
                  <c:v>-36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37-4C89-90CA-991D6049B557}"/>
            </c:ext>
          </c:extLst>
        </c:ser>
        <c:ser>
          <c:idx val="1"/>
          <c:order val="1"/>
          <c:tx>
            <c:strRef>
              <c:f>'Current Iteration'!$A$15</c:f>
              <c:strCache>
                <c:ptCount val="1"/>
                <c:pt idx="0">
                  <c:v>Ideal Trend</c:v>
                </c:pt>
              </c:strCache>
            </c:strRef>
          </c:tx>
          <c:spPr>
            <a:ln w="2222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square"/>
            <c:size val="6"/>
            <c:spPr>
              <a:solidFill>
                <a:schemeClr val="accent2">
                  <a:lumMod val="75000"/>
                  <a:alpha val="47000"/>
                </a:schemeClr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'Current Iteration'!$B$7:$H$7</c:f>
              <c:strCache>
                <c:ptCount val="7"/>
                <c:pt idx="0">
                  <c:v>Beginning Balance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'Current Iteration'!$B$15:$H$15</c:f>
              <c:numCache>
                <c:formatCode>General</c:formatCode>
                <c:ptCount val="7"/>
                <c:pt idx="0">
                  <c:v>115</c:v>
                </c:pt>
                <c:pt idx="1">
                  <c:v>95.833333333333329</c:v>
                </c:pt>
                <c:pt idx="2">
                  <c:v>76.666666666666657</c:v>
                </c:pt>
                <c:pt idx="3">
                  <c:v>57.499999999999986</c:v>
                </c:pt>
                <c:pt idx="4">
                  <c:v>38.333333333333314</c:v>
                </c:pt>
                <c:pt idx="5">
                  <c:v>19.166666666666647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37-4C89-90CA-991D6049B5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5396376"/>
        <c:axId val="541735776"/>
      </c:lineChart>
      <c:catAx>
        <c:axId val="605396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35776"/>
        <c:crosses val="autoZero"/>
        <c:auto val="1"/>
        <c:lblAlgn val="ctr"/>
        <c:lblOffset val="100"/>
        <c:tickLblSkip val="1"/>
        <c:noMultiLvlLbl val="0"/>
      </c:catAx>
      <c:valAx>
        <c:axId val="5417357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396376"/>
        <c:crossesAt val="0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/>
      </a:solidFill>
      <a:round/>
    </a:ln>
    <a:effectLst/>
    <a:scene3d>
      <a:camera prst="orthographicFront"/>
      <a:lightRig rig="threePt" dir="t"/>
    </a:scene3d>
    <a:sp3d>
      <a:bevelT w="0" h="0"/>
      <a:bevelB w="0" h="0"/>
    </a:sp3d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'Current Iteration'!$A$5</c:f>
          <c:strCache>
            <c:ptCount val="1"/>
            <c:pt idx="0">
              <c:v>Burndown Chart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'Current Iteration'!$A$14</c:f>
              <c:strCache>
                <c:ptCount val="1"/>
                <c:pt idx="0">
                  <c:v>Effort Remaining</c:v>
                </c:pt>
              </c:strCache>
            </c:strRef>
          </c:tx>
          <c:spPr>
            <a:ln w="3492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cat>
            <c:strRef>
              <c:f>'Current Iteration'!$B$7:$H$7</c:f>
              <c:strCache>
                <c:ptCount val="7"/>
                <c:pt idx="0">
                  <c:v>Beginning Balance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'Current Iteration'!$B$14:$H$14</c:f>
              <c:numCache>
                <c:formatCode>General</c:formatCode>
                <c:ptCount val="7"/>
                <c:pt idx="0">
                  <c:v>115</c:v>
                </c:pt>
                <c:pt idx="1">
                  <c:v>87</c:v>
                </c:pt>
                <c:pt idx="2">
                  <c:v>46</c:v>
                </c:pt>
                <c:pt idx="3">
                  <c:v>14</c:v>
                </c:pt>
                <c:pt idx="4">
                  <c:v>-9</c:v>
                </c:pt>
                <c:pt idx="5">
                  <c:v>-25</c:v>
                </c:pt>
                <c:pt idx="6">
                  <c:v>-36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40-4E13-8C2D-3BC00CF983ED}"/>
            </c:ext>
          </c:extLst>
        </c:ser>
        <c:ser>
          <c:idx val="1"/>
          <c:order val="1"/>
          <c:tx>
            <c:strRef>
              <c:f>'Current Iteration'!$A$15</c:f>
              <c:strCache>
                <c:ptCount val="1"/>
                <c:pt idx="0">
                  <c:v>Ideal Trend</c:v>
                </c:pt>
              </c:strCache>
            </c:strRef>
          </c:tx>
          <c:spPr>
            <a:ln w="34925" cap="rnd">
              <a:solidFill>
                <a:schemeClr val="accent4">
                  <a:lumMod val="75000"/>
                  <a:alpha val="31000"/>
                </a:schemeClr>
              </a:solidFill>
              <a:prstDash val="sysDot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'Current Iteration'!$B$7:$H$7</c:f>
              <c:strCache>
                <c:ptCount val="7"/>
                <c:pt idx="0">
                  <c:v>Beginning Balance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'Current Iteration'!$B$15:$H$15</c:f>
              <c:numCache>
                <c:formatCode>General</c:formatCode>
                <c:ptCount val="7"/>
                <c:pt idx="0">
                  <c:v>115</c:v>
                </c:pt>
                <c:pt idx="1">
                  <c:v>95.833333333333329</c:v>
                </c:pt>
                <c:pt idx="2">
                  <c:v>76.666666666666657</c:v>
                </c:pt>
                <c:pt idx="3">
                  <c:v>57.499999999999986</c:v>
                </c:pt>
                <c:pt idx="4">
                  <c:v>38.333333333333314</c:v>
                </c:pt>
                <c:pt idx="5">
                  <c:v>19.166666666666647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40-4E13-8C2D-3BC00CF983E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05396376"/>
        <c:axId val="541735776"/>
      </c:lineChart>
      <c:catAx>
        <c:axId val="605396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35776"/>
        <c:crosses val="autoZero"/>
        <c:auto val="1"/>
        <c:lblAlgn val="ctr"/>
        <c:lblOffset val="100"/>
        <c:tickLblSkip val="1"/>
        <c:noMultiLvlLbl val="0"/>
      </c:catAx>
      <c:valAx>
        <c:axId val="54173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Story 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396376"/>
        <c:crossesAt val="0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200025</xdr:colOff>
      <xdr:row>0</xdr:row>
      <xdr:rowOff>66676</xdr:rowOff>
    </xdr:from>
    <xdr:to>
      <xdr:col>9</xdr:col>
      <xdr:colOff>1047750</xdr:colOff>
      <xdr:row>4</xdr:row>
      <xdr:rowOff>1104900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5655A40-DE42-43D8-A457-2DC185574A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238123</xdr:colOff>
      <xdr:row>1</xdr:row>
      <xdr:rowOff>28576</xdr:rowOff>
    </xdr:from>
    <xdr:to>
      <xdr:col>23</xdr:col>
      <xdr:colOff>228600</xdr:colOff>
      <xdr:row>34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BD48F8-283C-4952-A38D-C0C427E65D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633DE-FC74-4926-B2DF-316D2130537E}">
  <dimension ref="A1:J16"/>
  <sheetViews>
    <sheetView tabSelected="1" workbookViewId="0">
      <pane xSplit="2" ySplit="7" topLeftCell="C8" activePane="bottomRight" state="frozen"/>
      <selection pane="topRight" activeCell="C1" sqref="C1"/>
      <selection pane="bottomLeft" activeCell="A7" sqref="A7"/>
      <selection pane="bottomRight" activeCell="G18" sqref="G18"/>
    </sheetView>
  </sheetViews>
  <sheetFormatPr defaultRowHeight="15" x14ac:dyDescent="0.25"/>
  <cols>
    <col min="1" max="1" width="45.42578125" customWidth="1"/>
    <col min="2" max="2" width="12" customWidth="1"/>
    <col min="3" max="7" width="5.7109375" customWidth="1"/>
    <col min="8" max="8" width="5.5703125" customWidth="1"/>
    <col min="9" max="9" width="9.42578125" bestFit="1" customWidth="1"/>
    <col min="10" max="10" width="18.140625" customWidth="1"/>
  </cols>
  <sheetData>
    <row r="1" spans="1:10" ht="21" customHeight="1" thickBot="1" x14ac:dyDescent="0.35">
      <c r="A1" s="32"/>
      <c r="B1" s="32"/>
      <c r="C1" s="6"/>
      <c r="D1" s="6"/>
      <c r="E1" s="6"/>
      <c r="F1" s="6"/>
      <c r="G1" s="6"/>
      <c r="H1" s="6"/>
      <c r="I1" s="15"/>
      <c r="J1" s="16"/>
    </row>
    <row r="2" spans="1:10" ht="20.100000000000001" customHeight="1" thickBot="1" x14ac:dyDescent="0.35">
      <c r="A2" s="32"/>
      <c r="B2" s="32"/>
      <c r="C2" s="35" t="s">
        <v>5</v>
      </c>
      <c r="D2" s="35"/>
      <c r="E2" s="35"/>
      <c r="F2" s="35"/>
      <c r="G2" s="29">
        <v>3</v>
      </c>
      <c r="H2" s="5"/>
      <c r="I2" s="15"/>
      <c r="J2" s="16"/>
    </row>
    <row r="3" spans="1:10" ht="20.100000000000001" customHeight="1" thickBot="1" x14ac:dyDescent="0.35">
      <c r="A3" s="30"/>
      <c r="B3" s="30"/>
      <c r="C3" s="35" t="s">
        <v>6</v>
      </c>
      <c r="D3" s="35"/>
      <c r="E3" s="35"/>
      <c r="F3" s="35"/>
      <c r="G3" s="29">
        <f>B14</f>
        <v>115</v>
      </c>
      <c r="H3" s="5"/>
      <c r="I3" s="15"/>
      <c r="J3" s="16"/>
    </row>
    <row r="4" spans="1:10" ht="20.100000000000001" customHeight="1" thickBot="1" x14ac:dyDescent="0.35">
      <c r="A4" s="30"/>
      <c r="B4" s="30"/>
      <c r="C4" s="35" t="s">
        <v>7</v>
      </c>
      <c r="D4" s="35"/>
      <c r="E4" s="35"/>
      <c r="F4" s="35"/>
      <c r="G4" s="29">
        <v>6</v>
      </c>
      <c r="H4" s="6"/>
      <c r="I4" s="15"/>
      <c r="J4" s="16"/>
    </row>
    <row r="5" spans="1:10" ht="97.5" customHeight="1" x14ac:dyDescent="0.3">
      <c r="A5" s="30" t="s">
        <v>0</v>
      </c>
      <c r="B5" s="30"/>
      <c r="C5" s="6"/>
      <c r="D5" s="6"/>
      <c r="E5" s="6"/>
      <c r="F5" s="6"/>
      <c r="G5" s="6"/>
      <c r="H5" s="6"/>
      <c r="I5" s="15"/>
      <c r="J5" s="16"/>
    </row>
    <row r="6" spans="1:10" ht="15" customHeight="1" x14ac:dyDescent="0.3">
      <c r="A6" s="34" t="s">
        <v>1</v>
      </c>
      <c r="B6" s="34"/>
      <c r="C6" s="33" t="s">
        <v>8</v>
      </c>
      <c r="D6" s="33"/>
      <c r="E6" s="33"/>
      <c r="F6" s="33"/>
      <c r="G6" s="33"/>
      <c r="H6" s="33"/>
      <c r="I6" s="36" t="s">
        <v>11</v>
      </c>
      <c r="J6" s="37"/>
    </row>
    <row r="7" spans="1:10" ht="45.75" customHeight="1" thickBot="1" x14ac:dyDescent="0.3">
      <c r="A7" s="1" t="s">
        <v>2</v>
      </c>
      <c r="B7" s="2" t="s">
        <v>12</v>
      </c>
      <c r="C7" s="1">
        <v>1</v>
      </c>
      <c r="D7" s="1">
        <v>2</v>
      </c>
      <c r="E7" s="1">
        <v>3</v>
      </c>
      <c r="F7" s="1">
        <v>4</v>
      </c>
      <c r="G7" s="1">
        <v>5</v>
      </c>
      <c r="H7" s="1">
        <v>6</v>
      </c>
      <c r="I7" s="14" t="s">
        <v>9</v>
      </c>
      <c r="J7" s="9" t="s">
        <v>10</v>
      </c>
    </row>
    <row r="8" spans="1:10" ht="30" customHeight="1" thickTop="1" thickBot="1" x14ac:dyDescent="0.35">
      <c r="A8" s="3" t="s">
        <v>18</v>
      </c>
      <c r="B8" s="18">
        <v>4</v>
      </c>
      <c r="C8" s="19">
        <v>1</v>
      </c>
      <c r="D8" s="20">
        <v>2</v>
      </c>
      <c r="E8" s="19">
        <v>2</v>
      </c>
      <c r="F8" s="20">
        <v>0</v>
      </c>
      <c r="G8" s="19">
        <v>0</v>
      </c>
      <c r="H8" s="20">
        <v>0</v>
      </c>
      <c r="I8" s="24">
        <f t="shared" ref="I8:I13" si="0">B8-SUM(C8:H8)</f>
        <v>-1</v>
      </c>
      <c r="J8" s="17">
        <f t="shared" ref="J8:J14" si="1">IFERROR(1-(I8/B8),"")</f>
        <v>1.25</v>
      </c>
    </row>
    <row r="9" spans="1:10" ht="30" customHeight="1" thickTop="1" x14ac:dyDescent="0.3">
      <c r="A9" s="3" t="s">
        <v>13</v>
      </c>
      <c r="B9" s="18">
        <v>21</v>
      </c>
      <c r="C9" s="19">
        <v>1</v>
      </c>
      <c r="D9" s="20">
        <v>8</v>
      </c>
      <c r="E9" s="19">
        <v>6</v>
      </c>
      <c r="F9" s="20">
        <v>3</v>
      </c>
      <c r="G9" s="19">
        <v>3</v>
      </c>
      <c r="H9" s="20">
        <v>1</v>
      </c>
      <c r="I9" s="24">
        <f t="shared" si="0"/>
        <v>-1</v>
      </c>
      <c r="J9" s="17">
        <f t="shared" si="1"/>
        <v>1.0476190476190477</v>
      </c>
    </row>
    <row r="10" spans="1:10" ht="30" customHeight="1" x14ac:dyDescent="0.3">
      <c r="A10" s="4" t="s">
        <v>14</v>
      </c>
      <c r="B10" s="21">
        <v>34</v>
      </c>
      <c r="C10" s="22">
        <v>9</v>
      </c>
      <c r="D10" s="23">
        <v>7</v>
      </c>
      <c r="E10" s="22">
        <v>7</v>
      </c>
      <c r="F10" s="23">
        <v>5</v>
      </c>
      <c r="G10" s="22">
        <v>3</v>
      </c>
      <c r="H10" s="23">
        <v>4</v>
      </c>
      <c r="I10" s="25">
        <f t="shared" si="0"/>
        <v>-1</v>
      </c>
      <c r="J10" s="17">
        <f t="shared" si="1"/>
        <v>1.0294117647058822</v>
      </c>
    </row>
    <row r="11" spans="1:10" ht="30" customHeight="1" x14ac:dyDescent="0.3">
      <c r="A11" s="4" t="s">
        <v>15</v>
      </c>
      <c r="B11" s="21">
        <v>32</v>
      </c>
      <c r="C11" s="22">
        <v>10</v>
      </c>
      <c r="D11" s="23">
        <v>11</v>
      </c>
      <c r="E11" s="22">
        <v>8</v>
      </c>
      <c r="F11" s="23">
        <v>5</v>
      </c>
      <c r="G11" s="22">
        <v>3</v>
      </c>
      <c r="H11" s="23">
        <v>4</v>
      </c>
      <c r="I11" s="25">
        <f t="shared" si="0"/>
        <v>-9</v>
      </c>
      <c r="J11" s="17">
        <f t="shared" si="1"/>
        <v>1.28125</v>
      </c>
    </row>
    <row r="12" spans="1:10" ht="30" customHeight="1" x14ac:dyDescent="0.3">
      <c r="A12" s="4" t="s">
        <v>16</v>
      </c>
      <c r="B12" s="21">
        <v>8</v>
      </c>
      <c r="C12" s="22">
        <v>6</v>
      </c>
      <c r="D12" s="23">
        <v>6</v>
      </c>
      <c r="E12" s="22">
        <v>3</v>
      </c>
      <c r="F12" s="23">
        <v>3</v>
      </c>
      <c r="G12" s="22">
        <v>1</v>
      </c>
      <c r="H12" s="23">
        <v>0</v>
      </c>
      <c r="I12" s="25">
        <f t="shared" si="0"/>
        <v>-11</v>
      </c>
      <c r="J12" s="17">
        <f t="shared" si="1"/>
        <v>2.375</v>
      </c>
    </row>
    <row r="13" spans="1:10" ht="30" customHeight="1" thickBot="1" x14ac:dyDescent="0.35">
      <c r="A13" s="4" t="s">
        <v>17</v>
      </c>
      <c r="B13" s="21">
        <v>20</v>
      </c>
      <c r="C13" s="22">
        <v>2</v>
      </c>
      <c r="D13" s="23">
        <v>9</v>
      </c>
      <c r="E13" s="22">
        <v>8</v>
      </c>
      <c r="F13" s="23">
        <v>7</v>
      </c>
      <c r="G13" s="22">
        <v>6</v>
      </c>
      <c r="H13" s="23">
        <v>2</v>
      </c>
      <c r="I13" s="25">
        <f t="shared" si="0"/>
        <v>-14</v>
      </c>
      <c r="J13" s="17">
        <f t="shared" si="1"/>
        <v>1.7</v>
      </c>
    </row>
    <row r="14" spans="1:10" ht="27" customHeight="1" x14ac:dyDescent="0.3">
      <c r="A14" s="7" t="s">
        <v>3</v>
      </c>
      <c r="B14" s="10">
        <f>SUM(B9:B13)</f>
        <v>115</v>
      </c>
      <c r="C14" s="11">
        <f t="shared" ref="C14:H14" si="2">IFERROR(IF(B14-SUM(C9:C13)=B14,NA(),B14-SUM(C9:C13)),NA())</f>
        <v>87</v>
      </c>
      <c r="D14" s="11">
        <f t="shared" si="2"/>
        <v>46</v>
      </c>
      <c r="E14" s="11">
        <f t="shared" si="2"/>
        <v>14</v>
      </c>
      <c r="F14" s="11">
        <f t="shared" si="2"/>
        <v>-9</v>
      </c>
      <c r="G14" s="11">
        <f t="shared" si="2"/>
        <v>-25</v>
      </c>
      <c r="H14" s="11">
        <f t="shared" si="2"/>
        <v>-36</v>
      </c>
      <c r="I14" s="31">
        <f>SUM(I9:I13)</f>
        <v>-36</v>
      </c>
      <c r="J14" s="26">
        <f t="shared" si="1"/>
        <v>1.3130434782608695</v>
      </c>
    </row>
    <row r="15" spans="1:10" ht="17.25" thickBot="1" x14ac:dyDescent="0.35">
      <c r="A15" s="8" t="s">
        <v>4</v>
      </c>
      <c r="B15" s="12">
        <f>SUM(B9:B13)</f>
        <v>115</v>
      </c>
      <c r="C15" s="13">
        <f t="shared" ref="C15:H15" si="3">IFERROR((IF(B15-($B$14/$G$4) &lt; 0,"-", B15-($B$14/$G$4))),IFERROR(B15-($B$14/20),"-"))</f>
        <v>95.833333333333329</v>
      </c>
      <c r="D15" s="13">
        <f t="shared" si="3"/>
        <v>76.666666666666657</v>
      </c>
      <c r="E15" s="13">
        <f t="shared" si="3"/>
        <v>57.499999999999986</v>
      </c>
      <c r="F15" s="13">
        <f t="shared" si="3"/>
        <v>38.333333333333314</v>
      </c>
      <c r="G15" s="13">
        <f t="shared" si="3"/>
        <v>19.166666666666647</v>
      </c>
      <c r="H15" s="13" t="str">
        <f t="shared" si="3"/>
        <v>-</v>
      </c>
      <c r="I15" s="27"/>
      <c r="J15" s="28"/>
    </row>
    <row r="16" spans="1:10" ht="15.75" thickTop="1" x14ac:dyDescent="0.25"/>
  </sheetData>
  <mergeCells count="7">
    <mergeCell ref="A1:B2"/>
    <mergeCell ref="C6:H6"/>
    <mergeCell ref="A6:B6"/>
    <mergeCell ref="C4:F4"/>
    <mergeCell ref="I6:J6"/>
    <mergeCell ref="C3:F3"/>
    <mergeCell ref="C2:F2"/>
  </mergeCells>
  <conditionalFormatting sqref="J9:J14">
    <cfRule type="dataBar" priority="2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{607E3AF7-4795-4096-863F-D4F09D5A905F}</x14:id>
        </ext>
      </extLst>
    </cfRule>
  </conditionalFormatting>
  <conditionalFormatting sqref="J8">
    <cfRule type="dataBar" priority="1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{DB4FF600-2CCE-4BC0-BA04-E7240483A593}</x14:id>
        </ext>
      </extLst>
    </cfRule>
  </conditionalFormatting>
  <pageMargins left="0.7" right="0.7" top="0.75" bottom="0.75" header="0.3" footer="0.3"/>
  <pageSetup orientation="portrait" r:id="rId1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07E3AF7-4795-4096-863F-D4F09D5A905F}">
            <x14:dataBar minLength="0" maxLength="100" border="1" gradient="0" direction="leftToRight">
              <x14:cfvo type="num">
                <xm:f>0</xm:f>
              </x14:cfvo>
              <x14:cfvo type="num">
                <xm:f>1</xm:f>
              </x14:cfvo>
              <x14:borderColor rgb="FF000000"/>
              <x14:negativeFillColor rgb="FFFF0000"/>
              <x14:axisColor rgb="FF000000"/>
            </x14:dataBar>
          </x14:cfRule>
          <xm:sqref>J9:J14</xm:sqref>
        </x14:conditionalFormatting>
        <x14:conditionalFormatting xmlns:xm="http://schemas.microsoft.com/office/excel/2006/main">
          <x14:cfRule type="dataBar" id="{DB4FF600-2CCE-4BC0-BA04-E7240483A593}">
            <x14:dataBar minLength="0" maxLength="100" border="1" gradient="0" direction="leftToRight">
              <x14:cfvo type="num">
                <xm:f>0</xm:f>
              </x14:cfvo>
              <x14:cfvo type="num">
                <xm:f>1</xm:f>
              </x14:cfvo>
              <x14:borderColor rgb="FF000000"/>
              <x14:negativeFillColor rgb="FFFF0000"/>
              <x14:axisColor rgb="FF000000"/>
            </x14:dataBar>
          </x14:cfRule>
          <xm:sqref>J8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A0E3D-6CA6-4BD2-BA12-8B619DAD9288}">
  <dimension ref="A1"/>
  <sheetViews>
    <sheetView workbookViewId="0">
      <selection activeCell="T37" sqref="T37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Current Iteration</vt:lpstr>
      <vt:lpstr>Burndown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Render</dc:creator>
  <cp:lastModifiedBy>FahadMdKamal</cp:lastModifiedBy>
  <dcterms:created xsi:type="dcterms:W3CDTF">2019-01-22T01:21:48Z</dcterms:created>
  <dcterms:modified xsi:type="dcterms:W3CDTF">2020-10-31T14:22:13Z</dcterms:modified>
</cp:coreProperties>
</file>