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Fahad\Desktop\"/>
    </mc:Choice>
  </mc:AlternateContent>
  <xr:revisionPtr revIDLastSave="0" documentId="8_{A528EBDB-D12F-4C22-81FA-38F279278497}" xr6:coauthVersionLast="47" xr6:coauthVersionMax="47" xr10:uidLastSave="{00000000-0000-0000-0000-000000000000}"/>
  <bookViews>
    <workbookView xWindow="-120" yWindow="-120" windowWidth="20730" windowHeight="11160" activeTab="1" xr2:uid="{00000000-000D-0000-FFFF-FFFF00000000}"/>
  </bookViews>
  <sheets>
    <sheet name="Pivot Table" sheetId="2" r:id="rId1"/>
    <sheet name="Dashboard" sheetId="4" r:id="rId2"/>
    <sheet name="SalesData" sheetId="1" r:id="rId3"/>
  </sheets>
  <definedNames>
    <definedName name="Slicer_Category">#N/A</definedName>
    <definedName name="Slicer_Region">#N/A</definedName>
  </definedNames>
  <calcPr calcId="191029"/>
  <pivotCaches>
    <pivotCache cacheId="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alcChain>
</file>

<file path=xl/sharedStrings.xml><?xml version="1.0" encoding="utf-8"?>
<sst xmlns="http://schemas.openxmlformats.org/spreadsheetml/2006/main" count="254" uniqueCount="44">
  <si>
    <t>Order Date</t>
  </si>
  <si>
    <t>Region</t>
  </si>
  <si>
    <t>Category</t>
  </si>
  <si>
    <t>Sales</t>
  </si>
  <si>
    <t>Quantity</t>
  </si>
  <si>
    <t>Month-Year</t>
  </si>
  <si>
    <t>West</t>
  </si>
  <si>
    <t>Furniture</t>
  </si>
  <si>
    <t>East</t>
  </si>
  <si>
    <t>Office Supplies</t>
  </si>
  <si>
    <t>Central</t>
  </si>
  <si>
    <t>Technology</t>
  </si>
  <si>
    <t>South</t>
  </si>
  <si>
    <t>Sum of Sales</t>
  </si>
  <si>
    <t>Total Sales</t>
  </si>
  <si>
    <t>Unit Sold</t>
  </si>
  <si>
    <t>Total Revenue &amp; Units Sold (Overall):</t>
  </si>
  <si>
    <t>Row Labels</t>
  </si>
  <si>
    <t>Apr-2023</t>
  </si>
  <si>
    <t>Apr-2024</t>
  </si>
  <si>
    <t>Aug-2023</t>
  </si>
  <si>
    <t>Aug-2024</t>
  </si>
  <si>
    <t>Dec-2023</t>
  </si>
  <si>
    <t>Feb-2023</t>
  </si>
  <si>
    <t>Feb-2024</t>
  </si>
  <si>
    <t>Jan-2023</t>
  </si>
  <si>
    <t>Jan-2024</t>
  </si>
  <si>
    <t>Jul-2023</t>
  </si>
  <si>
    <t>Jul-2024</t>
  </si>
  <si>
    <t>Jun-2023</t>
  </si>
  <si>
    <t>Jun-2024</t>
  </si>
  <si>
    <t>Mar-2023</t>
  </si>
  <si>
    <t>Mar-2024</t>
  </si>
  <si>
    <t>May-2023</t>
  </si>
  <si>
    <t>May-2024</t>
  </si>
  <si>
    <t>Nov-2023</t>
  </si>
  <si>
    <t>Nov-2024</t>
  </si>
  <si>
    <t>Oct-2023</t>
  </si>
  <si>
    <t>Oct-2024</t>
  </si>
  <si>
    <t>Sep-2023</t>
  </si>
  <si>
    <t>Sep-2024</t>
  </si>
  <si>
    <t>Grand Total</t>
  </si>
  <si>
    <t>Monthly Sales Trend: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</si>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</sst>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75" formatCode="_-* #,##0_-;\-* #,##0_-;_-* &quot;-&quot;??_-;_-@_-"/>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2" fontId="0" fillId="0" borderId="0" xfId="0" applyNumberFormat="1"/>
    <xf numFmtId="1" fontId="0" fillId="0" borderId="0" xfId="0" applyNumberFormat="1"/>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0" fontId="0" fillId="0" borderId="0" xfId="0" applyNumberFormat="1"/>
    <xf numFmtId="0" fontId="2" fillId="0" borderId="0" xfId="0" applyFont="1"/>
    <xf numFmtId="0" fontId="0" fillId="0" borderId="0" xfId="0" pivotButton="1"/>
    <xf numFmtId="0" fontId="0" fillId="0" borderId="0" xfId="0" applyAlignment="1">
      <alignment horizontal="left"/>
    </xf>
    <xf numFmtId="0" fontId="0" fillId="2" borderId="0" xfId="0" applyFill="1"/>
    <xf numFmtId="175" fontId="0" fillId="0" borderId="0" xfId="0" applyNumberFormat="1"/>
  </cellXfs>
  <cellStyles count="1">
    <cellStyle name="Normal" xfId="0" builtinId="0"/>
  </cellStyles>
  <dxfs count="210">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75" formatCode="_-* #,##0_-;\-* #,##0_-;_-* &quot;-&quot;??_-;_-@_-"/>
    </dxf>
    <dxf>
      <numFmt numFmtId="1" formatCode="0"/>
    </dxf>
    <dxf>
      <numFmt numFmtId="1" formatCode="0"/>
    </dxf>
    <dxf>
      <numFmt numFmtId="175" formatCode="_-* #,##0_-;\-* #,##0_-;_-* &quot;-&quot;??_-;_-@_-"/>
    </dxf>
    <dxf>
      <numFmt numFmtId="1" formatCode="0"/>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69" formatCode="0.0"/>
    </dxf>
    <dxf>
      <numFmt numFmtId="1" formatCode="0"/>
    </dxf>
    <dxf>
      <numFmt numFmtId="1" formatCode="0"/>
    </dxf>
    <dxf>
      <numFmt numFmtId="1" formatCode="0"/>
    </dxf>
    <dxf>
      <numFmt numFmtId="1" formatCode="0"/>
    </dxf>
    <dxf>
      <numFmt numFmtId="1" formatCode="0"/>
    </dxf>
    <dxf>
      <numFmt numFmtId="175" formatCode="_-* #,##0_-;\-* #,##0_-;_-* &quot;-&quot;??_-;_-@_-"/>
    </dxf>
    <dxf>
      <numFmt numFmtId="1" formatCode="0"/>
    </dxf>
    <dxf>
      <numFmt numFmtId="1" formatCode="0"/>
    </dxf>
    <dxf>
      <numFmt numFmtId="1" formatCode="0"/>
    </dxf>
    <dxf>
      <numFmt numFmtId="19" formatCode="dd/mm/yyyy"/>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 formatCode="0"/>
    </dxf>
    <dxf>
      <numFmt numFmtId="2" formatCode="0.0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Table!PivotTable2</c:name>
    <c:fmtId val="2"/>
  </c:pivotSource>
  <c:chart>
    <c:autoTitleDeleted val="1"/>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Table'!$A$9:$A$32</c:f>
              <c:strCache>
                <c:ptCount val="23"/>
                <c:pt idx="0">
                  <c:v>Apr-2023</c:v>
                </c:pt>
                <c:pt idx="1">
                  <c:v>Apr-2024</c:v>
                </c:pt>
                <c:pt idx="2">
                  <c:v>Aug-2023</c:v>
                </c:pt>
                <c:pt idx="3">
                  <c:v>Aug-2024</c:v>
                </c:pt>
                <c:pt idx="4">
                  <c:v>Dec-2023</c:v>
                </c:pt>
                <c:pt idx="5">
                  <c:v>Feb-2023</c:v>
                </c:pt>
                <c:pt idx="6">
                  <c:v>Feb-2024</c:v>
                </c:pt>
                <c:pt idx="7">
                  <c:v>Jan-2023</c:v>
                </c:pt>
                <c:pt idx="8">
                  <c:v>Jan-2024</c:v>
                </c:pt>
                <c:pt idx="9">
                  <c:v>Jul-2023</c:v>
                </c:pt>
                <c:pt idx="10">
                  <c:v>Jul-2024</c:v>
                </c:pt>
                <c:pt idx="11">
                  <c:v>Jun-2023</c:v>
                </c:pt>
                <c:pt idx="12">
                  <c:v>Jun-2024</c:v>
                </c:pt>
                <c:pt idx="13">
                  <c:v>Mar-2023</c:v>
                </c:pt>
                <c:pt idx="14">
                  <c:v>Mar-2024</c:v>
                </c:pt>
                <c:pt idx="15">
                  <c:v>May-2023</c:v>
                </c:pt>
                <c:pt idx="16">
                  <c:v>May-2024</c:v>
                </c:pt>
                <c:pt idx="17">
                  <c:v>Nov-2023</c:v>
                </c:pt>
                <c:pt idx="18">
                  <c:v>Nov-2024</c:v>
                </c:pt>
                <c:pt idx="19">
                  <c:v>Oct-2023</c:v>
                </c:pt>
                <c:pt idx="20">
                  <c:v>Oct-2024</c:v>
                </c:pt>
                <c:pt idx="21">
                  <c:v>Sep-2023</c:v>
                </c:pt>
                <c:pt idx="22">
                  <c:v>Sep-2024</c:v>
                </c:pt>
              </c:strCache>
            </c:strRef>
          </c:cat>
          <c:val>
            <c:numRef>
              <c:f>'Pivot Table'!$B$9:$B$32</c:f>
              <c:numCache>
                <c:formatCode>0</c:formatCode>
                <c:ptCount val="23"/>
                <c:pt idx="0">
                  <c:v>2736.45</c:v>
                </c:pt>
                <c:pt idx="1">
                  <c:v>2657.46</c:v>
                </c:pt>
                <c:pt idx="2">
                  <c:v>2606.1800000000003</c:v>
                </c:pt>
                <c:pt idx="3">
                  <c:v>1507.6499999999999</c:v>
                </c:pt>
                <c:pt idx="4">
                  <c:v>2498.73</c:v>
                </c:pt>
                <c:pt idx="5">
                  <c:v>2892.1</c:v>
                </c:pt>
                <c:pt idx="6">
                  <c:v>2333</c:v>
                </c:pt>
                <c:pt idx="7">
                  <c:v>2649.93</c:v>
                </c:pt>
                <c:pt idx="8">
                  <c:v>1460.5</c:v>
                </c:pt>
                <c:pt idx="9">
                  <c:v>2542.1999999999998</c:v>
                </c:pt>
                <c:pt idx="10">
                  <c:v>2252.6999999999998</c:v>
                </c:pt>
                <c:pt idx="11">
                  <c:v>2539.31</c:v>
                </c:pt>
                <c:pt idx="12">
                  <c:v>2567.79</c:v>
                </c:pt>
                <c:pt idx="13">
                  <c:v>2012.5600000000002</c:v>
                </c:pt>
                <c:pt idx="14">
                  <c:v>3042.5</c:v>
                </c:pt>
                <c:pt idx="15">
                  <c:v>2936.12</c:v>
                </c:pt>
                <c:pt idx="16">
                  <c:v>1805.38</c:v>
                </c:pt>
                <c:pt idx="17">
                  <c:v>1444.51</c:v>
                </c:pt>
                <c:pt idx="18">
                  <c:v>2677.35</c:v>
                </c:pt>
                <c:pt idx="19">
                  <c:v>2080.64</c:v>
                </c:pt>
                <c:pt idx="20">
                  <c:v>2227</c:v>
                </c:pt>
                <c:pt idx="21">
                  <c:v>2530.19</c:v>
                </c:pt>
                <c:pt idx="22">
                  <c:v>2461.2799999999997</c:v>
                </c:pt>
              </c:numCache>
            </c:numRef>
          </c:val>
          <c:smooth val="0"/>
          <c:extLst>
            <c:ext xmlns:c16="http://schemas.microsoft.com/office/drawing/2014/chart" uri="{C3380CC4-5D6E-409C-BE32-E72D297353CC}">
              <c16:uniqueId val="{00000000-AB93-4E5E-B644-3DC3C478A847}"/>
            </c:ext>
          </c:extLst>
        </c:ser>
        <c:dLbls>
          <c:dLblPos val="t"/>
          <c:showLegendKey val="0"/>
          <c:showVal val="1"/>
          <c:showCatName val="0"/>
          <c:showSerName val="0"/>
          <c:showPercent val="0"/>
          <c:showBubbleSize val="0"/>
        </c:dLbls>
        <c:marker val="1"/>
        <c:smooth val="0"/>
        <c:axId val="838985999"/>
        <c:axId val="838982639"/>
      </c:lineChart>
      <c:catAx>
        <c:axId val="83898599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838982639"/>
        <c:crosses val="autoZero"/>
        <c:auto val="1"/>
        <c:lblAlgn val="ctr"/>
        <c:lblOffset val="100"/>
        <c:noMultiLvlLbl val="0"/>
      </c:catAx>
      <c:valAx>
        <c:axId val="83898263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83898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a:outerShdw blurRad="50800" dist="38100" dir="2700000" algn="tl" rotWithShape="0">
        <a:prstClr val="black">
          <a:alpha val="40000"/>
        </a:prstClr>
      </a:outerShdw>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Table!PivotTable3</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Table'!$B$36:$B$37</c:f>
              <c:strCache>
                <c:ptCount val="1"/>
                <c:pt idx="0">
                  <c:v>Furniture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Table'!$A$38:$A$42</c:f>
              <c:strCache>
                <c:ptCount val="4"/>
                <c:pt idx="0">
                  <c:v>Central</c:v>
                </c:pt>
                <c:pt idx="1">
                  <c:v>East</c:v>
                </c:pt>
                <c:pt idx="2">
                  <c:v>South</c:v>
                </c:pt>
                <c:pt idx="3">
                  <c:v>West</c:v>
                </c:pt>
              </c:strCache>
            </c:strRef>
          </c:cat>
          <c:val>
            <c:numRef>
              <c:f>'Pivot Table'!$B$38:$B$42</c:f>
              <c:numCache>
                <c:formatCode>0</c:formatCode>
                <c:ptCount val="4"/>
                <c:pt idx="0">
                  <c:v>5256.46</c:v>
                </c:pt>
                <c:pt idx="1">
                  <c:v>4170.29</c:v>
                </c:pt>
                <c:pt idx="2">
                  <c:v>5199.12</c:v>
                </c:pt>
                <c:pt idx="3">
                  <c:v>4515.3499999999995</c:v>
                </c:pt>
              </c:numCache>
            </c:numRef>
          </c:val>
          <c:extLst>
            <c:ext xmlns:c16="http://schemas.microsoft.com/office/drawing/2014/chart" uri="{C3380CC4-5D6E-409C-BE32-E72D297353CC}">
              <c16:uniqueId val="{00000000-2AAD-4456-B2BD-86075A805C0A}"/>
            </c:ext>
          </c:extLst>
        </c:ser>
        <c:ser>
          <c:idx val="1"/>
          <c:order val="1"/>
          <c:tx>
            <c:strRef>
              <c:f>'Pivot Table'!$C$36:$C$37</c:f>
              <c:strCache>
                <c:ptCount val="1"/>
                <c:pt idx="0">
                  <c:v>Office Supplies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Table'!$A$38:$A$42</c:f>
              <c:strCache>
                <c:ptCount val="4"/>
                <c:pt idx="0">
                  <c:v>Central</c:v>
                </c:pt>
                <c:pt idx="1">
                  <c:v>East</c:v>
                </c:pt>
                <c:pt idx="2">
                  <c:v>South</c:v>
                </c:pt>
                <c:pt idx="3">
                  <c:v>West</c:v>
                </c:pt>
              </c:strCache>
            </c:strRef>
          </c:cat>
          <c:val>
            <c:numRef>
              <c:f>'Pivot Table'!$C$38:$C$42</c:f>
              <c:numCache>
                <c:formatCode>0</c:formatCode>
                <c:ptCount val="4"/>
                <c:pt idx="0">
                  <c:v>4820.93</c:v>
                </c:pt>
                <c:pt idx="1">
                  <c:v>4350.0999999999995</c:v>
                </c:pt>
                <c:pt idx="2">
                  <c:v>3964.25</c:v>
                </c:pt>
                <c:pt idx="3">
                  <c:v>3944.49</c:v>
                </c:pt>
              </c:numCache>
            </c:numRef>
          </c:val>
          <c:extLst>
            <c:ext xmlns:c16="http://schemas.microsoft.com/office/drawing/2014/chart" uri="{C3380CC4-5D6E-409C-BE32-E72D297353CC}">
              <c16:uniqueId val="{00000006-2AAD-4456-B2BD-86075A805C0A}"/>
            </c:ext>
          </c:extLst>
        </c:ser>
        <c:ser>
          <c:idx val="2"/>
          <c:order val="2"/>
          <c:tx>
            <c:strRef>
              <c:f>'Pivot Table'!$D$36:$D$37</c:f>
              <c:strCache>
                <c:ptCount val="1"/>
                <c:pt idx="0">
                  <c:v>Technology</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Table'!$A$38:$A$42</c:f>
              <c:strCache>
                <c:ptCount val="4"/>
                <c:pt idx="0">
                  <c:v>Central</c:v>
                </c:pt>
                <c:pt idx="1">
                  <c:v>East</c:v>
                </c:pt>
                <c:pt idx="2">
                  <c:v>South</c:v>
                </c:pt>
                <c:pt idx="3">
                  <c:v>West</c:v>
                </c:pt>
              </c:strCache>
            </c:strRef>
          </c:cat>
          <c:val>
            <c:numRef>
              <c:f>'Pivot Table'!$D$38:$D$42</c:f>
              <c:numCache>
                <c:formatCode>0</c:formatCode>
                <c:ptCount val="4"/>
                <c:pt idx="0">
                  <c:v>5427.15</c:v>
                </c:pt>
                <c:pt idx="1">
                  <c:v>3547.4900000000002</c:v>
                </c:pt>
                <c:pt idx="2">
                  <c:v>5060.75</c:v>
                </c:pt>
                <c:pt idx="3">
                  <c:v>4205.1500000000005</c:v>
                </c:pt>
              </c:numCache>
            </c:numRef>
          </c:val>
          <c:extLst>
            <c:ext xmlns:c16="http://schemas.microsoft.com/office/drawing/2014/chart" uri="{C3380CC4-5D6E-409C-BE32-E72D297353CC}">
              <c16:uniqueId val="{00000007-2AAD-4456-B2BD-86075A805C0A}"/>
            </c:ext>
          </c:extLst>
        </c:ser>
        <c:dLbls>
          <c:showLegendKey val="0"/>
          <c:showVal val="0"/>
          <c:showCatName val="0"/>
          <c:showSerName val="0"/>
          <c:showPercent val="0"/>
          <c:showBubbleSize val="0"/>
        </c:dLbls>
        <c:gapWidth val="100"/>
        <c:overlap val="-24"/>
        <c:axId val="715419215"/>
        <c:axId val="715418735"/>
      </c:barChart>
      <c:catAx>
        <c:axId val="715419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715418735"/>
        <c:crosses val="autoZero"/>
        <c:auto val="1"/>
        <c:lblAlgn val="ctr"/>
        <c:lblOffset val="100"/>
        <c:noMultiLvlLbl val="0"/>
      </c:catAx>
      <c:valAx>
        <c:axId val="715418735"/>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71541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a:outerShdw blurRad="50800" dist="38100" dir="2700000" algn="tl" rotWithShape="0">
        <a:prstClr val="black">
          <a:alpha val="40000"/>
        </a:prstClr>
      </a:outerShdw>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Table!PivotTable4</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K"/>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Table'!$B$46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96-40F8-8AEE-6582BEB4DAE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96-40F8-8AEE-6582BEB4DAE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96-40F8-8AEE-6582BEB4DAE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K"/>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Table'!$A$47:$A$50</c:f>
              <c:strCache>
                <c:ptCount val="3"/>
                <c:pt idx="0">
                  <c:v>Furniture</c:v>
                </c:pt>
                <c:pt idx="1">
                  <c:v>Office Supplies</c:v>
                </c:pt>
                <c:pt idx="2">
                  <c:v>Technology</c:v>
                </c:pt>
              </c:strCache>
            </c:strRef>
          </c:cat>
          <c:val>
            <c:numRef>
              <c:f>'Pivot Table'!$B$47:$B$50</c:f>
              <c:numCache>
                <c:formatCode>0</c:formatCode>
                <c:ptCount val="3"/>
                <c:pt idx="0">
                  <c:v>19141.22</c:v>
                </c:pt>
                <c:pt idx="1">
                  <c:v>17079.769999999997</c:v>
                </c:pt>
                <c:pt idx="2">
                  <c:v>18240.539999999997</c:v>
                </c:pt>
              </c:numCache>
            </c:numRef>
          </c:val>
          <c:extLst>
            <c:ext xmlns:c16="http://schemas.microsoft.com/office/drawing/2014/chart" uri="{C3380CC4-5D6E-409C-BE32-E72D297353CC}">
              <c16:uniqueId val="{00000006-6E96-40F8-8AEE-6582BEB4DAE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w="9525" cap="flat" cmpd="sng" algn="ctr">
      <a:noFill/>
      <a:round/>
    </a:ln>
    <a:effectLst>
      <a:outerShdw blurRad="50800" dist="38100" dir="2700000" algn="tl" rotWithShape="0">
        <a:prstClr val="black">
          <a:alpha val="40000"/>
        </a:prstClr>
      </a:outerShdw>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304800</xdr:colOff>
      <xdr:row>1</xdr:row>
      <xdr:rowOff>9525</xdr:rowOff>
    </xdr:from>
    <xdr:to>
      <xdr:col>13</xdr:col>
      <xdr:colOff>600075</xdr:colOff>
      <xdr:row>4</xdr:row>
      <xdr:rowOff>133350</xdr:rowOff>
    </xdr:to>
    <xdr:sp macro="" textlink="">
      <xdr:nvSpPr>
        <xdr:cNvPr id="2" name="Rectangle 1">
          <a:extLst>
            <a:ext uri="{FF2B5EF4-FFF2-40B4-BE49-F238E27FC236}">
              <a16:creationId xmlns:a16="http://schemas.microsoft.com/office/drawing/2014/main" id="{E3B111FC-C143-D6BE-B0AC-39E490CA1D7F}"/>
            </a:ext>
          </a:extLst>
        </xdr:cNvPr>
        <xdr:cNvSpPr/>
      </xdr:nvSpPr>
      <xdr:spPr>
        <a:xfrm>
          <a:off x="2647950" y="200025"/>
          <a:ext cx="7000875" cy="695325"/>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bg1"/>
              </a:solidFill>
            </a:rPr>
            <a:t>SUPERSTORE</a:t>
          </a:r>
          <a:r>
            <a:rPr lang="en-US" sz="2400" b="1" baseline="0">
              <a:solidFill>
                <a:schemeClr val="bg1"/>
              </a:solidFill>
            </a:rPr>
            <a:t> SALES DASHBOARD</a:t>
          </a:r>
          <a:endParaRPr lang="en-PK" sz="2400" b="1">
            <a:solidFill>
              <a:schemeClr val="bg1"/>
            </a:solidFill>
          </a:endParaRPr>
        </a:p>
      </xdr:txBody>
    </xdr:sp>
    <xdr:clientData/>
  </xdr:twoCellAnchor>
  <xdr:twoCellAnchor>
    <xdr:from>
      <xdr:col>4</xdr:col>
      <xdr:colOff>161925</xdr:colOff>
      <xdr:row>5</xdr:row>
      <xdr:rowOff>95250</xdr:rowOff>
    </xdr:from>
    <xdr:to>
      <xdr:col>7</xdr:col>
      <xdr:colOff>266701</xdr:colOff>
      <xdr:row>9</xdr:row>
      <xdr:rowOff>28575</xdr:rowOff>
    </xdr:to>
    <xdr:sp macro="" textlink="">
      <xdr:nvSpPr>
        <xdr:cNvPr id="3" name="Rectangle 2">
          <a:extLst>
            <a:ext uri="{FF2B5EF4-FFF2-40B4-BE49-F238E27FC236}">
              <a16:creationId xmlns:a16="http://schemas.microsoft.com/office/drawing/2014/main" id="{745B7818-F1E3-04AF-780A-544773F3917E}"/>
            </a:ext>
          </a:extLst>
        </xdr:cNvPr>
        <xdr:cNvSpPr/>
      </xdr:nvSpPr>
      <xdr:spPr>
        <a:xfrm>
          <a:off x="3724275" y="1047750"/>
          <a:ext cx="1933576" cy="695325"/>
        </a:xfrm>
        <a:prstGeom prst="rect">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solidFill>
            </a:rPr>
            <a:t>Total</a:t>
          </a:r>
          <a:r>
            <a:rPr lang="en-US" sz="1200" b="1" baseline="0">
              <a:solidFill>
                <a:schemeClr val="tx1"/>
              </a:solidFill>
            </a:rPr>
            <a:t> Sales</a:t>
          </a:r>
          <a:endParaRPr lang="en-PK" sz="1200" b="1">
            <a:solidFill>
              <a:schemeClr val="tx1"/>
            </a:solidFill>
          </a:endParaRPr>
        </a:p>
      </xdr:txBody>
    </xdr:sp>
    <xdr:clientData/>
  </xdr:twoCellAnchor>
  <xdr:twoCellAnchor>
    <xdr:from>
      <xdr:col>8</xdr:col>
      <xdr:colOff>9526</xdr:colOff>
      <xdr:row>5</xdr:row>
      <xdr:rowOff>95250</xdr:rowOff>
    </xdr:from>
    <xdr:to>
      <xdr:col>11</xdr:col>
      <xdr:colOff>190500</xdr:colOff>
      <xdr:row>9</xdr:row>
      <xdr:rowOff>28575</xdr:rowOff>
    </xdr:to>
    <xdr:sp macro="" textlink="">
      <xdr:nvSpPr>
        <xdr:cNvPr id="4" name="Rectangle 3">
          <a:extLst>
            <a:ext uri="{FF2B5EF4-FFF2-40B4-BE49-F238E27FC236}">
              <a16:creationId xmlns:a16="http://schemas.microsoft.com/office/drawing/2014/main" id="{38CD3996-2A7F-9C8A-F6BF-85927765B359}"/>
            </a:ext>
          </a:extLst>
        </xdr:cNvPr>
        <xdr:cNvSpPr/>
      </xdr:nvSpPr>
      <xdr:spPr>
        <a:xfrm>
          <a:off x="6010276" y="1047750"/>
          <a:ext cx="2009774" cy="695325"/>
        </a:xfrm>
        <a:prstGeom prst="rect">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solidFill>
            </a:rPr>
            <a:t>Unit Sold</a:t>
          </a:r>
          <a:endParaRPr lang="en-PK" sz="1200" b="1">
            <a:solidFill>
              <a:schemeClr val="tx1"/>
            </a:solidFill>
          </a:endParaRPr>
        </a:p>
      </xdr:txBody>
    </xdr:sp>
    <xdr:clientData/>
  </xdr:twoCellAnchor>
  <xdr:twoCellAnchor>
    <xdr:from>
      <xdr:col>4</xdr:col>
      <xdr:colOff>409575</xdr:colOff>
      <xdr:row>6</xdr:row>
      <xdr:rowOff>171450</xdr:rowOff>
    </xdr:from>
    <xdr:to>
      <xdr:col>6</xdr:col>
      <xdr:colOff>590550</xdr:colOff>
      <xdr:row>9</xdr:row>
      <xdr:rowOff>9525</xdr:rowOff>
    </xdr:to>
    <xdr:sp macro="" textlink="'Pivot Table'!A4">
      <xdr:nvSpPr>
        <xdr:cNvPr id="6" name="TextBox 5">
          <a:extLst>
            <a:ext uri="{FF2B5EF4-FFF2-40B4-BE49-F238E27FC236}">
              <a16:creationId xmlns:a16="http://schemas.microsoft.com/office/drawing/2014/main" id="{A986E3E9-1ACE-ED50-2E1B-840EC9FB56BF}"/>
            </a:ext>
          </a:extLst>
        </xdr:cNvPr>
        <xdr:cNvSpPr txBox="1"/>
      </xdr:nvSpPr>
      <xdr:spPr>
        <a:xfrm>
          <a:off x="3971925" y="1314450"/>
          <a:ext cx="14001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2751726-B647-4AAC-A505-156BA4C6A1C8}" type="TxLink">
            <a:rPr lang="en-US" sz="2400" b="1" i="0" u="none" strike="noStrike">
              <a:solidFill>
                <a:schemeClr val="tx1"/>
              </a:solidFill>
              <a:latin typeface="Calibri"/>
              <a:cs typeface="Calibri"/>
            </a:rPr>
            <a:pPr algn="ctr"/>
            <a:t> 54,462 </a:t>
          </a:fld>
          <a:endParaRPr lang="en-PK" sz="2400" b="1">
            <a:solidFill>
              <a:schemeClr val="tx1"/>
            </a:solidFill>
          </a:endParaRPr>
        </a:p>
      </xdr:txBody>
    </xdr:sp>
    <xdr:clientData/>
  </xdr:twoCellAnchor>
  <xdr:twoCellAnchor>
    <xdr:from>
      <xdr:col>8</xdr:col>
      <xdr:colOff>304800</xdr:colOff>
      <xdr:row>6</xdr:row>
      <xdr:rowOff>180975</xdr:rowOff>
    </xdr:from>
    <xdr:to>
      <xdr:col>10</xdr:col>
      <xdr:colOff>485775</xdr:colOff>
      <xdr:row>9</xdr:row>
      <xdr:rowOff>19050</xdr:rowOff>
    </xdr:to>
    <xdr:sp macro="" textlink="'Pivot Table'!B4">
      <xdr:nvSpPr>
        <xdr:cNvPr id="8" name="TextBox 7">
          <a:extLst>
            <a:ext uri="{FF2B5EF4-FFF2-40B4-BE49-F238E27FC236}">
              <a16:creationId xmlns:a16="http://schemas.microsoft.com/office/drawing/2014/main" id="{6FAE1A35-DD93-0EB6-9831-E1EE8CD1F3CF}"/>
            </a:ext>
          </a:extLst>
        </xdr:cNvPr>
        <xdr:cNvSpPr txBox="1"/>
      </xdr:nvSpPr>
      <xdr:spPr>
        <a:xfrm>
          <a:off x="6305550" y="1323975"/>
          <a:ext cx="14001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5476839-F92C-42D6-8A7C-6B1A0C15FBD6}" type="TxLink">
            <a:rPr lang="en-US" sz="2400" b="1" i="0" u="none" strike="noStrike">
              <a:solidFill>
                <a:schemeClr val="tx1"/>
              </a:solidFill>
              <a:latin typeface="Calibri"/>
              <a:cs typeface="Calibri"/>
            </a:rPr>
            <a:t>493</a:t>
          </a:fld>
          <a:endParaRPr lang="en-PK" sz="2400" b="1">
            <a:solidFill>
              <a:schemeClr val="tx1"/>
            </a:solidFill>
          </a:endParaRPr>
        </a:p>
      </xdr:txBody>
    </xdr:sp>
    <xdr:clientData/>
  </xdr:twoCellAnchor>
  <xdr:twoCellAnchor>
    <xdr:from>
      <xdr:col>1</xdr:col>
      <xdr:colOff>228600</xdr:colOff>
      <xdr:row>10</xdr:row>
      <xdr:rowOff>76200</xdr:rowOff>
    </xdr:from>
    <xdr:to>
      <xdr:col>9</xdr:col>
      <xdr:colOff>247649</xdr:colOff>
      <xdr:row>12</xdr:row>
      <xdr:rowOff>28575</xdr:rowOff>
    </xdr:to>
    <xdr:sp macro="" textlink="">
      <xdr:nvSpPr>
        <xdr:cNvPr id="9" name="Rectangle 8">
          <a:extLst>
            <a:ext uri="{FF2B5EF4-FFF2-40B4-BE49-F238E27FC236}">
              <a16:creationId xmlns:a16="http://schemas.microsoft.com/office/drawing/2014/main" id="{73993C3D-24BF-8917-EDD4-C90D1FEA1FF1}"/>
            </a:ext>
          </a:extLst>
        </xdr:cNvPr>
        <xdr:cNvSpPr/>
      </xdr:nvSpPr>
      <xdr:spPr>
        <a:xfrm>
          <a:off x="1962150" y="1981200"/>
          <a:ext cx="4895849" cy="333375"/>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Monthly Sale Trends</a:t>
          </a:r>
          <a:endParaRPr lang="en-PK" sz="1800" b="1">
            <a:solidFill>
              <a:schemeClr val="bg1"/>
            </a:solidFill>
          </a:endParaRPr>
        </a:p>
      </xdr:txBody>
    </xdr:sp>
    <xdr:clientData/>
  </xdr:twoCellAnchor>
  <xdr:twoCellAnchor>
    <xdr:from>
      <xdr:col>1</xdr:col>
      <xdr:colOff>219074</xdr:colOff>
      <xdr:row>12</xdr:row>
      <xdr:rowOff>114300</xdr:rowOff>
    </xdr:from>
    <xdr:to>
      <xdr:col>9</xdr:col>
      <xdr:colOff>285749</xdr:colOff>
      <xdr:row>27</xdr:row>
      <xdr:rowOff>0</xdr:rowOff>
    </xdr:to>
    <xdr:graphicFrame macro="">
      <xdr:nvGraphicFramePr>
        <xdr:cNvPr id="10" name="Chart 9">
          <a:extLst>
            <a:ext uri="{FF2B5EF4-FFF2-40B4-BE49-F238E27FC236}">
              <a16:creationId xmlns:a16="http://schemas.microsoft.com/office/drawing/2014/main" id="{C9751AEB-3484-43B9-A93F-ADA109EAC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419100</xdr:colOff>
      <xdr:row>10</xdr:row>
      <xdr:rowOff>76200</xdr:rowOff>
    </xdr:from>
    <xdr:to>
      <xdr:col>17</xdr:col>
      <xdr:colOff>438149</xdr:colOff>
      <xdr:row>12</xdr:row>
      <xdr:rowOff>28575</xdr:rowOff>
    </xdr:to>
    <xdr:sp macro="" textlink="">
      <xdr:nvSpPr>
        <xdr:cNvPr id="11" name="Rectangle 10">
          <a:extLst>
            <a:ext uri="{FF2B5EF4-FFF2-40B4-BE49-F238E27FC236}">
              <a16:creationId xmlns:a16="http://schemas.microsoft.com/office/drawing/2014/main" id="{104F40DD-D365-E9D0-A8A2-A43D74E77678}"/>
            </a:ext>
          </a:extLst>
        </xdr:cNvPr>
        <xdr:cNvSpPr/>
      </xdr:nvSpPr>
      <xdr:spPr>
        <a:xfrm>
          <a:off x="7029450" y="1981200"/>
          <a:ext cx="4895849" cy="333375"/>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Region/Category Sale</a:t>
          </a:r>
          <a:r>
            <a:rPr lang="en-US" sz="1800" b="1" baseline="0">
              <a:solidFill>
                <a:schemeClr val="bg1"/>
              </a:solidFill>
            </a:rPr>
            <a:t> Comparison</a:t>
          </a:r>
          <a:endParaRPr lang="en-PK" sz="1800" b="1">
            <a:solidFill>
              <a:schemeClr val="bg1"/>
            </a:solidFill>
          </a:endParaRPr>
        </a:p>
      </xdr:txBody>
    </xdr:sp>
    <xdr:clientData/>
  </xdr:twoCellAnchor>
  <xdr:twoCellAnchor>
    <xdr:from>
      <xdr:col>9</xdr:col>
      <xdr:colOff>447675</xdr:colOff>
      <xdr:row>12</xdr:row>
      <xdr:rowOff>133350</xdr:rowOff>
    </xdr:from>
    <xdr:to>
      <xdr:col>17</xdr:col>
      <xdr:colOff>447675</xdr:colOff>
      <xdr:row>27</xdr:row>
      <xdr:rowOff>19050</xdr:rowOff>
    </xdr:to>
    <xdr:graphicFrame macro="">
      <xdr:nvGraphicFramePr>
        <xdr:cNvPr id="12" name="Chart 11">
          <a:extLst>
            <a:ext uri="{FF2B5EF4-FFF2-40B4-BE49-F238E27FC236}">
              <a16:creationId xmlns:a16="http://schemas.microsoft.com/office/drawing/2014/main" id="{FF70119F-9C1F-466C-9F2A-932254577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495301</xdr:colOff>
      <xdr:row>28</xdr:row>
      <xdr:rowOff>28575</xdr:rowOff>
    </xdr:from>
    <xdr:to>
      <xdr:col>12</xdr:col>
      <xdr:colOff>66675</xdr:colOff>
      <xdr:row>29</xdr:row>
      <xdr:rowOff>171450</xdr:rowOff>
    </xdr:to>
    <xdr:sp macro="" textlink="">
      <xdr:nvSpPr>
        <xdr:cNvPr id="13" name="Rectangle 12">
          <a:extLst>
            <a:ext uri="{FF2B5EF4-FFF2-40B4-BE49-F238E27FC236}">
              <a16:creationId xmlns:a16="http://schemas.microsoft.com/office/drawing/2014/main" id="{50DA061B-A9D6-C7FF-3C95-DFAD8D75572F}"/>
            </a:ext>
          </a:extLst>
        </xdr:cNvPr>
        <xdr:cNvSpPr/>
      </xdr:nvSpPr>
      <xdr:spPr>
        <a:xfrm>
          <a:off x="5276851" y="5362575"/>
          <a:ext cx="3228974" cy="333375"/>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Sale</a:t>
          </a:r>
          <a:r>
            <a:rPr lang="en-US" sz="1800" b="1" baseline="0">
              <a:solidFill>
                <a:schemeClr val="bg1"/>
              </a:solidFill>
            </a:rPr>
            <a:t> by Category</a:t>
          </a:r>
          <a:endParaRPr lang="en-PK" sz="1800" b="1">
            <a:solidFill>
              <a:schemeClr val="bg1"/>
            </a:solidFill>
          </a:endParaRPr>
        </a:p>
      </xdr:txBody>
    </xdr:sp>
    <xdr:clientData/>
  </xdr:twoCellAnchor>
  <xdr:twoCellAnchor>
    <xdr:from>
      <xdr:col>5</xdr:col>
      <xdr:colOff>438150</xdr:colOff>
      <xdr:row>30</xdr:row>
      <xdr:rowOff>123825</xdr:rowOff>
    </xdr:from>
    <xdr:to>
      <xdr:col>13</xdr:col>
      <xdr:colOff>133350</xdr:colOff>
      <xdr:row>45</xdr:row>
      <xdr:rowOff>9525</xdr:rowOff>
    </xdr:to>
    <xdr:graphicFrame macro="">
      <xdr:nvGraphicFramePr>
        <xdr:cNvPr id="14" name="Chart 13">
          <a:extLst>
            <a:ext uri="{FF2B5EF4-FFF2-40B4-BE49-F238E27FC236}">
              <a16:creationId xmlns:a16="http://schemas.microsoft.com/office/drawing/2014/main" id="{9C730634-C229-4B5B-A2F3-6D11D83812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47625</xdr:colOff>
      <xdr:row>0</xdr:row>
      <xdr:rowOff>123825</xdr:rowOff>
    </xdr:from>
    <xdr:to>
      <xdr:col>0</xdr:col>
      <xdr:colOff>1704975</xdr:colOff>
      <xdr:row>8</xdr:row>
      <xdr:rowOff>85725</xdr:rowOff>
    </xdr:to>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928BE374-2265-4ADE-84C6-F62124B55F2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625" y="123825"/>
              <a:ext cx="1657350" cy="148590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9</xdr:row>
      <xdr:rowOff>0</xdr:rowOff>
    </xdr:from>
    <xdr:to>
      <xdr:col>0</xdr:col>
      <xdr:colOff>1714500</xdr:colOff>
      <xdr:row>15</xdr:row>
      <xdr:rowOff>28575</xdr:rowOff>
    </xdr:to>
    <mc:AlternateContent xmlns:mc="http://schemas.openxmlformats.org/markup-compatibility/2006">
      <mc:Choice xmlns:a14="http://schemas.microsoft.com/office/drawing/2010/main" Requires="a14">
        <xdr:graphicFrame macro="">
          <xdr:nvGraphicFramePr>
            <xdr:cNvPr id="16" name="Category">
              <a:extLst>
                <a:ext uri="{FF2B5EF4-FFF2-40B4-BE49-F238E27FC236}">
                  <a16:creationId xmlns:a16="http://schemas.microsoft.com/office/drawing/2014/main" id="{6F02AF63-607E-42A4-A8CC-566232219B7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8100" y="1714500"/>
              <a:ext cx="1676400" cy="11715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had" refreshedDate="45867.378709027776" createdVersion="8" refreshedVersion="8" minRefreshableVersion="3" recordCount="100" xr:uid="{970FB156-8AB9-49E4-AC91-CF2BA129624E}">
  <cacheSource type="worksheet">
    <worksheetSource name="Table1"/>
  </cacheSource>
  <cacheFields count="6">
    <cacheField name="Order Date" numFmtId="165">
      <sharedItems containsSemiMixedTypes="0" containsNonDate="0" containsDate="1" containsString="0" minDate="2023-01-01T00:00:00" maxDate="2024-11-25T00:00:00" count="100">
        <d v="2023-01-01T00:00:00"/>
        <d v="2023-01-08T00:00:00"/>
        <d v="2023-01-15T00:00:00"/>
        <d v="2023-01-22T00:00:00"/>
        <d v="2023-01-29T00:00:00"/>
        <d v="2023-02-05T00:00:00"/>
        <d v="2023-02-12T00:00:00"/>
        <d v="2023-02-19T00:00:00"/>
        <d v="2023-02-26T00:00:00"/>
        <d v="2023-03-05T00:00:00"/>
        <d v="2023-03-12T00:00:00"/>
        <d v="2023-03-19T00:00:00"/>
        <d v="2023-03-26T00:00:00"/>
        <d v="2023-04-02T00:00:00"/>
        <d v="2023-04-09T00:00:00"/>
        <d v="2023-04-16T00:00:00"/>
        <d v="2023-04-23T00:00:00"/>
        <d v="2023-04-30T00:00:00"/>
        <d v="2023-05-07T00:00:00"/>
        <d v="2023-05-14T00:00:00"/>
        <d v="2023-05-21T00:00:00"/>
        <d v="2023-05-28T00:00:00"/>
        <d v="2023-06-04T00:00:00"/>
        <d v="2023-06-11T00:00:00"/>
        <d v="2023-06-18T00:00:00"/>
        <d v="2023-06-25T00:00:00"/>
        <d v="2023-07-02T00:00:00"/>
        <d v="2023-07-09T00:00:00"/>
        <d v="2023-07-16T00:00:00"/>
        <d v="2023-07-23T00:00:00"/>
        <d v="2023-07-30T00:00:00"/>
        <d v="2023-08-06T00:00:00"/>
        <d v="2023-08-13T00:00:00"/>
        <d v="2023-08-20T00:00:00"/>
        <d v="2023-08-27T00:00:00"/>
        <d v="2023-09-03T00:00:00"/>
        <d v="2023-09-10T00:00:00"/>
        <d v="2023-09-17T00:00:00"/>
        <d v="2023-09-24T00:00:00"/>
        <d v="2023-10-01T00:00:00"/>
        <d v="2023-10-08T00:00:00"/>
        <d v="2023-10-15T00:00:00"/>
        <d v="2023-10-22T00:00:00"/>
        <d v="2023-10-29T00:00:00"/>
        <d v="2023-11-05T00:00:00"/>
        <d v="2023-11-12T00:00:00"/>
        <d v="2023-11-19T00:00:00"/>
        <d v="2023-11-26T00:00:00"/>
        <d v="2023-12-03T00:00:00"/>
        <d v="2023-12-10T00:00:00"/>
        <d v="2023-12-17T00:00:00"/>
        <d v="2023-12-24T00:00:00"/>
        <d v="2023-12-31T00:00:00"/>
        <d v="2024-01-07T00:00:00"/>
        <d v="2024-01-14T00:00:00"/>
        <d v="2024-01-21T00:00:00"/>
        <d v="2024-01-28T00:00:00"/>
        <d v="2024-02-04T00:00:00"/>
        <d v="2024-02-11T00:00:00"/>
        <d v="2024-02-18T00:00:00"/>
        <d v="2024-02-25T00:00:00"/>
        <d v="2024-03-03T00:00:00"/>
        <d v="2024-03-10T00:00:00"/>
        <d v="2024-03-17T00:00:00"/>
        <d v="2024-03-24T00:00:00"/>
        <d v="2024-03-31T00:00:00"/>
        <d v="2024-04-07T00:00:00"/>
        <d v="2024-04-14T00:00:00"/>
        <d v="2024-04-21T00:00:00"/>
        <d v="2024-04-28T00:00:00"/>
        <d v="2024-05-05T00:00:00"/>
        <d v="2024-05-12T00:00:00"/>
        <d v="2024-05-19T00:00:00"/>
        <d v="2024-05-26T00:00:00"/>
        <d v="2024-06-02T00:00:00"/>
        <d v="2024-06-09T00:00:00"/>
        <d v="2024-06-16T00:00:00"/>
        <d v="2024-06-23T00:00:00"/>
        <d v="2024-06-30T00:00:00"/>
        <d v="2024-07-07T00:00:00"/>
        <d v="2024-07-14T00:00:00"/>
        <d v="2024-07-21T00:00:00"/>
        <d v="2024-07-28T00:00:00"/>
        <d v="2024-08-04T00:00:00"/>
        <d v="2024-08-11T00:00:00"/>
        <d v="2024-08-18T00:00:00"/>
        <d v="2024-08-25T00:00:00"/>
        <d v="2024-09-01T00:00:00"/>
        <d v="2024-09-08T00:00:00"/>
        <d v="2024-09-15T00:00:00"/>
        <d v="2024-09-22T00:00:00"/>
        <d v="2024-09-29T00:00:00"/>
        <d v="2024-10-06T00:00:00"/>
        <d v="2024-10-13T00:00:00"/>
        <d v="2024-10-20T00:00:00"/>
        <d v="2024-10-27T00:00:00"/>
        <d v="2024-11-03T00:00:00"/>
        <d v="2024-11-10T00:00:00"/>
        <d v="2024-11-17T00:00:00"/>
        <d v="2024-11-24T00:00:00"/>
      </sharedItems>
    </cacheField>
    <cacheField name="Region" numFmtId="0">
      <sharedItems count="4">
        <s v="West"/>
        <s v="East"/>
        <s v="Central"/>
        <s v="South"/>
      </sharedItems>
    </cacheField>
    <cacheField name="Category" numFmtId="0">
      <sharedItems count="3">
        <s v="Furniture"/>
        <s v="Office Supplies"/>
        <s v="Technology"/>
      </sharedItems>
    </cacheField>
    <cacheField name="Sales" numFmtId="2">
      <sharedItems containsSemiMixedTypes="0" containsString="0" containsNumber="1" minValue="115.63" maxValue="971.83" count="100">
        <n v="689.99"/>
        <n v="535.79999999999995"/>
        <n v="542.85"/>
        <n v="209.8"/>
        <n v="671.49"/>
        <n v="769.24"/>
        <n v="964.11"/>
        <n v="786.87"/>
        <n v="371.88"/>
        <n v="516.80999999999995"/>
        <n v="482.66"/>
        <n v="351.12"/>
        <n v="661.97"/>
        <n v="115.8"/>
        <n v="788.97"/>
        <n v="911.59"/>
        <n v="266.95"/>
        <n v="653.14"/>
        <n v="327.67"/>
        <n v="831.1"/>
        <n v="876.81"/>
        <n v="900.54"/>
        <n v="638.99"/>
        <n v="378.3"/>
        <n v="707.43"/>
        <n v="814.59"/>
        <n v="294.75"/>
        <n v="744.99"/>
        <n v="335.49"/>
        <n v="334.87"/>
        <n v="832.1"/>
        <n v="716.74"/>
        <n v="743.04"/>
        <n v="275.2"/>
        <n v="871.2"/>
        <n v="874.66"/>
        <n v="526.49"/>
        <n v="621.49"/>
        <n v="507.55"/>
        <n v="329.04"/>
        <n v="398.84"/>
        <n v="246.75"/>
        <n v="971.83"/>
        <n v="134.18"/>
        <n v="205.57"/>
        <n v="192.16"/>
        <n v="132.66999999999999"/>
        <n v="914.11"/>
        <n v="381.87"/>
        <n v="951.28"/>
        <n v="834.11"/>
        <n v="148.04"/>
        <n v="183.43"/>
        <n v="810.46"/>
        <n v="229.72"/>
        <n v="249.02"/>
        <n v="171.3"/>
        <n v="290.60000000000002"/>
        <n v="528.25"/>
        <n v="760.57"/>
        <n v="753.58"/>
        <n v="202.17"/>
        <n v="971.65"/>
        <n v="671.38"/>
        <n v="856.13"/>
        <n v="341.17"/>
        <n v="952.91"/>
        <n v="416.57"/>
        <n v="451.15"/>
        <n v="836.83"/>
        <n v="585.66999999999996"/>
        <n v="908.37"/>
        <n v="116.97"/>
        <n v="194.37"/>
        <n v="501.76"/>
        <n v="576.74"/>
        <n v="944.78"/>
        <n v="276.23"/>
        <n v="268.27999999999997"/>
        <n v="117.3"/>
        <n v="579.55999999999995"/>
        <n v="661.19"/>
        <n v="894.65"/>
        <n v="636.26"/>
        <n v="213.64"/>
        <n v="458.93"/>
        <n v="198.82"/>
        <n v="635.96"/>
        <n v="287.38"/>
        <n v="115.63"/>
        <n v="709.84"/>
        <n v="712.47"/>
        <n v="805.84"/>
        <n v="496.96"/>
        <n v="686.84"/>
        <n v="237.36"/>
        <n v="463.41"/>
        <n v="455.67"/>
        <n v="786.69"/>
        <n v="971.58"/>
      </sharedItems>
    </cacheField>
    <cacheField name="Quantity" numFmtId="1">
      <sharedItems containsSemiMixedTypes="0" containsString="0" containsNumber="1" containsInteger="1" minValue="1" maxValue="9"/>
    </cacheField>
    <cacheField name="Month-Year" numFmtId="0">
      <sharedItems count="23">
        <s v="Jan-2023"/>
        <s v="Feb-2023"/>
        <s v="Mar-2023"/>
        <s v="Apr-2023"/>
        <s v="May-2023"/>
        <s v="Jun-2023"/>
        <s v="Jul-2023"/>
        <s v="Aug-2023"/>
        <s v="Sep-2023"/>
        <s v="Oct-2023"/>
        <s v="Nov-2023"/>
        <s v="Dec-2023"/>
        <s v="Jan-2024"/>
        <s v="Feb-2024"/>
        <s v="Mar-2024"/>
        <s v="Apr-2024"/>
        <s v="May-2024"/>
        <s v="Jun-2024"/>
        <s v="Jul-2024"/>
        <s v="Aug-2024"/>
        <s v="Sep-2024"/>
        <s v="Oct-2024"/>
        <s v="Nov-2024"/>
      </sharedItems>
    </cacheField>
  </cacheFields>
  <extLst>
    <ext xmlns:x14="http://schemas.microsoft.com/office/spreadsheetml/2009/9/main" uri="{725AE2AE-9491-48be-B2B4-4EB974FC3084}">
      <x14:pivotCacheDefinition pivotCacheId="923488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n v="1"/>
    <x v="0"/>
  </r>
  <r>
    <x v="1"/>
    <x v="1"/>
    <x v="1"/>
    <x v="1"/>
    <n v="1"/>
    <x v="0"/>
  </r>
  <r>
    <x v="2"/>
    <x v="2"/>
    <x v="2"/>
    <x v="2"/>
    <n v="6"/>
    <x v="0"/>
  </r>
  <r>
    <x v="3"/>
    <x v="3"/>
    <x v="0"/>
    <x v="3"/>
    <n v="1"/>
    <x v="0"/>
  </r>
  <r>
    <x v="4"/>
    <x v="0"/>
    <x v="1"/>
    <x v="4"/>
    <n v="2"/>
    <x v="0"/>
  </r>
  <r>
    <x v="5"/>
    <x v="1"/>
    <x v="2"/>
    <x v="5"/>
    <n v="4"/>
    <x v="1"/>
  </r>
  <r>
    <x v="6"/>
    <x v="2"/>
    <x v="0"/>
    <x v="6"/>
    <n v="4"/>
    <x v="1"/>
  </r>
  <r>
    <x v="7"/>
    <x v="3"/>
    <x v="1"/>
    <x v="7"/>
    <n v="4"/>
    <x v="1"/>
  </r>
  <r>
    <x v="8"/>
    <x v="0"/>
    <x v="2"/>
    <x v="8"/>
    <n v="5"/>
    <x v="1"/>
  </r>
  <r>
    <x v="9"/>
    <x v="1"/>
    <x v="0"/>
    <x v="9"/>
    <n v="4"/>
    <x v="2"/>
  </r>
  <r>
    <x v="10"/>
    <x v="2"/>
    <x v="1"/>
    <x v="10"/>
    <n v="3"/>
    <x v="2"/>
  </r>
  <r>
    <x v="11"/>
    <x v="3"/>
    <x v="2"/>
    <x v="11"/>
    <n v="5"/>
    <x v="2"/>
  </r>
  <r>
    <x v="12"/>
    <x v="0"/>
    <x v="0"/>
    <x v="12"/>
    <n v="5"/>
    <x v="2"/>
  </r>
  <r>
    <x v="13"/>
    <x v="1"/>
    <x v="1"/>
    <x v="13"/>
    <n v="4"/>
    <x v="3"/>
  </r>
  <r>
    <x v="14"/>
    <x v="2"/>
    <x v="2"/>
    <x v="14"/>
    <n v="5"/>
    <x v="3"/>
  </r>
  <r>
    <x v="15"/>
    <x v="3"/>
    <x v="0"/>
    <x v="15"/>
    <n v="7"/>
    <x v="3"/>
  </r>
  <r>
    <x v="16"/>
    <x v="0"/>
    <x v="1"/>
    <x v="16"/>
    <n v="2"/>
    <x v="3"/>
  </r>
  <r>
    <x v="17"/>
    <x v="1"/>
    <x v="2"/>
    <x v="17"/>
    <n v="9"/>
    <x v="3"/>
  </r>
  <r>
    <x v="18"/>
    <x v="2"/>
    <x v="0"/>
    <x v="18"/>
    <n v="4"/>
    <x v="4"/>
  </r>
  <r>
    <x v="19"/>
    <x v="3"/>
    <x v="1"/>
    <x v="19"/>
    <n v="8"/>
    <x v="4"/>
  </r>
  <r>
    <x v="20"/>
    <x v="0"/>
    <x v="2"/>
    <x v="20"/>
    <n v="1"/>
    <x v="4"/>
  </r>
  <r>
    <x v="21"/>
    <x v="1"/>
    <x v="0"/>
    <x v="21"/>
    <n v="5"/>
    <x v="4"/>
  </r>
  <r>
    <x v="22"/>
    <x v="2"/>
    <x v="1"/>
    <x v="22"/>
    <n v="6"/>
    <x v="5"/>
  </r>
  <r>
    <x v="23"/>
    <x v="3"/>
    <x v="2"/>
    <x v="23"/>
    <n v="1"/>
    <x v="5"/>
  </r>
  <r>
    <x v="24"/>
    <x v="0"/>
    <x v="0"/>
    <x v="24"/>
    <n v="4"/>
    <x v="5"/>
  </r>
  <r>
    <x v="25"/>
    <x v="1"/>
    <x v="1"/>
    <x v="25"/>
    <n v="4"/>
    <x v="5"/>
  </r>
  <r>
    <x v="26"/>
    <x v="2"/>
    <x v="2"/>
    <x v="26"/>
    <n v="3"/>
    <x v="6"/>
  </r>
  <r>
    <x v="27"/>
    <x v="3"/>
    <x v="0"/>
    <x v="27"/>
    <n v="8"/>
    <x v="6"/>
  </r>
  <r>
    <x v="28"/>
    <x v="0"/>
    <x v="1"/>
    <x v="28"/>
    <n v="4"/>
    <x v="6"/>
  </r>
  <r>
    <x v="29"/>
    <x v="1"/>
    <x v="2"/>
    <x v="29"/>
    <n v="3"/>
    <x v="6"/>
  </r>
  <r>
    <x v="30"/>
    <x v="2"/>
    <x v="0"/>
    <x v="30"/>
    <n v="5"/>
    <x v="6"/>
  </r>
  <r>
    <x v="31"/>
    <x v="3"/>
    <x v="1"/>
    <x v="31"/>
    <n v="9"/>
    <x v="7"/>
  </r>
  <r>
    <x v="32"/>
    <x v="0"/>
    <x v="2"/>
    <x v="32"/>
    <n v="2"/>
    <x v="7"/>
  </r>
  <r>
    <x v="33"/>
    <x v="1"/>
    <x v="0"/>
    <x v="33"/>
    <n v="2"/>
    <x v="7"/>
  </r>
  <r>
    <x v="34"/>
    <x v="2"/>
    <x v="1"/>
    <x v="34"/>
    <n v="5"/>
    <x v="7"/>
  </r>
  <r>
    <x v="35"/>
    <x v="3"/>
    <x v="2"/>
    <x v="35"/>
    <n v="6"/>
    <x v="8"/>
  </r>
  <r>
    <x v="36"/>
    <x v="0"/>
    <x v="0"/>
    <x v="36"/>
    <n v="9"/>
    <x v="8"/>
  </r>
  <r>
    <x v="37"/>
    <x v="1"/>
    <x v="1"/>
    <x v="37"/>
    <n v="5"/>
    <x v="8"/>
  </r>
  <r>
    <x v="38"/>
    <x v="2"/>
    <x v="2"/>
    <x v="38"/>
    <n v="4"/>
    <x v="8"/>
  </r>
  <r>
    <x v="39"/>
    <x v="3"/>
    <x v="0"/>
    <x v="39"/>
    <n v="7"/>
    <x v="9"/>
  </r>
  <r>
    <x v="40"/>
    <x v="0"/>
    <x v="1"/>
    <x v="40"/>
    <n v="9"/>
    <x v="9"/>
  </r>
  <r>
    <x v="41"/>
    <x v="1"/>
    <x v="2"/>
    <x v="41"/>
    <n v="1"/>
    <x v="9"/>
  </r>
  <r>
    <x v="42"/>
    <x v="2"/>
    <x v="0"/>
    <x v="42"/>
    <n v="7"/>
    <x v="9"/>
  </r>
  <r>
    <x v="43"/>
    <x v="3"/>
    <x v="1"/>
    <x v="43"/>
    <n v="8"/>
    <x v="9"/>
  </r>
  <r>
    <x v="44"/>
    <x v="0"/>
    <x v="2"/>
    <x v="44"/>
    <n v="4"/>
    <x v="10"/>
  </r>
  <r>
    <x v="45"/>
    <x v="1"/>
    <x v="0"/>
    <x v="45"/>
    <n v="7"/>
    <x v="10"/>
  </r>
  <r>
    <x v="46"/>
    <x v="2"/>
    <x v="1"/>
    <x v="46"/>
    <n v="8"/>
    <x v="10"/>
  </r>
  <r>
    <x v="47"/>
    <x v="3"/>
    <x v="2"/>
    <x v="47"/>
    <n v="6"/>
    <x v="10"/>
  </r>
  <r>
    <x v="48"/>
    <x v="0"/>
    <x v="0"/>
    <x v="48"/>
    <n v="6"/>
    <x v="11"/>
  </r>
  <r>
    <x v="49"/>
    <x v="1"/>
    <x v="1"/>
    <x v="49"/>
    <n v="9"/>
    <x v="11"/>
  </r>
  <r>
    <x v="50"/>
    <x v="2"/>
    <x v="2"/>
    <x v="50"/>
    <n v="8"/>
    <x v="11"/>
  </r>
  <r>
    <x v="51"/>
    <x v="3"/>
    <x v="0"/>
    <x v="51"/>
    <n v="9"/>
    <x v="11"/>
  </r>
  <r>
    <x v="52"/>
    <x v="0"/>
    <x v="1"/>
    <x v="52"/>
    <n v="7"/>
    <x v="11"/>
  </r>
  <r>
    <x v="53"/>
    <x v="1"/>
    <x v="2"/>
    <x v="53"/>
    <n v="7"/>
    <x v="12"/>
  </r>
  <r>
    <x v="54"/>
    <x v="2"/>
    <x v="0"/>
    <x v="54"/>
    <n v="8"/>
    <x v="12"/>
  </r>
  <r>
    <x v="55"/>
    <x v="3"/>
    <x v="1"/>
    <x v="55"/>
    <n v="6"/>
    <x v="12"/>
  </r>
  <r>
    <x v="56"/>
    <x v="0"/>
    <x v="2"/>
    <x v="56"/>
    <n v="3"/>
    <x v="12"/>
  </r>
  <r>
    <x v="57"/>
    <x v="1"/>
    <x v="0"/>
    <x v="57"/>
    <n v="2"/>
    <x v="13"/>
  </r>
  <r>
    <x v="58"/>
    <x v="2"/>
    <x v="1"/>
    <x v="58"/>
    <n v="9"/>
    <x v="13"/>
  </r>
  <r>
    <x v="59"/>
    <x v="3"/>
    <x v="2"/>
    <x v="59"/>
    <n v="9"/>
    <x v="13"/>
  </r>
  <r>
    <x v="60"/>
    <x v="0"/>
    <x v="0"/>
    <x v="60"/>
    <n v="5"/>
    <x v="13"/>
  </r>
  <r>
    <x v="61"/>
    <x v="1"/>
    <x v="1"/>
    <x v="61"/>
    <n v="3"/>
    <x v="14"/>
  </r>
  <r>
    <x v="62"/>
    <x v="2"/>
    <x v="2"/>
    <x v="62"/>
    <n v="8"/>
    <x v="14"/>
  </r>
  <r>
    <x v="63"/>
    <x v="3"/>
    <x v="0"/>
    <x v="63"/>
    <n v="1"/>
    <x v="14"/>
  </r>
  <r>
    <x v="64"/>
    <x v="0"/>
    <x v="1"/>
    <x v="64"/>
    <n v="8"/>
    <x v="14"/>
  </r>
  <r>
    <x v="65"/>
    <x v="1"/>
    <x v="2"/>
    <x v="65"/>
    <n v="5"/>
    <x v="14"/>
  </r>
  <r>
    <x v="66"/>
    <x v="2"/>
    <x v="0"/>
    <x v="66"/>
    <n v="7"/>
    <x v="15"/>
  </r>
  <r>
    <x v="67"/>
    <x v="3"/>
    <x v="1"/>
    <x v="67"/>
    <n v="7"/>
    <x v="15"/>
  </r>
  <r>
    <x v="68"/>
    <x v="0"/>
    <x v="2"/>
    <x v="68"/>
    <n v="4"/>
    <x v="15"/>
  </r>
  <r>
    <x v="69"/>
    <x v="1"/>
    <x v="0"/>
    <x v="69"/>
    <n v="1"/>
    <x v="15"/>
  </r>
  <r>
    <x v="70"/>
    <x v="2"/>
    <x v="1"/>
    <x v="70"/>
    <n v="2"/>
    <x v="16"/>
  </r>
  <r>
    <x v="71"/>
    <x v="3"/>
    <x v="2"/>
    <x v="71"/>
    <n v="2"/>
    <x v="16"/>
  </r>
  <r>
    <x v="72"/>
    <x v="0"/>
    <x v="0"/>
    <x v="72"/>
    <n v="6"/>
    <x v="16"/>
  </r>
  <r>
    <x v="73"/>
    <x v="1"/>
    <x v="1"/>
    <x v="73"/>
    <n v="7"/>
    <x v="16"/>
  </r>
  <r>
    <x v="74"/>
    <x v="2"/>
    <x v="2"/>
    <x v="74"/>
    <n v="2"/>
    <x v="17"/>
  </r>
  <r>
    <x v="75"/>
    <x v="3"/>
    <x v="0"/>
    <x v="75"/>
    <n v="8"/>
    <x v="17"/>
  </r>
  <r>
    <x v="76"/>
    <x v="0"/>
    <x v="1"/>
    <x v="76"/>
    <n v="4"/>
    <x v="17"/>
  </r>
  <r>
    <x v="77"/>
    <x v="1"/>
    <x v="2"/>
    <x v="77"/>
    <n v="1"/>
    <x v="17"/>
  </r>
  <r>
    <x v="78"/>
    <x v="2"/>
    <x v="0"/>
    <x v="78"/>
    <n v="7"/>
    <x v="17"/>
  </r>
  <r>
    <x v="79"/>
    <x v="3"/>
    <x v="1"/>
    <x v="79"/>
    <n v="5"/>
    <x v="18"/>
  </r>
  <r>
    <x v="80"/>
    <x v="0"/>
    <x v="2"/>
    <x v="80"/>
    <n v="8"/>
    <x v="18"/>
  </r>
  <r>
    <x v="81"/>
    <x v="1"/>
    <x v="0"/>
    <x v="81"/>
    <n v="1"/>
    <x v="18"/>
  </r>
  <r>
    <x v="82"/>
    <x v="2"/>
    <x v="1"/>
    <x v="82"/>
    <n v="1"/>
    <x v="18"/>
  </r>
  <r>
    <x v="83"/>
    <x v="3"/>
    <x v="2"/>
    <x v="83"/>
    <n v="1"/>
    <x v="19"/>
  </r>
  <r>
    <x v="84"/>
    <x v="0"/>
    <x v="0"/>
    <x v="84"/>
    <n v="1"/>
    <x v="19"/>
  </r>
  <r>
    <x v="85"/>
    <x v="1"/>
    <x v="1"/>
    <x v="85"/>
    <n v="8"/>
    <x v="19"/>
  </r>
  <r>
    <x v="86"/>
    <x v="2"/>
    <x v="2"/>
    <x v="86"/>
    <n v="7"/>
    <x v="19"/>
  </r>
  <r>
    <x v="87"/>
    <x v="3"/>
    <x v="0"/>
    <x v="87"/>
    <n v="1"/>
    <x v="20"/>
  </r>
  <r>
    <x v="88"/>
    <x v="0"/>
    <x v="1"/>
    <x v="88"/>
    <n v="3"/>
    <x v="20"/>
  </r>
  <r>
    <x v="89"/>
    <x v="1"/>
    <x v="2"/>
    <x v="89"/>
    <n v="9"/>
    <x v="20"/>
  </r>
  <r>
    <x v="90"/>
    <x v="2"/>
    <x v="0"/>
    <x v="90"/>
    <n v="3"/>
    <x v="20"/>
  </r>
  <r>
    <x v="91"/>
    <x v="3"/>
    <x v="1"/>
    <x v="91"/>
    <n v="9"/>
    <x v="20"/>
  </r>
  <r>
    <x v="92"/>
    <x v="0"/>
    <x v="2"/>
    <x v="92"/>
    <n v="9"/>
    <x v="21"/>
  </r>
  <r>
    <x v="93"/>
    <x v="1"/>
    <x v="0"/>
    <x v="93"/>
    <n v="7"/>
    <x v="21"/>
  </r>
  <r>
    <x v="94"/>
    <x v="2"/>
    <x v="1"/>
    <x v="94"/>
    <n v="2"/>
    <x v="21"/>
  </r>
  <r>
    <x v="95"/>
    <x v="3"/>
    <x v="2"/>
    <x v="95"/>
    <n v="5"/>
    <x v="21"/>
  </r>
  <r>
    <x v="96"/>
    <x v="0"/>
    <x v="0"/>
    <x v="96"/>
    <n v="5"/>
    <x v="22"/>
  </r>
  <r>
    <x v="97"/>
    <x v="1"/>
    <x v="1"/>
    <x v="97"/>
    <n v="4"/>
    <x v="22"/>
  </r>
  <r>
    <x v="98"/>
    <x v="2"/>
    <x v="2"/>
    <x v="98"/>
    <n v="4"/>
    <x v="22"/>
  </r>
  <r>
    <x v="99"/>
    <x v="3"/>
    <x v="0"/>
    <x v="99"/>
    <n v="2"/>
    <x v="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A4073E-8441-47B2-8617-CFE26283239A}"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6:B50" firstHeaderRow="1" firstDataRow="1" firstDataCol="1"/>
  <pivotFields count="6">
    <pivotField numFmtId="165" showAll="0"/>
    <pivotField showAll="0">
      <items count="5">
        <item x="2"/>
        <item x="1"/>
        <item x="3"/>
        <item x="0"/>
        <item t="default"/>
      </items>
    </pivotField>
    <pivotField axis="axisRow" showAll="0">
      <items count="4">
        <item x="0"/>
        <item x="1"/>
        <item x="2"/>
        <item t="default"/>
      </items>
    </pivotField>
    <pivotField dataField="1" numFmtId="2" showAll="0">
      <items count="101">
        <item x="89"/>
        <item x="13"/>
        <item x="72"/>
        <item x="79"/>
        <item x="46"/>
        <item x="43"/>
        <item x="51"/>
        <item x="56"/>
        <item x="52"/>
        <item x="45"/>
        <item x="73"/>
        <item x="86"/>
        <item x="61"/>
        <item x="44"/>
        <item x="3"/>
        <item x="84"/>
        <item x="54"/>
        <item x="95"/>
        <item x="41"/>
        <item x="55"/>
        <item x="16"/>
        <item x="78"/>
        <item x="33"/>
        <item x="77"/>
        <item x="88"/>
        <item x="57"/>
        <item x="26"/>
        <item x="18"/>
        <item x="39"/>
        <item x="29"/>
        <item x="28"/>
        <item x="65"/>
        <item x="11"/>
        <item x="8"/>
        <item x="23"/>
        <item x="48"/>
        <item x="40"/>
        <item x="67"/>
        <item x="68"/>
        <item x="97"/>
        <item x="85"/>
        <item x="96"/>
        <item x="10"/>
        <item x="93"/>
        <item x="74"/>
        <item x="38"/>
        <item x="9"/>
        <item x="36"/>
        <item x="58"/>
        <item x="1"/>
        <item x="2"/>
        <item x="75"/>
        <item x="80"/>
        <item x="70"/>
        <item x="37"/>
        <item x="87"/>
        <item x="83"/>
        <item x="22"/>
        <item x="17"/>
        <item x="81"/>
        <item x="12"/>
        <item x="63"/>
        <item x="4"/>
        <item x="94"/>
        <item x="0"/>
        <item x="24"/>
        <item x="90"/>
        <item x="91"/>
        <item x="31"/>
        <item x="32"/>
        <item x="27"/>
        <item x="60"/>
        <item x="59"/>
        <item x="5"/>
        <item x="98"/>
        <item x="7"/>
        <item x="14"/>
        <item x="92"/>
        <item x="53"/>
        <item x="25"/>
        <item x="19"/>
        <item x="30"/>
        <item x="50"/>
        <item x="69"/>
        <item x="64"/>
        <item x="34"/>
        <item x="35"/>
        <item x="20"/>
        <item x="82"/>
        <item x="21"/>
        <item x="71"/>
        <item x="15"/>
        <item x="47"/>
        <item x="76"/>
        <item x="49"/>
        <item x="66"/>
        <item x="6"/>
        <item x="99"/>
        <item x="62"/>
        <item x="42"/>
        <item t="default"/>
      </items>
    </pivotField>
    <pivotField numFmtId="1" showAll="0"/>
    <pivotField showAll="0"/>
  </pivotFields>
  <rowFields count="1">
    <field x="2"/>
  </rowFields>
  <rowItems count="4">
    <i>
      <x/>
    </i>
    <i>
      <x v="1"/>
    </i>
    <i>
      <x v="2"/>
    </i>
    <i t="grand">
      <x/>
    </i>
  </rowItems>
  <colItems count="1">
    <i/>
  </colItems>
  <dataFields count="1">
    <dataField name="Sum of Sales" fld="3" baseField="0" baseItem="0"/>
  </dataFields>
  <formats count="2">
    <format dxfId="199">
      <pivotArea grandRow="1" outline="0" collapsedLevelsAreSubtotals="1" fieldPosition="0"/>
    </format>
    <format dxfId="195">
      <pivotArea collapsedLevelsAreSubtotals="1" fieldPosition="0">
        <references count="1">
          <reference field="2" count="0"/>
        </references>
      </pivotArea>
    </format>
  </formats>
  <chartFormats count="5">
    <chartFormat chart="5"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2" count="1" selected="0">
            <x v="0"/>
          </reference>
        </references>
      </pivotArea>
    </chartFormat>
    <chartFormat chart="7" format="7">
      <pivotArea type="data" outline="0" fieldPosition="0">
        <references count="2">
          <reference field="4294967294" count="1" selected="0">
            <x v="0"/>
          </reference>
          <reference field="2" count="1" selected="0">
            <x v="1"/>
          </reference>
        </references>
      </pivotArea>
    </chartFormat>
    <chartFormat chart="7"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CA3F2F-227F-4FFA-9B42-B11D833580B8}"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6:E42" firstHeaderRow="1" firstDataRow="2" firstDataCol="1"/>
  <pivotFields count="6">
    <pivotField numFmtId="165" showAll="0"/>
    <pivotField axis="axisRow" showAll="0">
      <items count="5">
        <item x="2"/>
        <item x="1"/>
        <item x="3"/>
        <item x="0"/>
        <item t="default"/>
      </items>
    </pivotField>
    <pivotField axis="axisCol" showAll="0">
      <items count="4">
        <item x="0"/>
        <item x="1"/>
        <item x="2"/>
        <item t="default"/>
      </items>
    </pivotField>
    <pivotField dataField="1" numFmtId="2" showAll="0"/>
    <pivotField numFmtId="1" showAll="0"/>
    <pivotField showAll="0"/>
  </pivotFields>
  <rowFields count="1">
    <field x="1"/>
  </rowFields>
  <rowItems count="5">
    <i>
      <x/>
    </i>
    <i>
      <x v="1"/>
    </i>
    <i>
      <x v="2"/>
    </i>
    <i>
      <x v="3"/>
    </i>
    <i t="grand">
      <x/>
    </i>
  </rowItems>
  <colFields count="1">
    <field x="2"/>
  </colFields>
  <colItems count="4">
    <i>
      <x/>
    </i>
    <i>
      <x v="1"/>
    </i>
    <i>
      <x v="2"/>
    </i>
    <i t="grand">
      <x/>
    </i>
  </colItems>
  <dataFields count="1">
    <dataField name="Sum of Sales" fld="3" baseField="0" baseItem="0"/>
  </dataFields>
  <formats count="2">
    <format dxfId="202">
      <pivotArea collapsedLevelsAreSubtotals="1" fieldPosition="0">
        <references count="1">
          <reference field="1" count="0"/>
        </references>
      </pivotArea>
    </format>
    <format dxfId="201">
      <pivotArea grandRow="1" outline="0" collapsedLevelsAreSubtotals="1" fieldPosition="0"/>
    </format>
  </formats>
  <chartFormats count="3">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A98905-D9F7-4ACA-AD4D-639BD84B757F}"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onth-Year">
  <location ref="A8:B32" firstHeaderRow="1" firstDataRow="1" firstDataCol="1"/>
  <pivotFields count="6">
    <pivotField numFmtId="165" showAll="0"/>
    <pivotField showAll="0">
      <items count="5">
        <item x="2"/>
        <item x="1"/>
        <item x="3"/>
        <item x="0"/>
        <item t="default"/>
      </items>
    </pivotField>
    <pivotField showAll="0">
      <items count="4">
        <item x="0"/>
        <item x="1"/>
        <item x="2"/>
        <item t="default"/>
      </items>
    </pivotField>
    <pivotField dataField="1" numFmtId="2" showAll="0"/>
    <pivotField numFmtId="1" showAll="0"/>
    <pivotField axis="axisRow" showAll="0">
      <items count="24">
        <item x="3"/>
        <item x="15"/>
        <item x="7"/>
        <item x="19"/>
        <item x="11"/>
        <item x="1"/>
        <item x="13"/>
        <item x="0"/>
        <item x="12"/>
        <item x="6"/>
        <item x="18"/>
        <item x="5"/>
        <item x="17"/>
        <item x="2"/>
        <item x="14"/>
        <item x="4"/>
        <item x="16"/>
        <item x="10"/>
        <item x="22"/>
        <item x="9"/>
        <item x="21"/>
        <item x="8"/>
        <item x="20"/>
        <item t="default"/>
      </items>
    </pivotField>
  </pivotFields>
  <rowFields count="1">
    <field x="5"/>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Total Sales" fld="3" baseField="5" baseItem="0" numFmtId="1"/>
  </dataFields>
  <formats count="1">
    <format dxfId="203">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6B298C-B00D-4A17-B95A-BC54BC936839}"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6">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items count="5">
        <item x="2"/>
        <item x="1"/>
        <item x="3"/>
        <item x="0"/>
        <item t="default"/>
      </items>
    </pivotField>
    <pivotField showAll="0">
      <items count="4">
        <item x="0"/>
        <item x="1"/>
        <item x="2"/>
        <item t="default"/>
      </items>
    </pivotField>
    <pivotField dataField="1" numFmtId="2" showAll="0"/>
    <pivotField dataField="1" numFmtId="1" showAll="0"/>
    <pivotField showAll="0"/>
  </pivotFields>
  <rowItems count="1">
    <i/>
  </rowItems>
  <colFields count="1">
    <field x="-2"/>
  </colFields>
  <colItems count="2">
    <i>
      <x/>
    </i>
    <i i="1">
      <x v="1"/>
    </i>
  </colItems>
  <dataFields count="2">
    <dataField name="Total Sales" fld="3" baseField="0" baseItem="1" numFmtId="175"/>
    <dataField name="Unit Sold" fld="4" baseField="0" baseItem="1"/>
  </dataFields>
  <formats count="1">
    <format dxfId="20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0F7DB8D-B6AF-4354-8754-6E7162BFA0D9}" sourceName="Region">
  <pivotTables>
    <pivotTable tabId="2" name="PivotTable1"/>
    <pivotTable tabId="2" name="PivotTable2"/>
    <pivotTable tabId="2" name="PivotTable3"/>
    <pivotTable tabId="2" name="PivotTable4"/>
  </pivotTables>
  <data>
    <tabular pivotCacheId="923488175">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689695C-AAB3-4C95-9FF9-EA50DCABE4E5}" sourceName="Category">
  <pivotTables>
    <pivotTable tabId="2" name="PivotTable4"/>
    <pivotTable tabId="2" name="PivotTable1"/>
    <pivotTable tabId="2" name="PivotTable2"/>
    <pivotTable tabId="2" name="PivotTable3"/>
  </pivotTables>
  <data>
    <tabular pivotCacheId="92348817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27B2E45-D920-42C6-8037-D40ECCDBE41E}" cache="Slicer_Region" caption="Region" rowHeight="241300"/>
  <slicer name="Category" xr10:uid="{41C48526-E7EF-4769-8BA1-E6E2224D71C7}"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946BD-8022-44C1-9E5E-CF4772072DCA}" name="Table1" displayName="Table1" ref="A1:F101" totalsRowShown="0" headerRowDxfId="205" headerRowBorderDxfId="208" tableBorderDxfId="209">
  <autoFilter ref="A1:F101" xr:uid="{96A946BD-8022-44C1-9E5E-CF4772072DCA}"/>
  <tableColumns count="6">
    <tableColumn id="1" xr3:uid="{72BCCE34-2EE9-4911-92BA-B0BDF879DFAA}" name="Order Date" dataDxfId="204"/>
    <tableColumn id="2" xr3:uid="{0661EDCB-ED89-4CD1-8784-25E0E98AE76D}" name="Region"/>
    <tableColumn id="3" xr3:uid="{3F29B5AA-A28C-4860-9D37-50B1BC522ADB}" name="Category"/>
    <tableColumn id="4" xr3:uid="{FD1DC760-83C3-4206-8AD6-98888D0DFD81}" name="Sales" dataDxfId="207"/>
    <tableColumn id="5" xr3:uid="{9DB177E6-CB16-4461-82B0-39860121A8D7}" name="Quantity" dataDxfId="206"/>
    <tableColumn id="6" xr3:uid="{1517BC4D-D28F-41DD-9782-691C3D737B09}" name="Month-Year">
      <calculatedColumnFormula>TEXT(Table1[[#This Row],[Order Date]], "mmm-yyyy")</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2B90-1486-45DA-92D1-0BDB9EBAADDC}">
  <dimension ref="A2:E50"/>
  <sheetViews>
    <sheetView topLeftCell="A32" workbookViewId="0">
      <selection activeCell="B48" sqref="B48"/>
    </sheetView>
  </sheetViews>
  <sheetFormatPr defaultRowHeight="15" x14ac:dyDescent="0.25"/>
  <cols>
    <col min="1" max="1" width="14.5703125" bestFit="1" customWidth="1"/>
    <col min="2" max="2" width="12.140625" bestFit="1" customWidth="1"/>
    <col min="3" max="3" width="14.5703125" bestFit="1" customWidth="1"/>
    <col min="4" max="4" width="11.140625" bestFit="1" customWidth="1"/>
    <col min="5" max="5" width="11.28515625" bestFit="1" customWidth="1"/>
  </cols>
  <sheetData>
    <row r="2" spans="1:2" x14ac:dyDescent="0.25">
      <c r="A2" s="7" t="s">
        <v>16</v>
      </c>
    </row>
    <row r="3" spans="1:2" x14ac:dyDescent="0.25">
      <c r="A3" t="s">
        <v>14</v>
      </c>
      <c r="B3" t="s">
        <v>15</v>
      </c>
    </row>
    <row r="4" spans="1:2" x14ac:dyDescent="0.25">
      <c r="A4" s="11">
        <v>54461.530000000006</v>
      </c>
      <c r="B4" s="6">
        <v>493</v>
      </c>
    </row>
    <row r="7" spans="1:2" x14ac:dyDescent="0.25">
      <c r="A7" s="7" t="s">
        <v>42</v>
      </c>
    </row>
    <row r="8" spans="1:2" x14ac:dyDescent="0.25">
      <c r="A8" s="8" t="s">
        <v>5</v>
      </c>
      <c r="B8" t="s">
        <v>14</v>
      </c>
    </row>
    <row r="9" spans="1:2" x14ac:dyDescent="0.25">
      <c r="A9" s="9" t="s">
        <v>18</v>
      </c>
      <c r="B9" s="2">
        <v>2736.45</v>
      </c>
    </row>
    <row r="10" spans="1:2" x14ac:dyDescent="0.25">
      <c r="A10" s="9" t="s">
        <v>19</v>
      </c>
      <c r="B10" s="2">
        <v>2657.46</v>
      </c>
    </row>
    <row r="11" spans="1:2" x14ac:dyDescent="0.25">
      <c r="A11" s="9" t="s">
        <v>20</v>
      </c>
      <c r="B11" s="2">
        <v>2606.1800000000003</v>
      </c>
    </row>
    <row r="12" spans="1:2" x14ac:dyDescent="0.25">
      <c r="A12" s="9" t="s">
        <v>21</v>
      </c>
      <c r="B12" s="2">
        <v>1507.6499999999999</v>
      </c>
    </row>
    <row r="13" spans="1:2" x14ac:dyDescent="0.25">
      <c r="A13" s="9" t="s">
        <v>22</v>
      </c>
      <c r="B13" s="2">
        <v>2498.73</v>
      </c>
    </row>
    <row r="14" spans="1:2" x14ac:dyDescent="0.25">
      <c r="A14" s="9" t="s">
        <v>23</v>
      </c>
      <c r="B14" s="2">
        <v>2892.1</v>
      </c>
    </row>
    <row r="15" spans="1:2" x14ac:dyDescent="0.25">
      <c r="A15" s="9" t="s">
        <v>24</v>
      </c>
      <c r="B15" s="2">
        <v>2333</v>
      </c>
    </row>
    <row r="16" spans="1:2" x14ac:dyDescent="0.25">
      <c r="A16" s="9" t="s">
        <v>25</v>
      </c>
      <c r="B16" s="2">
        <v>2649.93</v>
      </c>
    </row>
    <row r="17" spans="1:2" x14ac:dyDescent="0.25">
      <c r="A17" s="9" t="s">
        <v>26</v>
      </c>
      <c r="B17" s="2">
        <v>1460.5</v>
      </c>
    </row>
    <row r="18" spans="1:2" x14ac:dyDescent="0.25">
      <c r="A18" s="9" t="s">
        <v>27</v>
      </c>
      <c r="B18" s="2">
        <v>2542.1999999999998</v>
      </c>
    </row>
    <row r="19" spans="1:2" x14ac:dyDescent="0.25">
      <c r="A19" s="9" t="s">
        <v>28</v>
      </c>
      <c r="B19" s="2">
        <v>2252.6999999999998</v>
      </c>
    </row>
    <row r="20" spans="1:2" x14ac:dyDescent="0.25">
      <c r="A20" s="9" t="s">
        <v>29</v>
      </c>
      <c r="B20" s="2">
        <v>2539.31</v>
      </c>
    </row>
    <row r="21" spans="1:2" x14ac:dyDescent="0.25">
      <c r="A21" s="9" t="s">
        <v>30</v>
      </c>
      <c r="B21" s="2">
        <v>2567.79</v>
      </c>
    </row>
    <row r="22" spans="1:2" x14ac:dyDescent="0.25">
      <c r="A22" s="9" t="s">
        <v>31</v>
      </c>
      <c r="B22" s="2">
        <v>2012.5600000000002</v>
      </c>
    </row>
    <row r="23" spans="1:2" x14ac:dyDescent="0.25">
      <c r="A23" s="9" t="s">
        <v>32</v>
      </c>
      <c r="B23" s="2">
        <v>3042.5</v>
      </c>
    </row>
    <row r="24" spans="1:2" x14ac:dyDescent="0.25">
      <c r="A24" s="9" t="s">
        <v>33</v>
      </c>
      <c r="B24" s="2">
        <v>2936.12</v>
      </c>
    </row>
    <row r="25" spans="1:2" x14ac:dyDescent="0.25">
      <c r="A25" s="9" t="s">
        <v>34</v>
      </c>
      <c r="B25" s="2">
        <v>1805.38</v>
      </c>
    </row>
    <row r="26" spans="1:2" x14ac:dyDescent="0.25">
      <c r="A26" s="9" t="s">
        <v>35</v>
      </c>
      <c r="B26" s="2">
        <v>1444.51</v>
      </c>
    </row>
    <row r="27" spans="1:2" x14ac:dyDescent="0.25">
      <c r="A27" s="9" t="s">
        <v>36</v>
      </c>
      <c r="B27" s="2">
        <v>2677.35</v>
      </c>
    </row>
    <row r="28" spans="1:2" x14ac:dyDescent="0.25">
      <c r="A28" s="9" t="s">
        <v>37</v>
      </c>
      <c r="B28" s="2">
        <v>2080.64</v>
      </c>
    </row>
    <row r="29" spans="1:2" x14ac:dyDescent="0.25">
      <c r="A29" s="9" t="s">
        <v>38</v>
      </c>
      <c r="B29" s="2">
        <v>2227</v>
      </c>
    </row>
    <row r="30" spans="1:2" x14ac:dyDescent="0.25">
      <c r="A30" s="9" t="s">
        <v>39</v>
      </c>
      <c r="B30" s="2">
        <v>2530.19</v>
      </c>
    </row>
    <row r="31" spans="1:2" x14ac:dyDescent="0.25">
      <c r="A31" s="9" t="s">
        <v>40</v>
      </c>
      <c r="B31" s="2">
        <v>2461.2799999999997</v>
      </c>
    </row>
    <row r="32" spans="1:2" x14ac:dyDescent="0.25">
      <c r="A32" s="9" t="s">
        <v>41</v>
      </c>
      <c r="B32" s="2">
        <v>54461.530000000006</v>
      </c>
    </row>
    <row r="36" spans="1:5" x14ac:dyDescent="0.25">
      <c r="A36" s="8" t="s">
        <v>13</v>
      </c>
      <c r="B36" s="8" t="s">
        <v>43</v>
      </c>
    </row>
    <row r="37" spans="1:5" x14ac:dyDescent="0.25">
      <c r="A37" s="8" t="s">
        <v>17</v>
      </c>
      <c r="B37" t="s">
        <v>7</v>
      </c>
      <c r="C37" t="s">
        <v>9</v>
      </c>
      <c r="D37" t="s">
        <v>11</v>
      </c>
      <c r="E37" t="s">
        <v>41</v>
      </c>
    </row>
    <row r="38" spans="1:5" x14ac:dyDescent="0.25">
      <c r="A38" s="9" t="s">
        <v>10</v>
      </c>
      <c r="B38" s="2">
        <v>5256.46</v>
      </c>
      <c r="C38" s="2">
        <v>4820.93</v>
      </c>
      <c r="D38" s="2">
        <v>5427.15</v>
      </c>
      <c r="E38" s="2">
        <v>15504.539999999999</v>
      </c>
    </row>
    <row r="39" spans="1:5" x14ac:dyDescent="0.25">
      <c r="A39" s="9" t="s">
        <v>8</v>
      </c>
      <c r="B39" s="2">
        <v>4170.29</v>
      </c>
      <c r="C39" s="2">
        <v>4350.0999999999995</v>
      </c>
      <c r="D39" s="2">
        <v>3547.4900000000002</v>
      </c>
      <c r="E39" s="2">
        <v>12067.88</v>
      </c>
    </row>
    <row r="40" spans="1:5" x14ac:dyDescent="0.25">
      <c r="A40" s="9" t="s">
        <v>12</v>
      </c>
      <c r="B40" s="2">
        <v>5199.12</v>
      </c>
      <c r="C40" s="2">
        <v>3964.25</v>
      </c>
      <c r="D40" s="2">
        <v>5060.75</v>
      </c>
      <c r="E40" s="2">
        <v>14224.119999999999</v>
      </c>
    </row>
    <row r="41" spans="1:5" x14ac:dyDescent="0.25">
      <c r="A41" s="9" t="s">
        <v>6</v>
      </c>
      <c r="B41" s="2">
        <v>4515.3499999999995</v>
      </c>
      <c r="C41" s="2">
        <v>3944.49</v>
      </c>
      <c r="D41" s="2">
        <v>4205.1500000000005</v>
      </c>
      <c r="E41" s="2">
        <v>12664.990000000002</v>
      </c>
    </row>
    <row r="42" spans="1:5" x14ac:dyDescent="0.25">
      <c r="A42" s="9" t="s">
        <v>41</v>
      </c>
      <c r="B42" s="2">
        <v>19141.219999999998</v>
      </c>
      <c r="C42" s="2">
        <v>17079.769999999997</v>
      </c>
      <c r="D42" s="2">
        <v>18240.54</v>
      </c>
      <c r="E42" s="2">
        <v>54461.53</v>
      </c>
    </row>
    <row r="46" spans="1:5" x14ac:dyDescent="0.25">
      <c r="A46" s="8" t="s">
        <v>17</v>
      </c>
      <c r="B46" t="s">
        <v>13</v>
      </c>
    </row>
    <row r="47" spans="1:5" x14ac:dyDescent="0.25">
      <c r="A47" s="9" t="s">
        <v>7</v>
      </c>
      <c r="B47" s="2">
        <v>19141.22</v>
      </c>
    </row>
    <row r="48" spans="1:5" x14ac:dyDescent="0.25">
      <c r="A48" s="9" t="s">
        <v>9</v>
      </c>
      <c r="B48" s="2">
        <v>17079.769999999997</v>
      </c>
    </row>
    <row r="49" spans="1:2" x14ac:dyDescent="0.25">
      <c r="A49" s="9" t="s">
        <v>11</v>
      </c>
      <c r="B49" s="2">
        <v>18240.539999999997</v>
      </c>
    </row>
    <row r="50" spans="1:2" x14ac:dyDescent="0.25">
      <c r="A50" s="9" t="s">
        <v>41</v>
      </c>
      <c r="B50" s="2">
        <v>54461.53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31EF5-E180-4ECB-BE8C-08ED8774757C}">
  <dimension ref="A1"/>
  <sheetViews>
    <sheetView showGridLines="0" tabSelected="1" workbookViewId="0">
      <selection activeCell="C8" sqref="C8"/>
    </sheetView>
  </sheetViews>
  <sheetFormatPr defaultRowHeight="15" x14ac:dyDescent="0.25"/>
  <cols>
    <col min="1" max="1" width="26" style="10"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workbookViewId="0">
      <selection activeCell="E2" sqref="E2"/>
    </sheetView>
  </sheetViews>
  <sheetFormatPr defaultRowHeight="15" x14ac:dyDescent="0.25"/>
  <cols>
    <col min="1" max="1" width="18.28515625" style="5" bestFit="1" customWidth="1"/>
    <col min="2" max="2" width="9.28515625" customWidth="1"/>
    <col min="3" max="3" width="14.5703125" bestFit="1" customWidth="1"/>
    <col min="5" max="5" width="10.85546875" customWidth="1"/>
    <col min="6" max="6" width="13.85546875" customWidth="1"/>
  </cols>
  <sheetData>
    <row r="1" spans="1:6" x14ac:dyDescent="0.25">
      <c r="A1" s="4" t="s">
        <v>0</v>
      </c>
      <c r="B1" s="3" t="s">
        <v>1</v>
      </c>
      <c r="C1" s="3" t="s">
        <v>2</v>
      </c>
      <c r="D1" s="3" t="s">
        <v>3</v>
      </c>
      <c r="E1" s="3" t="s">
        <v>4</v>
      </c>
      <c r="F1" s="3" t="s">
        <v>5</v>
      </c>
    </row>
    <row r="2" spans="1:6" x14ac:dyDescent="0.25">
      <c r="A2" s="5">
        <v>44927</v>
      </c>
      <c r="B2" t="s">
        <v>6</v>
      </c>
      <c r="C2" t="s">
        <v>7</v>
      </c>
      <c r="D2" s="1">
        <v>689.99</v>
      </c>
      <c r="E2" s="2">
        <v>1</v>
      </c>
      <c r="F2" t="str">
        <f>TEXT(Table1[[#This Row],[Order Date]], "mmm-yyyy")</f>
        <v>Jan-2023</v>
      </c>
    </row>
    <row r="3" spans="1:6" x14ac:dyDescent="0.25">
      <c r="A3" s="5">
        <v>44934</v>
      </c>
      <c r="B3" t="s">
        <v>8</v>
      </c>
      <c r="C3" t="s">
        <v>9</v>
      </c>
      <c r="D3" s="1">
        <v>535.79999999999995</v>
      </c>
      <c r="E3" s="2">
        <v>1</v>
      </c>
      <c r="F3" t="str">
        <f>TEXT(Table1[[#This Row],[Order Date]], "mmm-yyyy")</f>
        <v>Jan-2023</v>
      </c>
    </row>
    <row r="4" spans="1:6" x14ac:dyDescent="0.25">
      <c r="A4" s="5">
        <v>44941</v>
      </c>
      <c r="B4" t="s">
        <v>10</v>
      </c>
      <c r="C4" t="s">
        <v>11</v>
      </c>
      <c r="D4" s="1">
        <v>542.85</v>
      </c>
      <c r="E4" s="2">
        <v>6</v>
      </c>
      <c r="F4" t="str">
        <f>TEXT(Table1[[#This Row],[Order Date]], "mmm-yyyy")</f>
        <v>Jan-2023</v>
      </c>
    </row>
    <row r="5" spans="1:6" x14ac:dyDescent="0.25">
      <c r="A5" s="5">
        <v>44948</v>
      </c>
      <c r="B5" t="s">
        <v>12</v>
      </c>
      <c r="C5" t="s">
        <v>7</v>
      </c>
      <c r="D5" s="1">
        <v>209.8</v>
      </c>
      <c r="E5" s="2">
        <v>1</v>
      </c>
      <c r="F5" t="str">
        <f>TEXT(Table1[[#This Row],[Order Date]], "mmm-yyyy")</f>
        <v>Jan-2023</v>
      </c>
    </row>
    <row r="6" spans="1:6" x14ac:dyDescent="0.25">
      <c r="A6" s="5">
        <v>44955</v>
      </c>
      <c r="B6" t="s">
        <v>6</v>
      </c>
      <c r="C6" t="s">
        <v>9</v>
      </c>
      <c r="D6" s="1">
        <v>671.49</v>
      </c>
      <c r="E6" s="2">
        <v>2</v>
      </c>
      <c r="F6" t="str">
        <f>TEXT(Table1[[#This Row],[Order Date]], "mmm-yyyy")</f>
        <v>Jan-2023</v>
      </c>
    </row>
    <row r="7" spans="1:6" x14ac:dyDescent="0.25">
      <c r="A7" s="5">
        <v>44962</v>
      </c>
      <c r="B7" t="s">
        <v>8</v>
      </c>
      <c r="C7" t="s">
        <v>11</v>
      </c>
      <c r="D7" s="1">
        <v>769.24</v>
      </c>
      <c r="E7" s="2">
        <v>4</v>
      </c>
      <c r="F7" t="str">
        <f>TEXT(Table1[[#This Row],[Order Date]], "mmm-yyyy")</f>
        <v>Feb-2023</v>
      </c>
    </row>
    <row r="8" spans="1:6" x14ac:dyDescent="0.25">
      <c r="A8" s="5">
        <v>44969</v>
      </c>
      <c r="B8" t="s">
        <v>10</v>
      </c>
      <c r="C8" t="s">
        <v>7</v>
      </c>
      <c r="D8" s="1">
        <v>964.11</v>
      </c>
      <c r="E8" s="2">
        <v>4</v>
      </c>
      <c r="F8" t="str">
        <f>TEXT(Table1[[#This Row],[Order Date]], "mmm-yyyy")</f>
        <v>Feb-2023</v>
      </c>
    </row>
    <row r="9" spans="1:6" x14ac:dyDescent="0.25">
      <c r="A9" s="5">
        <v>44976</v>
      </c>
      <c r="B9" t="s">
        <v>12</v>
      </c>
      <c r="C9" t="s">
        <v>9</v>
      </c>
      <c r="D9" s="1">
        <v>786.87</v>
      </c>
      <c r="E9" s="2">
        <v>4</v>
      </c>
      <c r="F9" t="str">
        <f>TEXT(Table1[[#This Row],[Order Date]], "mmm-yyyy")</f>
        <v>Feb-2023</v>
      </c>
    </row>
    <row r="10" spans="1:6" x14ac:dyDescent="0.25">
      <c r="A10" s="5">
        <v>44983</v>
      </c>
      <c r="B10" t="s">
        <v>6</v>
      </c>
      <c r="C10" t="s">
        <v>11</v>
      </c>
      <c r="D10" s="1">
        <v>371.88</v>
      </c>
      <c r="E10" s="2">
        <v>5</v>
      </c>
      <c r="F10" t="str">
        <f>TEXT(Table1[[#This Row],[Order Date]], "mmm-yyyy")</f>
        <v>Feb-2023</v>
      </c>
    </row>
    <row r="11" spans="1:6" x14ac:dyDescent="0.25">
      <c r="A11" s="5">
        <v>44990</v>
      </c>
      <c r="B11" t="s">
        <v>8</v>
      </c>
      <c r="C11" t="s">
        <v>7</v>
      </c>
      <c r="D11" s="1">
        <v>516.80999999999995</v>
      </c>
      <c r="E11" s="2">
        <v>4</v>
      </c>
      <c r="F11" t="str">
        <f>TEXT(Table1[[#This Row],[Order Date]], "mmm-yyyy")</f>
        <v>Mar-2023</v>
      </c>
    </row>
    <row r="12" spans="1:6" x14ac:dyDescent="0.25">
      <c r="A12" s="5">
        <v>44997</v>
      </c>
      <c r="B12" t="s">
        <v>10</v>
      </c>
      <c r="C12" t="s">
        <v>9</v>
      </c>
      <c r="D12" s="1">
        <v>482.66</v>
      </c>
      <c r="E12" s="2">
        <v>3</v>
      </c>
      <c r="F12" t="str">
        <f>TEXT(Table1[[#This Row],[Order Date]], "mmm-yyyy")</f>
        <v>Mar-2023</v>
      </c>
    </row>
    <row r="13" spans="1:6" x14ac:dyDescent="0.25">
      <c r="A13" s="5">
        <v>45004</v>
      </c>
      <c r="B13" t="s">
        <v>12</v>
      </c>
      <c r="C13" t="s">
        <v>11</v>
      </c>
      <c r="D13" s="1">
        <v>351.12</v>
      </c>
      <c r="E13" s="2">
        <v>5</v>
      </c>
      <c r="F13" t="str">
        <f>TEXT(Table1[[#This Row],[Order Date]], "mmm-yyyy")</f>
        <v>Mar-2023</v>
      </c>
    </row>
    <row r="14" spans="1:6" x14ac:dyDescent="0.25">
      <c r="A14" s="5">
        <v>45011</v>
      </c>
      <c r="B14" t="s">
        <v>6</v>
      </c>
      <c r="C14" t="s">
        <v>7</v>
      </c>
      <c r="D14" s="1">
        <v>661.97</v>
      </c>
      <c r="E14" s="2">
        <v>5</v>
      </c>
      <c r="F14" t="str">
        <f>TEXT(Table1[[#This Row],[Order Date]], "mmm-yyyy")</f>
        <v>Mar-2023</v>
      </c>
    </row>
    <row r="15" spans="1:6" x14ac:dyDescent="0.25">
      <c r="A15" s="5">
        <v>45018</v>
      </c>
      <c r="B15" t="s">
        <v>8</v>
      </c>
      <c r="C15" t="s">
        <v>9</v>
      </c>
      <c r="D15" s="1">
        <v>115.8</v>
      </c>
      <c r="E15" s="2">
        <v>4</v>
      </c>
      <c r="F15" t="str">
        <f>TEXT(Table1[[#This Row],[Order Date]], "mmm-yyyy")</f>
        <v>Apr-2023</v>
      </c>
    </row>
    <row r="16" spans="1:6" x14ac:dyDescent="0.25">
      <c r="A16" s="5">
        <v>45025</v>
      </c>
      <c r="B16" t="s">
        <v>10</v>
      </c>
      <c r="C16" t="s">
        <v>11</v>
      </c>
      <c r="D16" s="1">
        <v>788.97</v>
      </c>
      <c r="E16" s="2">
        <v>5</v>
      </c>
      <c r="F16" t="str">
        <f>TEXT(Table1[[#This Row],[Order Date]], "mmm-yyyy")</f>
        <v>Apr-2023</v>
      </c>
    </row>
    <row r="17" spans="1:6" x14ac:dyDescent="0.25">
      <c r="A17" s="5">
        <v>45032</v>
      </c>
      <c r="B17" t="s">
        <v>12</v>
      </c>
      <c r="C17" t="s">
        <v>7</v>
      </c>
      <c r="D17" s="1">
        <v>911.59</v>
      </c>
      <c r="E17" s="2">
        <v>7</v>
      </c>
      <c r="F17" t="str">
        <f>TEXT(Table1[[#This Row],[Order Date]], "mmm-yyyy")</f>
        <v>Apr-2023</v>
      </c>
    </row>
    <row r="18" spans="1:6" x14ac:dyDescent="0.25">
      <c r="A18" s="5">
        <v>45039</v>
      </c>
      <c r="B18" t="s">
        <v>6</v>
      </c>
      <c r="C18" t="s">
        <v>9</v>
      </c>
      <c r="D18" s="1">
        <v>266.95</v>
      </c>
      <c r="E18" s="2">
        <v>2</v>
      </c>
      <c r="F18" t="str">
        <f>TEXT(Table1[[#This Row],[Order Date]], "mmm-yyyy")</f>
        <v>Apr-2023</v>
      </c>
    </row>
    <row r="19" spans="1:6" x14ac:dyDescent="0.25">
      <c r="A19" s="5">
        <v>45046</v>
      </c>
      <c r="B19" t="s">
        <v>8</v>
      </c>
      <c r="C19" t="s">
        <v>11</v>
      </c>
      <c r="D19" s="1">
        <v>653.14</v>
      </c>
      <c r="E19" s="2">
        <v>9</v>
      </c>
      <c r="F19" t="str">
        <f>TEXT(Table1[[#This Row],[Order Date]], "mmm-yyyy")</f>
        <v>Apr-2023</v>
      </c>
    </row>
    <row r="20" spans="1:6" x14ac:dyDescent="0.25">
      <c r="A20" s="5">
        <v>45053</v>
      </c>
      <c r="B20" t="s">
        <v>10</v>
      </c>
      <c r="C20" t="s">
        <v>7</v>
      </c>
      <c r="D20" s="1">
        <v>327.67</v>
      </c>
      <c r="E20" s="2">
        <v>4</v>
      </c>
      <c r="F20" t="str">
        <f>TEXT(Table1[[#This Row],[Order Date]], "mmm-yyyy")</f>
        <v>May-2023</v>
      </c>
    </row>
    <row r="21" spans="1:6" x14ac:dyDescent="0.25">
      <c r="A21" s="5">
        <v>45060</v>
      </c>
      <c r="B21" t="s">
        <v>12</v>
      </c>
      <c r="C21" t="s">
        <v>9</v>
      </c>
      <c r="D21" s="1">
        <v>831.1</v>
      </c>
      <c r="E21" s="2">
        <v>8</v>
      </c>
      <c r="F21" t="str">
        <f>TEXT(Table1[[#This Row],[Order Date]], "mmm-yyyy")</f>
        <v>May-2023</v>
      </c>
    </row>
    <row r="22" spans="1:6" x14ac:dyDescent="0.25">
      <c r="A22" s="5">
        <v>45067</v>
      </c>
      <c r="B22" t="s">
        <v>6</v>
      </c>
      <c r="C22" t="s">
        <v>11</v>
      </c>
      <c r="D22" s="1">
        <v>876.81</v>
      </c>
      <c r="E22" s="2">
        <v>1</v>
      </c>
      <c r="F22" t="str">
        <f>TEXT(Table1[[#This Row],[Order Date]], "mmm-yyyy")</f>
        <v>May-2023</v>
      </c>
    </row>
    <row r="23" spans="1:6" x14ac:dyDescent="0.25">
      <c r="A23" s="5">
        <v>45074</v>
      </c>
      <c r="B23" t="s">
        <v>8</v>
      </c>
      <c r="C23" t="s">
        <v>7</v>
      </c>
      <c r="D23" s="1">
        <v>900.54</v>
      </c>
      <c r="E23" s="2">
        <v>5</v>
      </c>
      <c r="F23" t="str">
        <f>TEXT(Table1[[#This Row],[Order Date]], "mmm-yyyy")</f>
        <v>May-2023</v>
      </c>
    </row>
    <row r="24" spans="1:6" x14ac:dyDescent="0.25">
      <c r="A24" s="5">
        <v>45081</v>
      </c>
      <c r="B24" t="s">
        <v>10</v>
      </c>
      <c r="C24" t="s">
        <v>9</v>
      </c>
      <c r="D24" s="1">
        <v>638.99</v>
      </c>
      <c r="E24" s="2">
        <v>6</v>
      </c>
      <c r="F24" t="str">
        <f>TEXT(Table1[[#This Row],[Order Date]], "mmm-yyyy")</f>
        <v>Jun-2023</v>
      </c>
    </row>
    <row r="25" spans="1:6" x14ac:dyDescent="0.25">
      <c r="A25" s="5">
        <v>45088</v>
      </c>
      <c r="B25" t="s">
        <v>12</v>
      </c>
      <c r="C25" t="s">
        <v>11</v>
      </c>
      <c r="D25" s="1">
        <v>378.3</v>
      </c>
      <c r="E25" s="2">
        <v>1</v>
      </c>
      <c r="F25" t="str">
        <f>TEXT(Table1[[#This Row],[Order Date]], "mmm-yyyy")</f>
        <v>Jun-2023</v>
      </c>
    </row>
    <row r="26" spans="1:6" x14ac:dyDescent="0.25">
      <c r="A26" s="5">
        <v>45095</v>
      </c>
      <c r="B26" t="s">
        <v>6</v>
      </c>
      <c r="C26" t="s">
        <v>7</v>
      </c>
      <c r="D26" s="1">
        <v>707.43</v>
      </c>
      <c r="E26" s="2">
        <v>4</v>
      </c>
      <c r="F26" t="str">
        <f>TEXT(Table1[[#This Row],[Order Date]], "mmm-yyyy")</f>
        <v>Jun-2023</v>
      </c>
    </row>
    <row r="27" spans="1:6" x14ac:dyDescent="0.25">
      <c r="A27" s="5">
        <v>45102</v>
      </c>
      <c r="B27" t="s">
        <v>8</v>
      </c>
      <c r="C27" t="s">
        <v>9</v>
      </c>
      <c r="D27" s="1">
        <v>814.59</v>
      </c>
      <c r="E27" s="2">
        <v>4</v>
      </c>
      <c r="F27" t="str">
        <f>TEXT(Table1[[#This Row],[Order Date]], "mmm-yyyy")</f>
        <v>Jun-2023</v>
      </c>
    </row>
    <row r="28" spans="1:6" x14ac:dyDescent="0.25">
      <c r="A28" s="5">
        <v>45109</v>
      </c>
      <c r="B28" t="s">
        <v>10</v>
      </c>
      <c r="C28" t="s">
        <v>11</v>
      </c>
      <c r="D28" s="1">
        <v>294.75</v>
      </c>
      <c r="E28" s="2">
        <v>3</v>
      </c>
      <c r="F28" t="str">
        <f>TEXT(Table1[[#This Row],[Order Date]], "mmm-yyyy")</f>
        <v>Jul-2023</v>
      </c>
    </row>
    <row r="29" spans="1:6" x14ac:dyDescent="0.25">
      <c r="A29" s="5">
        <v>45116</v>
      </c>
      <c r="B29" t="s">
        <v>12</v>
      </c>
      <c r="C29" t="s">
        <v>7</v>
      </c>
      <c r="D29" s="1">
        <v>744.99</v>
      </c>
      <c r="E29" s="2">
        <v>8</v>
      </c>
      <c r="F29" t="str">
        <f>TEXT(Table1[[#This Row],[Order Date]], "mmm-yyyy")</f>
        <v>Jul-2023</v>
      </c>
    </row>
    <row r="30" spans="1:6" x14ac:dyDescent="0.25">
      <c r="A30" s="5">
        <v>45123</v>
      </c>
      <c r="B30" t="s">
        <v>6</v>
      </c>
      <c r="C30" t="s">
        <v>9</v>
      </c>
      <c r="D30" s="1">
        <v>335.49</v>
      </c>
      <c r="E30" s="2">
        <v>4</v>
      </c>
      <c r="F30" t="str">
        <f>TEXT(Table1[[#This Row],[Order Date]], "mmm-yyyy")</f>
        <v>Jul-2023</v>
      </c>
    </row>
    <row r="31" spans="1:6" x14ac:dyDescent="0.25">
      <c r="A31" s="5">
        <v>45130</v>
      </c>
      <c r="B31" t="s">
        <v>8</v>
      </c>
      <c r="C31" t="s">
        <v>11</v>
      </c>
      <c r="D31" s="1">
        <v>334.87</v>
      </c>
      <c r="E31" s="2">
        <v>3</v>
      </c>
      <c r="F31" t="str">
        <f>TEXT(Table1[[#This Row],[Order Date]], "mmm-yyyy")</f>
        <v>Jul-2023</v>
      </c>
    </row>
    <row r="32" spans="1:6" x14ac:dyDescent="0.25">
      <c r="A32" s="5">
        <v>45137</v>
      </c>
      <c r="B32" t="s">
        <v>10</v>
      </c>
      <c r="C32" t="s">
        <v>7</v>
      </c>
      <c r="D32" s="1">
        <v>832.1</v>
      </c>
      <c r="E32" s="2">
        <v>5</v>
      </c>
      <c r="F32" t="str">
        <f>TEXT(Table1[[#This Row],[Order Date]], "mmm-yyyy")</f>
        <v>Jul-2023</v>
      </c>
    </row>
    <row r="33" spans="1:6" x14ac:dyDescent="0.25">
      <c r="A33" s="5">
        <v>45144</v>
      </c>
      <c r="B33" t="s">
        <v>12</v>
      </c>
      <c r="C33" t="s">
        <v>9</v>
      </c>
      <c r="D33" s="1">
        <v>716.74</v>
      </c>
      <c r="E33" s="2">
        <v>9</v>
      </c>
      <c r="F33" t="str">
        <f>TEXT(Table1[[#This Row],[Order Date]], "mmm-yyyy")</f>
        <v>Aug-2023</v>
      </c>
    </row>
    <row r="34" spans="1:6" x14ac:dyDescent="0.25">
      <c r="A34" s="5">
        <v>45151</v>
      </c>
      <c r="B34" t="s">
        <v>6</v>
      </c>
      <c r="C34" t="s">
        <v>11</v>
      </c>
      <c r="D34" s="1">
        <v>743.04</v>
      </c>
      <c r="E34" s="2">
        <v>2</v>
      </c>
      <c r="F34" t="str">
        <f>TEXT(Table1[[#This Row],[Order Date]], "mmm-yyyy")</f>
        <v>Aug-2023</v>
      </c>
    </row>
    <row r="35" spans="1:6" x14ac:dyDescent="0.25">
      <c r="A35" s="5">
        <v>45158</v>
      </c>
      <c r="B35" t="s">
        <v>8</v>
      </c>
      <c r="C35" t="s">
        <v>7</v>
      </c>
      <c r="D35" s="1">
        <v>275.2</v>
      </c>
      <c r="E35" s="2">
        <v>2</v>
      </c>
      <c r="F35" t="str">
        <f>TEXT(Table1[[#This Row],[Order Date]], "mmm-yyyy")</f>
        <v>Aug-2023</v>
      </c>
    </row>
    <row r="36" spans="1:6" x14ac:dyDescent="0.25">
      <c r="A36" s="5">
        <v>45165</v>
      </c>
      <c r="B36" t="s">
        <v>10</v>
      </c>
      <c r="C36" t="s">
        <v>9</v>
      </c>
      <c r="D36" s="1">
        <v>871.2</v>
      </c>
      <c r="E36" s="2">
        <v>5</v>
      </c>
      <c r="F36" t="str">
        <f>TEXT(Table1[[#This Row],[Order Date]], "mmm-yyyy")</f>
        <v>Aug-2023</v>
      </c>
    </row>
    <row r="37" spans="1:6" x14ac:dyDescent="0.25">
      <c r="A37" s="5">
        <v>45172</v>
      </c>
      <c r="B37" t="s">
        <v>12</v>
      </c>
      <c r="C37" t="s">
        <v>11</v>
      </c>
      <c r="D37" s="1">
        <v>874.66</v>
      </c>
      <c r="E37" s="2">
        <v>6</v>
      </c>
      <c r="F37" t="str">
        <f>TEXT(Table1[[#This Row],[Order Date]], "mmm-yyyy")</f>
        <v>Sep-2023</v>
      </c>
    </row>
    <row r="38" spans="1:6" x14ac:dyDescent="0.25">
      <c r="A38" s="5">
        <v>45179</v>
      </c>
      <c r="B38" t="s">
        <v>6</v>
      </c>
      <c r="C38" t="s">
        <v>7</v>
      </c>
      <c r="D38" s="1">
        <v>526.49</v>
      </c>
      <c r="E38" s="2">
        <v>9</v>
      </c>
      <c r="F38" t="str">
        <f>TEXT(Table1[[#This Row],[Order Date]], "mmm-yyyy")</f>
        <v>Sep-2023</v>
      </c>
    </row>
    <row r="39" spans="1:6" x14ac:dyDescent="0.25">
      <c r="A39" s="5">
        <v>45186</v>
      </c>
      <c r="B39" t="s">
        <v>8</v>
      </c>
      <c r="C39" t="s">
        <v>9</v>
      </c>
      <c r="D39" s="1">
        <v>621.49</v>
      </c>
      <c r="E39" s="2">
        <v>5</v>
      </c>
      <c r="F39" t="str">
        <f>TEXT(Table1[[#This Row],[Order Date]], "mmm-yyyy")</f>
        <v>Sep-2023</v>
      </c>
    </row>
    <row r="40" spans="1:6" x14ac:dyDescent="0.25">
      <c r="A40" s="5">
        <v>45193</v>
      </c>
      <c r="B40" t="s">
        <v>10</v>
      </c>
      <c r="C40" t="s">
        <v>11</v>
      </c>
      <c r="D40" s="1">
        <v>507.55</v>
      </c>
      <c r="E40" s="2">
        <v>4</v>
      </c>
      <c r="F40" t="str">
        <f>TEXT(Table1[[#This Row],[Order Date]], "mmm-yyyy")</f>
        <v>Sep-2023</v>
      </c>
    </row>
    <row r="41" spans="1:6" x14ac:dyDescent="0.25">
      <c r="A41" s="5">
        <v>45200</v>
      </c>
      <c r="B41" t="s">
        <v>12</v>
      </c>
      <c r="C41" t="s">
        <v>7</v>
      </c>
      <c r="D41" s="1">
        <v>329.04</v>
      </c>
      <c r="E41" s="2">
        <v>7</v>
      </c>
      <c r="F41" t="str">
        <f>TEXT(Table1[[#This Row],[Order Date]], "mmm-yyyy")</f>
        <v>Oct-2023</v>
      </c>
    </row>
    <row r="42" spans="1:6" x14ac:dyDescent="0.25">
      <c r="A42" s="5">
        <v>45207</v>
      </c>
      <c r="B42" t="s">
        <v>6</v>
      </c>
      <c r="C42" t="s">
        <v>9</v>
      </c>
      <c r="D42" s="1">
        <v>398.84</v>
      </c>
      <c r="E42" s="2">
        <v>9</v>
      </c>
      <c r="F42" t="str">
        <f>TEXT(Table1[[#This Row],[Order Date]], "mmm-yyyy")</f>
        <v>Oct-2023</v>
      </c>
    </row>
    <row r="43" spans="1:6" x14ac:dyDescent="0.25">
      <c r="A43" s="5">
        <v>45214</v>
      </c>
      <c r="B43" t="s">
        <v>8</v>
      </c>
      <c r="C43" t="s">
        <v>11</v>
      </c>
      <c r="D43" s="1">
        <v>246.75</v>
      </c>
      <c r="E43" s="2">
        <v>1</v>
      </c>
      <c r="F43" t="str">
        <f>TEXT(Table1[[#This Row],[Order Date]], "mmm-yyyy")</f>
        <v>Oct-2023</v>
      </c>
    </row>
    <row r="44" spans="1:6" x14ac:dyDescent="0.25">
      <c r="A44" s="5">
        <v>45221</v>
      </c>
      <c r="B44" t="s">
        <v>10</v>
      </c>
      <c r="C44" t="s">
        <v>7</v>
      </c>
      <c r="D44" s="1">
        <v>971.83</v>
      </c>
      <c r="E44" s="2">
        <v>7</v>
      </c>
      <c r="F44" t="str">
        <f>TEXT(Table1[[#This Row],[Order Date]], "mmm-yyyy")</f>
        <v>Oct-2023</v>
      </c>
    </row>
    <row r="45" spans="1:6" x14ac:dyDescent="0.25">
      <c r="A45" s="5">
        <v>45228</v>
      </c>
      <c r="B45" t="s">
        <v>12</v>
      </c>
      <c r="C45" t="s">
        <v>9</v>
      </c>
      <c r="D45" s="1">
        <v>134.18</v>
      </c>
      <c r="E45" s="2">
        <v>8</v>
      </c>
      <c r="F45" t="str">
        <f>TEXT(Table1[[#This Row],[Order Date]], "mmm-yyyy")</f>
        <v>Oct-2023</v>
      </c>
    </row>
    <row r="46" spans="1:6" x14ac:dyDescent="0.25">
      <c r="A46" s="5">
        <v>45235</v>
      </c>
      <c r="B46" t="s">
        <v>6</v>
      </c>
      <c r="C46" t="s">
        <v>11</v>
      </c>
      <c r="D46" s="1">
        <v>205.57</v>
      </c>
      <c r="E46" s="2">
        <v>4</v>
      </c>
      <c r="F46" t="str">
        <f>TEXT(Table1[[#This Row],[Order Date]], "mmm-yyyy")</f>
        <v>Nov-2023</v>
      </c>
    </row>
    <row r="47" spans="1:6" x14ac:dyDescent="0.25">
      <c r="A47" s="5">
        <v>45242</v>
      </c>
      <c r="B47" t="s">
        <v>8</v>
      </c>
      <c r="C47" t="s">
        <v>7</v>
      </c>
      <c r="D47" s="1">
        <v>192.16</v>
      </c>
      <c r="E47" s="2">
        <v>7</v>
      </c>
      <c r="F47" t="str">
        <f>TEXT(Table1[[#This Row],[Order Date]], "mmm-yyyy")</f>
        <v>Nov-2023</v>
      </c>
    </row>
    <row r="48" spans="1:6" x14ac:dyDescent="0.25">
      <c r="A48" s="5">
        <v>45249</v>
      </c>
      <c r="B48" t="s">
        <v>10</v>
      </c>
      <c r="C48" t="s">
        <v>9</v>
      </c>
      <c r="D48" s="1">
        <v>132.66999999999999</v>
      </c>
      <c r="E48" s="2">
        <v>8</v>
      </c>
      <c r="F48" t="str">
        <f>TEXT(Table1[[#This Row],[Order Date]], "mmm-yyyy")</f>
        <v>Nov-2023</v>
      </c>
    </row>
    <row r="49" spans="1:6" x14ac:dyDescent="0.25">
      <c r="A49" s="5">
        <v>45256</v>
      </c>
      <c r="B49" t="s">
        <v>12</v>
      </c>
      <c r="C49" t="s">
        <v>11</v>
      </c>
      <c r="D49" s="1">
        <v>914.11</v>
      </c>
      <c r="E49" s="2">
        <v>6</v>
      </c>
      <c r="F49" t="str">
        <f>TEXT(Table1[[#This Row],[Order Date]], "mmm-yyyy")</f>
        <v>Nov-2023</v>
      </c>
    </row>
    <row r="50" spans="1:6" x14ac:dyDescent="0.25">
      <c r="A50" s="5">
        <v>45263</v>
      </c>
      <c r="B50" t="s">
        <v>6</v>
      </c>
      <c r="C50" t="s">
        <v>7</v>
      </c>
      <c r="D50" s="1">
        <v>381.87</v>
      </c>
      <c r="E50" s="2">
        <v>6</v>
      </c>
      <c r="F50" t="str">
        <f>TEXT(Table1[[#This Row],[Order Date]], "mmm-yyyy")</f>
        <v>Dec-2023</v>
      </c>
    </row>
    <row r="51" spans="1:6" x14ac:dyDescent="0.25">
      <c r="A51" s="5">
        <v>45270</v>
      </c>
      <c r="B51" t="s">
        <v>8</v>
      </c>
      <c r="C51" t="s">
        <v>9</v>
      </c>
      <c r="D51" s="1">
        <v>951.28</v>
      </c>
      <c r="E51" s="2">
        <v>9</v>
      </c>
      <c r="F51" t="str">
        <f>TEXT(Table1[[#This Row],[Order Date]], "mmm-yyyy")</f>
        <v>Dec-2023</v>
      </c>
    </row>
    <row r="52" spans="1:6" x14ac:dyDescent="0.25">
      <c r="A52" s="5">
        <v>45277</v>
      </c>
      <c r="B52" t="s">
        <v>10</v>
      </c>
      <c r="C52" t="s">
        <v>11</v>
      </c>
      <c r="D52" s="1">
        <v>834.11</v>
      </c>
      <c r="E52" s="2">
        <v>8</v>
      </c>
      <c r="F52" t="str">
        <f>TEXT(Table1[[#This Row],[Order Date]], "mmm-yyyy")</f>
        <v>Dec-2023</v>
      </c>
    </row>
    <row r="53" spans="1:6" x14ac:dyDescent="0.25">
      <c r="A53" s="5">
        <v>45284</v>
      </c>
      <c r="B53" t="s">
        <v>12</v>
      </c>
      <c r="C53" t="s">
        <v>7</v>
      </c>
      <c r="D53" s="1">
        <v>148.04</v>
      </c>
      <c r="E53" s="2">
        <v>9</v>
      </c>
      <c r="F53" t="str">
        <f>TEXT(Table1[[#This Row],[Order Date]], "mmm-yyyy")</f>
        <v>Dec-2023</v>
      </c>
    </row>
    <row r="54" spans="1:6" x14ac:dyDescent="0.25">
      <c r="A54" s="5">
        <v>45291</v>
      </c>
      <c r="B54" t="s">
        <v>6</v>
      </c>
      <c r="C54" t="s">
        <v>9</v>
      </c>
      <c r="D54" s="1">
        <v>183.43</v>
      </c>
      <c r="E54" s="2">
        <v>7</v>
      </c>
      <c r="F54" t="str">
        <f>TEXT(Table1[[#This Row],[Order Date]], "mmm-yyyy")</f>
        <v>Dec-2023</v>
      </c>
    </row>
    <row r="55" spans="1:6" x14ac:dyDescent="0.25">
      <c r="A55" s="5">
        <v>45298</v>
      </c>
      <c r="B55" t="s">
        <v>8</v>
      </c>
      <c r="C55" t="s">
        <v>11</v>
      </c>
      <c r="D55" s="1">
        <v>810.46</v>
      </c>
      <c r="E55" s="2">
        <v>7</v>
      </c>
      <c r="F55" t="str">
        <f>TEXT(Table1[[#This Row],[Order Date]], "mmm-yyyy")</f>
        <v>Jan-2024</v>
      </c>
    </row>
    <row r="56" spans="1:6" x14ac:dyDescent="0.25">
      <c r="A56" s="5">
        <v>45305</v>
      </c>
      <c r="B56" t="s">
        <v>10</v>
      </c>
      <c r="C56" t="s">
        <v>7</v>
      </c>
      <c r="D56" s="1">
        <v>229.72</v>
      </c>
      <c r="E56" s="2">
        <v>8</v>
      </c>
      <c r="F56" t="str">
        <f>TEXT(Table1[[#This Row],[Order Date]], "mmm-yyyy")</f>
        <v>Jan-2024</v>
      </c>
    </row>
    <row r="57" spans="1:6" x14ac:dyDescent="0.25">
      <c r="A57" s="5">
        <v>45312</v>
      </c>
      <c r="B57" t="s">
        <v>12</v>
      </c>
      <c r="C57" t="s">
        <v>9</v>
      </c>
      <c r="D57" s="1">
        <v>249.02</v>
      </c>
      <c r="E57" s="2">
        <v>6</v>
      </c>
      <c r="F57" t="str">
        <f>TEXT(Table1[[#This Row],[Order Date]], "mmm-yyyy")</f>
        <v>Jan-2024</v>
      </c>
    </row>
    <row r="58" spans="1:6" x14ac:dyDescent="0.25">
      <c r="A58" s="5">
        <v>45319</v>
      </c>
      <c r="B58" t="s">
        <v>6</v>
      </c>
      <c r="C58" t="s">
        <v>11</v>
      </c>
      <c r="D58" s="1">
        <v>171.3</v>
      </c>
      <c r="E58" s="2">
        <v>3</v>
      </c>
      <c r="F58" t="str">
        <f>TEXT(Table1[[#This Row],[Order Date]], "mmm-yyyy")</f>
        <v>Jan-2024</v>
      </c>
    </row>
    <row r="59" spans="1:6" x14ac:dyDescent="0.25">
      <c r="A59" s="5">
        <v>45326</v>
      </c>
      <c r="B59" t="s">
        <v>8</v>
      </c>
      <c r="C59" t="s">
        <v>7</v>
      </c>
      <c r="D59" s="1">
        <v>290.60000000000002</v>
      </c>
      <c r="E59" s="2">
        <v>2</v>
      </c>
      <c r="F59" t="str">
        <f>TEXT(Table1[[#This Row],[Order Date]], "mmm-yyyy")</f>
        <v>Feb-2024</v>
      </c>
    </row>
    <row r="60" spans="1:6" x14ac:dyDescent="0.25">
      <c r="A60" s="5">
        <v>45333</v>
      </c>
      <c r="B60" t="s">
        <v>10</v>
      </c>
      <c r="C60" t="s">
        <v>9</v>
      </c>
      <c r="D60" s="1">
        <v>528.25</v>
      </c>
      <c r="E60" s="2">
        <v>9</v>
      </c>
      <c r="F60" t="str">
        <f>TEXT(Table1[[#This Row],[Order Date]], "mmm-yyyy")</f>
        <v>Feb-2024</v>
      </c>
    </row>
    <row r="61" spans="1:6" x14ac:dyDescent="0.25">
      <c r="A61" s="5">
        <v>45340</v>
      </c>
      <c r="B61" t="s">
        <v>12</v>
      </c>
      <c r="C61" t="s">
        <v>11</v>
      </c>
      <c r="D61" s="1">
        <v>760.57</v>
      </c>
      <c r="E61" s="2">
        <v>9</v>
      </c>
      <c r="F61" t="str">
        <f>TEXT(Table1[[#This Row],[Order Date]], "mmm-yyyy")</f>
        <v>Feb-2024</v>
      </c>
    </row>
    <row r="62" spans="1:6" x14ac:dyDescent="0.25">
      <c r="A62" s="5">
        <v>45347</v>
      </c>
      <c r="B62" t="s">
        <v>6</v>
      </c>
      <c r="C62" t="s">
        <v>7</v>
      </c>
      <c r="D62" s="1">
        <v>753.58</v>
      </c>
      <c r="E62" s="2">
        <v>5</v>
      </c>
      <c r="F62" t="str">
        <f>TEXT(Table1[[#This Row],[Order Date]], "mmm-yyyy")</f>
        <v>Feb-2024</v>
      </c>
    </row>
    <row r="63" spans="1:6" x14ac:dyDescent="0.25">
      <c r="A63" s="5">
        <v>45354</v>
      </c>
      <c r="B63" t="s">
        <v>8</v>
      </c>
      <c r="C63" t="s">
        <v>9</v>
      </c>
      <c r="D63" s="1">
        <v>202.17</v>
      </c>
      <c r="E63" s="2">
        <v>3</v>
      </c>
      <c r="F63" t="str">
        <f>TEXT(Table1[[#This Row],[Order Date]], "mmm-yyyy")</f>
        <v>Mar-2024</v>
      </c>
    </row>
    <row r="64" spans="1:6" x14ac:dyDescent="0.25">
      <c r="A64" s="5">
        <v>45361</v>
      </c>
      <c r="B64" t="s">
        <v>10</v>
      </c>
      <c r="C64" t="s">
        <v>11</v>
      </c>
      <c r="D64" s="1">
        <v>971.65</v>
      </c>
      <c r="E64" s="2">
        <v>8</v>
      </c>
      <c r="F64" t="str">
        <f>TEXT(Table1[[#This Row],[Order Date]], "mmm-yyyy")</f>
        <v>Mar-2024</v>
      </c>
    </row>
    <row r="65" spans="1:6" x14ac:dyDescent="0.25">
      <c r="A65" s="5">
        <v>45368</v>
      </c>
      <c r="B65" t="s">
        <v>12</v>
      </c>
      <c r="C65" t="s">
        <v>7</v>
      </c>
      <c r="D65" s="1">
        <v>671.38</v>
      </c>
      <c r="E65" s="2">
        <v>1</v>
      </c>
      <c r="F65" t="str">
        <f>TEXT(Table1[[#This Row],[Order Date]], "mmm-yyyy")</f>
        <v>Mar-2024</v>
      </c>
    </row>
    <row r="66" spans="1:6" x14ac:dyDescent="0.25">
      <c r="A66" s="5">
        <v>45375</v>
      </c>
      <c r="B66" t="s">
        <v>6</v>
      </c>
      <c r="C66" t="s">
        <v>9</v>
      </c>
      <c r="D66" s="1">
        <v>856.13</v>
      </c>
      <c r="E66" s="2">
        <v>8</v>
      </c>
      <c r="F66" t="str">
        <f>TEXT(Table1[[#This Row],[Order Date]], "mmm-yyyy")</f>
        <v>Mar-2024</v>
      </c>
    </row>
    <row r="67" spans="1:6" x14ac:dyDescent="0.25">
      <c r="A67" s="5">
        <v>45382</v>
      </c>
      <c r="B67" t="s">
        <v>8</v>
      </c>
      <c r="C67" t="s">
        <v>11</v>
      </c>
      <c r="D67" s="1">
        <v>341.17</v>
      </c>
      <c r="E67" s="2">
        <v>5</v>
      </c>
      <c r="F67" t="str">
        <f>TEXT(Table1[[#This Row],[Order Date]], "mmm-yyyy")</f>
        <v>Mar-2024</v>
      </c>
    </row>
    <row r="68" spans="1:6" x14ac:dyDescent="0.25">
      <c r="A68" s="5">
        <v>45389</v>
      </c>
      <c r="B68" t="s">
        <v>10</v>
      </c>
      <c r="C68" t="s">
        <v>7</v>
      </c>
      <c r="D68" s="1">
        <v>952.91</v>
      </c>
      <c r="E68" s="2">
        <v>7</v>
      </c>
      <c r="F68" t="str">
        <f>TEXT(Table1[[#This Row],[Order Date]], "mmm-yyyy")</f>
        <v>Apr-2024</v>
      </c>
    </row>
    <row r="69" spans="1:6" x14ac:dyDescent="0.25">
      <c r="A69" s="5">
        <v>45396</v>
      </c>
      <c r="B69" t="s">
        <v>12</v>
      </c>
      <c r="C69" t="s">
        <v>9</v>
      </c>
      <c r="D69" s="1">
        <v>416.57</v>
      </c>
      <c r="E69" s="2">
        <v>7</v>
      </c>
      <c r="F69" t="str">
        <f>TEXT(Table1[[#This Row],[Order Date]], "mmm-yyyy")</f>
        <v>Apr-2024</v>
      </c>
    </row>
    <row r="70" spans="1:6" x14ac:dyDescent="0.25">
      <c r="A70" s="5">
        <v>45403</v>
      </c>
      <c r="B70" t="s">
        <v>6</v>
      </c>
      <c r="C70" t="s">
        <v>11</v>
      </c>
      <c r="D70" s="1">
        <v>451.15</v>
      </c>
      <c r="E70" s="2">
        <v>4</v>
      </c>
      <c r="F70" t="str">
        <f>TEXT(Table1[[#This Row],[Order Date]], "mmm-yyyy")</f>
        <v>Apr-2024</v>
      </c>
    </row>
    <row r="71" spans="1:6" x14ac:dyDescent="0.25">
      <c r="A71" s="5">
        <v>45410</v>
      </c>
      <c r="B71" t="s">
        <v>8</v>
      </c>
      <c r="C71" t="s">
        <v>7</v>
      </c>
      <c r="D71" s="1">
        <v>836.83</v>
      </c>
      <c r="E71" s="2">
        <v>1</v>
      </c>
      <c r="F71" t="str">
        <f>TEXT(Table1[[#This Row],[Order Date]], "mmm-yyyy")</f>
        <v>Apr-2024</v>
      </c>
    </row>
    <row r="72" spans="1:6" x14ac:dyDescent="0.25">
      <c r="A72" s="5">
        <v>45417</v>
      </c>
      <c r="B72" t="s">
        <v>10</v>
      </c>
      <c r="C72" t="s">
        <v>9</v>
      </c>
      <c r="D72" s="1">
        <v>585.66999999999996</v>
      </c>
      <c r="E72" s="2">
        <v>2</v>
      </c>
      <c r="F72" t="str">
        <f>TEXT(Table1[[#This Row],[Order Date]], "mmm-yyyy")</f>
        <v>May-2024</v>
      </c>
    </row>
    <row r="73" spans="1:6" x14ac:dyDescent="0.25">
      <c r="A73" s="5">
        <v>45424</v>
      </c>
      <c r="B73" t="s">
        <v>12</v>
      </c>
      <c r="C73" t="s">
        <v>11</v>
      </c>
      <c r="D73" s="1">
        <v>908.37</v>
      </c>
      <c r="E73" s="2">
        <v>2</v>
      </c>
      <c r="F73" t="str">
        <f>TEXT(Table1[[#This Row],[Order Date]], "mmm-yyyy")</f>
        <v>May-2024</v>
      </c>
    </row>
    <row r="74" spans="1:6" x14ac:dyDescent="0.25">
      <c r="A74" s="5">
        <v>45431</v>
      </c>
      <c r="B74" t="s">
        <v>6</v>
      </c>
      <c r="C74" t="s">
        <v>7</v>
      </c>
      <c r="D74" s="1">
        <v>116.97</v>
      </c>
      <c r="E74" s="2">
        <v>6</v>
      </c>
      <c r="F74" t="str">
        <f>TEXT(Table1[[#This Row],[Order Date]], "mmm-yyyy")</f>
        <v>May-2024</v>
      </c>
    </row>
    <row r="75" spans="1:6" x14ac:dyDescent="0.25">
      <c r="A75" s="5">
        <v>45438</v>
      </c>
      <c r="B75" t="s">
        <v>8</v>
      </c>
      <c r="C75" t="s">
        <v>9</v>
      </c>
      <c r="D75" s="1">
        <v>194.37</v>
      </c>
      <c r="E75" s="2">
        <v>7</v>
      </c>
      <c r="F75" t="str">
        <f>TEXT(Table1[[#This Row],[Order Date]], "mmm-yyyy")</f>
        <v>May-2024</v>
      </c>
    </row>
    <row r="76" spans="1:6" x14ac:dyDescent="0.25">
      <c r="A76" s="5">
        <v>45445</v>
      </c>
      <c r="B76" t="s">
        <v>10</v>
      </c>
      <c r="C76" t="s">
        <v>11</v>
      </c>
      <c r="D76" s="1">
        <v>501.76</v>
      </c>
      <c r="E76" s="2">
        <v>2</v>
      </c>
      <c r="F76" t="str">
        <f>TEXT(Table1[[#This Row],[Order Date]], "mmm-yyyy")</f>
        <v>Jun-2024</v>
      </c>
    </row>
    <row r="77" spans="1:6" x14ac:dyDescent="0.25">
      <c r="A77" s="5">
        <v>45452</v>
      </c>
      <c r="B77" t="s">
        <v>12</v>
      </c>
      <c r="C77" t="s">
        <v>7</v>
      </c>
      <c r="D77" s="1">
        <v>576.74</v>
      </c>
      <c r="E77" s="2">
        <v>8</v>
      </c>
      <c r="F77" t="str">
        <f>TEXT(Table1[[#This Row],[Order Date]], "mmm-yyyy")</f>
        <v>Jun-2024</v>
      </c>
    </row>
    <row r="78" spans="1:6" x14ac:dyDescent="0.25">
      <c r="A78" s="5">
        <v>45459</v>
      </c>
      <c r="B78" t="s">
        <v>6</v>
      </c>
      <c r="C78" t="s">
        <v>9</v>
      </c>
      <c r="D78" s="1">
        <v>944.78</v>
      </c>
      <c r="E78" s="2">
        <v>4</v>
      </c>
      <c r="F78" t="str">
        <f>TEXT(Table1[[#This Row],[Order Date]], "mmm-yyyy")</f>
        <v>Jun-2024</v>
      </c>
    </row>
    <row r="79" spans="1:6" x14ac:dyDescent="0.25">
      <c r="A79" s="5">
        <v>45466</v>
      </c>
      <c r="B79" t="s">
        <v>8</v>
      </c>
      <c r="C79" t="s">
        <v>11</v>
      </c>
      <c r="D79" s="1">
        <v>276.23</v>
      </c>
      <c r="E79" s="2">
        <v>1</v>
      </c>
      <c r="F79" t="str">
        <f>TEXT(Table1[[#This Row],[Order Date]], "mmm-yyyy")</f>
        <v>Jun-2024</v>
      </c>
    </row>
    <row r="80" spans="1:6" x14ac:dyDescent="0.25">
      <c r="A80" s="5">
        <v>45473</v>
      </c>
      <c r="B80" t="s">
        <v>10</v>
      </c>
      <c r="C80" t="s">
        <v>7</v>
      </c>
      <c r="D80" s="1">
        <v>268.27999999999997</v>
      </c>
      <c r="E80" s="2">
        <v>7</v>
      </c>
      <c r="F80" t="str">
        <f>TEXT(Table1[[#This Row],[Order Date]], "mmm-yyyy")</f>
        <v>Jun-2024</v>
      </c>
    </row>
    <row r="81" spans="1:6" x14ac:dyDescent="0.25">
      <c r="A81" s="5">
        <v>45480</v>
      </c>
      <c r="B81" t="s">
        <v>12</v>
      </c>
      <c r="C81" t="s">
        <v>9</v>
      </c>
      <c r="D81" s="1">
        <v>117.3</v>
      </c>
      <c r="E81" s="2">
        <v>5</v>
      </c>
      <c r="F81" t="str">
        <f>TEXT(Table1[[#This Row],[Order Date]], "mmm-yyyy")</f>
        <v>Jul-2024</v>
      </c>
    </row>
    <row r="82" spans="1:6" x14ac:dyDescent="0.25">
      <c r="A82" s="5">
        <v>45487</v>
      </c>
      <c r="B82" t="s">
        <v>6</v>
      </c>
      <c r="C82" t="s">
        <v>11</v>
      </c>
      <c r="D82" s="1">
        <v>579.55999999999995</v>
      </c>
      <c r="E82" s="2">
        <v>8</v>
      </c>
      <c r="F82" t="str">
        <f>TEXT(Table1[[#This Row],[Order Date]], "mmm-yyyy")</f>
        <v>Jul-2024</v>
      </c>
    </row>
    <row r="83" spans="1:6" x14ac:dyDescent="0.25">
      <c r="A83" s="5">
        <v>45494</v>
      </c>
      <c r="B83" t="s">
        <v>8</v>
      </c>
      <c r="C83" t="s">
        <v>7</v>
      </c>
      <c r="D83" s="1">
        <v>661.19</v>
      </c>
      <c r="E83" s="2">
        <v>1</v>
      </c>
      <c r="F83" t="str">
        <f>TEXT(Table1[[#This Row],[Order Date]], "mmm-yyyy")</f>
        <v>Jul-2024</v>
      </c>
    </row>
    <row r="84" spans="1:6" x14ac:dyDescent="0.25">
      <c r="A84" s="5">
        <v>45501</v>
      </c>
      <c r="B84" t="s">
        <v>10</v>
      </c>
      <c r="C84" t="s">
        <v>9</v>
      </c>
      <c r="D84" s="1">
        <v>894.65</v>
      </c>
      <c r="E84" s="2">
        <v>1</v>
      </c>
      <c r="F84" t="str">
        <f>TEXT(Table1[[#This Row],[Order Date]], "mmm-yyyy")</f>
        <v>Jul-2024</v>
      </c>
    </row>
    <row r="85" spans="1:6" x14ac:dyDescent="0.25">
      <c r="A85" s="5">
        <v>45508</v>
      </c>
      <c r="B85" t="s">
        <v>12</v>
      </c>
      <c r="C85" t="s">
        <v>11</v>
      </c>
      <c r="D85" s="1">
        <v>636.26</v>
      </c>
      <c r="E85" s="2">
        <v>1</v>
      </c>
      <c r="F85" t="str">
        <f>TEXT(Table1[[#This Row],[Order Date]], "mmm-yyyy")</f>
        <v>Aug-2024</v>
      </c>
    </row>
    <row r="86" spans="1:6" x14ac:dyDescent="0.25">
      <c r="A86" s="5">
        <v>45515</v>
      </c>
      <c r="B86" t="s">
        <v>6</v>
      </c>
      <c r="C86" t="s">
        <v>7</v>
      </c>
      <c r="D86" s="1">
        <v>213.64</v>
      </c>
      <c r="E86" s="2">
        <v>1</v>
      </c>
      <c r="F86" t="str">
        <f>TEXT(Table1[[#This Row],[Order Date]], "mmm-yyyy")</f>
        <v>Aug-2024</v>
      </c>
    </row>
    <row r="87" spans="1:6" x14ac:dyDescent="0.25">
      <c r="A87" s="5">
        <v>45522</v>
      </c>
      <c r="B87" t="s">
        <v>8</v>
      </c>
      <c r="C87" t="s">
        <v>9</v>
      </c>
      <c r="D87" s="1">
        <v>458.93</v>
      </c>
      <c r="E87" s="2">
        <v>8</v>
      </c>
      <c r="F87" t="str">
        <f>TEXT(Table1[[#This Row],[Order Date]], "mmm-yyyy")</f>
        <v>Aug-2024</v>
      </c>
    </row>
    <row r="88" spans="1:6" x14ac:dyDescent="0.25">
      <c r="A88" s="5">
        <v>45529</v>
      </c>
      <c r="B88" t="s">
        <v>10</v>
      </c>
      <c r="C88" t="s">
        <v>11</v>
      </c>
      <c r="D88" s="1">
        <v>198.82</v>
      </c>
      <c r="E88" s="2">
        <v>7</v>
      </c>
      <c r="F88" t="str">
        <f>TEXT(Table1[[#This Row],[Order Date]], "mmm-yyyy")</f>
        <v>Aug-2024</v>
      </c>
    </row>
    <row r="89" spans="1:6" x14ac:dyDescent="0.25">
      <c r="A89" s="5">
        <v>45536</v>
      </c>
      <c r="B89" t="s">
        <v>12</v>
      </c>
      <c r="C89" t="s">
        <v>7</v>
      </c>
      <c r="D89" s="1">
        <v>635.96</v>
      </c>
      <c r="E89" s="2">
        <v>1</v>
      </c>
      <c r="F89" t="str">
        <f>TEXT(Table1[[#This Row],[Order Date]], "mmm-yyyy")</f>
        <v>Sep-2024</v>
      </c>
    </row>
    <row r="90" spans="1:6" x14ac:dyDescent="0.25">
      <c r="A90" s="5">
        <v>45543</v>
      </c>
      <c r="B90" t="s">
        <v>6</v>
      </c>
      <c r="C90" t="s">
        <v>9</v>
      </c>
      <c r="D90" s="1">
        <v>287.38</v>
      </c>
      <c r="E90" s="2">
        <v>3</v>
      </c>
      <c r="F90" t="str">
        <f>TEXT(Table1[[#This Row],[Order Date]], "mmm-yyyy")</f>
        <v>Sep-2024</v>
      </c>
    </row>
    <row r="91" spans="1:6" x14ac:dyDescent="0.25">
      <c r="A91" s="5">
        <v>45550</v>
      </c>
      <c r="B91" t="s">
        <v>8</v>
      </c>
      <c r="C91" t="s">
        <v>11</v>
      </c>
      <c r="D91" s="1">
        <v>115.63</v>
      </c>
      <c r="E91" s="2">
        <v>9</v>
      </c>
      <c r="F91" t="str">
        <f>TEXT(Table1[[#This Row],[Order Date]], "mmm-yyyy")</f>
        <v>Sep-2024</v>
      </c>
    </row>
    <row r="92" spans="1:6" x14ac:dyDescent="0.25">
      <c r="A92" s="5">
        <v>45557</v>
      </c>
      <c r="B92" t="s">
        <v>10</v>
      </c>
      <c r="C92" t="s">
        <v>7</v>
      </c>
      <c r="D92" s="1">
        <v>709.84</v>
      </c>
      <c r="E92" s="2">
        <v>3</v>
      </c>
      <c r="F92" t="str">
        <f>TEXT(Table1[[#This Row],[Order Date]], "mmm-yyyy")</f>
        <v>Sep-2024</v>
      </c>
    </row>
    <row r="93" spans="1:6" x14ac:dyDescent="0.25">
      <c r="A93" s="5">
        <v>45564</v>
      </c>
      <c r="B93" t="s">
        <v>12</v>
      </c>
      <c r="C93" t="s">
        <v>9</v>
      </c>
      <c r="D93" s="1">
        <v>712.47</v>
      </c>
      <c r="E93" s="2">
        <v>9</v>
      </c>
      <c r="F93" t="str">
        <f>TEXT(Table1[[#This Row],[Order Date]], "mmm-yyyy")</f>
        <v>Sep-2024</v>
      </c>
    </row>
    <row r="94" spans="1:6" x14ac:dyDescent="0.25">
      <c r="A94" s="5">
        <v>45571</v>
      </c>
      <c r="B94" t="s">
        <v>6</v>
      </c>
      <c r="C94" t="s">
        <v>11</v>
      </c>
      <c r="D94" s="1">
        <v>805.84</v>
      </c>
      <c r="E94" s="2">
        <v>9</v>
      </c>
      <c r="F94" t="str">
        <f>TEXT(Table1[[#This Row],[Order Date]], "mmm-yyyy")</f>
        <v>Oct-2024</v>
      </c>
    </row>
    <row r="95" spans="1:6" x14ac:dyDescent="0.25">
      <c r="A95" s="5">
        <v>45578</v>
      </c>
      <c r="B95" t="s">
        <v>8</v>
      </c>
      <c r="C95" t="s">
        <v>7</v>
      </c>
      <c r="D95" s="1">
        <v>496.96</v>
      </c>
      <c r="E95" s="2">
        <v>7</v>
      </c>
      <c r="F95" t="str">
        <f>TEXT(Table1[[#This Row],[Order Date]], "mmm-yyyy")</f>
        <v>Oct-2024</v>
      </c>
    </row>
    <row r="96" spans="1:6" x14ac:dyDescent="0.25">
      <c r="A96" s="5">
        <v>45585</v>
      </c>
      <c r="B96" t="s">
        <v>10</v>
      </c>
      <c r="C96" t="s">
        <v>9</v>
      </c>
      <c r="D96" s="1">
        <v>686.84</v>
      </c>
      <c r="E96" s="2">
        <v>2</v>
      </c>
      <c r="F96" t="str">
        <f>TEXT(Table1[[#This Row],[Order Date]], "mmm-yyyy")</f>
        <v>Oct-2024</v>
      </c>
    </row>
    <row r="97" spans="1:6" x14ac:dyDescent="0.25">
      <c r="A97" s="5">
        <v>45592</v>
      </c>
      <c r="B97" t="s">
        <v>12</v>
      </c>
      <c r="C97" t="s">
        <v>11</v>
      </c>
      <c r="D97" s="1">
        <v>237.36</v>
      </c>
      <c r="E97" s="2">
        <v>5</v>
      </c>
      <c r="F97" t="str">
        <f>TEXT(Table1[[#This Row],[Order Date]], "mmm-yyyy")</f>
        <v>Oct-2024</v>
      </c>
    </row>
    <row r="98" spans="1:6" x14ac:dyDescent="0.25">
      <c r="A98" s="5">
        <v>45599</v>
      </c>
      <c r="B98" t="s">
        <v>6</v>
      </c>
      <c r="C98" t="s">
        <v>7</v>
      </c>
      <c r="D98" s="1">
        <v>463.41</v>
      </c>
      <c r="E98" s="2">
        <v>5</v>
      </c>
      <c r="F98" t="str">
        <f>TEXT(Table1[[#This Row],[Order Date]], "mmm-yyyy")</f>
        <v>Nov-2024</v>
      </c>
    </row>
    <row r="99" spans="1:6" x14ac:dyDescent="0.25">
      <c r="A99" s="5">
        <v>45606</v>
      </c>
      <c r="B99" t="s">
        <v>8</v>
      </c>
      <c r="C99" t="s">
        <v>9</v>
      </c>
      <c r="D99" s="1">
        <v>455.67</v>
      </c>
      <c r="E99" s="2">
        <v>4</v>
      </c>
      <c r="F99" t="str">
        <f>TEXT(Table1[[#This Row],[Order Date]], "mmm-yyyy")</f>
        <v>Nov-2024</v>
      </c>
    </row>
    <row r="100" spans="1:6" x14ac:dyDescent="0.25">
      <c r="A100" s="5">
        <v>45613</v>
      </c>
      <c r="B100" t="s">
        <v>10</v>
      </c>
      <c r="C100" t="s">
        <v>11</v>
      </c>
      <c r="D100" s="1">
        <v>786.69</v>
      </c>
      <c r="E100" s="2">
        <v>4</v>
      </c>
      <c r="F100" t="str">
        <f>TEXT(Table1[[#This Row],[Order Date]], "mmm-yyyy")</f>
        <v>Nov-2024</v>
      </c>
    </row>
    <row r="101" spans="1:6" x14ac:dyDescent="0.25">
      <c r="A101" s="5">
        <v>45620</v>
      </c>
      <c r="B101" t="s">
        <v>12</v>
      </c>
      <c r="C101" t="s">
        <v>7</v>
      </c>
      <c r="D101" s="1">
        <v>971.58</v>
      </c>
      <c r="E101" s="2">
        <v>2</v>
      </c>
      <c r="F101" t="str">
        <f>TEXT(Table1[[#This Row],[Order Date]], "mmm-yyyy")</f>
        <v>Nov-2024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SalesData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Fahad Mushtaq</cp:lastModifiedBy>
  <dcterms:created xsi:type="dcterms:W3CDTF">2025-07-29T03:55:41Z</dcterms:created>
  <dcterms:modified xsi:type="dcterms:W3CDTF">2025-07-29T05:36:00Z</dcterms:modified>
</cp:coreProperties>
</file>