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tationery Analysis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13" i="1"/>
  <c r="O25" s="1"/>
  <c r="O23"/>
  <c r="O18"/>
  <c r="O16"/>
  <c r="O8"/>
  <c r="G6"/>
  <c r="C6"/>
  <c r="D6"/>
  <c r="E6"/>
  <c r="F6"/>
  <c r="B6"/>
  <c r="G3"/>
  <c r="G4"/>
  <c r="G5"/>
  <c r="G2"/>
</calcChain>
</file>

<file path=xl/sharedStrings.xml><?xml version="1.0" encoding="utf-8"?>
<sst xmlns="http://schemas.openxmlformats.org/spreadsheetml/2006/main" count="56" uniqueCount="40">
  <si>
    <t>A</t>
  </si>
  <si>
    <t>B</t>
  </si>
  <si>
    <t>C</t>
  </si>
  <si>
    <t>D</t>
  </si>
  <si>
    <t>Mon</t>
  </si>
  <si>
    <t>Tue</t>
  </si>
  <si>
    <t>Wed</t>
  </si>
  <si>
    <t>Thu</t>
  </si>
  <si>
    <t>Fri</t>
  </si>
  <si>
    <t>Breakfast</t>
  </si>
  <si>
    <t>Lunch</t>
  </si>
  <si>
    <t>bar</t>
  </si>
  <si>
    <t>Snacks</t>
  </si>
  <si>
    <t>TOTAL</t>
  </si>
  <si>
    <t>TOTALS</t>
  </si>
  <si>
    <t>E</t>
  </si>
  <si>
    <t>Stationer Supplies Ltd</t>
  </si>
  <si>
    <t>Date</t>
  </si>
  <si>
    <t>SalesPerson</t>
  </si>
  <si>
    <t>Item</t>
  </si>
  <si>
    <t>Receipt No</t>
  </si>
  <si>
    <t>Amount</t>
  </si>
  <si>
    <t>Carl</t>
  </si>
  <si>
    <t>John</t>
  </si>
  <si>
    <t>Judy</t>
  </si>
  <si>
    <t>Susan</t>
  </si>
  <si>
    <t>Marry</t>
  </si>
  <si>
    <t>toys</t>
  </si>
  <si>
    <t>Stationery</t>
  </si>
  <si>
    <t>cards</t>
  </si>
  <si>
    <t>books</t>
  </si>
  <si>
    <t>Sports goods</t>
  </si>
  <si>
    <t>electronics</t>
  </si>
  <si>
    <t>others</t>
  </si>
  <si>
    <t>carl's Total</t>
  </si>
  <si>
    <t>John's Total</t>
  </si>
  <si>
    <t>Judy's Total</t>
  </si>
  <si>
    <t>Marry Total</t>
  </si>
  <si>
    <t>Susan Total</t>
  </si>
  <si>
    <t>Grand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</si>
</sst>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16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right" vertical="top"/>
    </xf>
    <xf numFmtId="4" fontId="1" fillId="0" borderId="6" xfId="0" applyNumberFormat="1" applyFont="1" applyBorder="1" applyAlignment="1">
      <alignment horizontal="right" vertical="top"/>
    </xf>
    <xf numFmtId="16" fontId="1" fillId="0" borderId="5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right" vertical="top"/>
    </xf>
    <xf numFmtId="4" fontId="2" fillId="0" borderId="6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right" vertical="top"/>
    </xf>
    <xf numFmtId="0" fontId="1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top"/>
    </xf>
    <xf numFmtId="4" fontId="2" fillId="0" borderId="9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2" fontId="2" fillId="0" borderId="6" xfId="0" applyNumberFormat="1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V10" sqref="V10"/>
    </sheetView>
  </sheetViews>
  <sheetFormatPr defaultRowHeight="15"/>
  <cols>
    <col min="10" max="10" width="4.5703125" customWidth="1"/>
    <col min="11" max="11" width="20.42578125" customWidth="1"/>
    <col min="14" max="14" width="12.42578125" customWidth="1"/>
    <col min="15" max="15" width="13.85546875" customWidth="1"/>
  </cols>
  <sheetData>
    <row r="1" spans="1:16" ht="16.5" thickTop="1">
      <c r="A1" s="19"/>
      <c r="B1" s="20" t="s">
        <v>4</v>
      </c>
      <c r="C1" s="20" t="s">
        <v>5</v>
      </c>
      <c r="D1" s="20" t="s">
        <v>6</v>
      </c>
      <c r="E1" s="20" t="s">
        <v>7</v>
      </c>
      <c r="F1" s="20" t="s">
        <v>8</v>
      </c>
      <c r="G1" s="20" t="s">
        <v>13</v>
      </c>
      <c r="J1" s="25"/>
      <c r="K1" s="26" t="s">
        <v>0</v>
      </c>
      <c r="L1" s="26" t="s">
        <v>1</v>
      </c>
      <c r="M1" s="26" t="s">
        <v>2</v>
      </c>
      <c r="N1" s="26" t="s">
        <v>3</v>
      </c>
      <c r="O1" s="27" t="s">
        <v>15</v>
      </c>
      <c r="P1" s="1"/>
    </row>
    <row r="2" spans="1:16" ht="31.5" customHeight="1">
      <c r="A2" s="19" t="s">
        <v>9</v>
      </c>
      <c r="B2" s="21">
        <v>3560</v>
      </c>
      <c r="C2" s="21">
        <v>3186</v>
      </c>
      <c r="D2" s="21">
        <v>2952</v>
      </c>
      <c r="E2" s="21">
        <v>3395</v>
      </c>
      <c r="F2" s="21">
        <v>3436</v>
      </c>
      <c r="G2" s="19">
        <f>SUM(B2:F2)</f>
        <v>16529</v>
      </c>
      <c r="J2" s="17">
        <v>1</v>
      </c>
      <c r="K2" s="29" t="s">
        <v>16</v>
      </c>
      <c r="L2" s="30"/>
      <c r="M2" s="30"/>
      <c r="N2" s="30"/>
      <c r="O2" s="31"/>
      <c r="P2" s="1"/>
    </row>
    <row r="3" spans="1:16">
      <c r="A3" s="19" t="s">
        <v>10</v>
      </c>
      <c r="B3" s="21">
        <v>2016</v>
      </c>
      <c r="C3" s="21">
        <v>2141</v>
      </c>
      <c r="D3" s="21">
        <v>1991</v>
      </c>
      <c r="E3" s="21">
        <v>1968</v>
      </c>
      <c r="F3" s="21">
        <v>1862</v>
      </c>
      <c r="G3" s="19">
        <f t="shared" ref="G3:G5" si="0">SUM(B3:F3)</f>
        <v>9978</v>
      </c>
      <c r="J3" s="17">
        <v>2</v>
      </c>
      <c r="K3" s="3"/>
      <c r="L3" s="3"/>
      <c r="M3" s="3"/>
      <c r="N3" s="3"/>
      <c r="O3" s="4"/>
      <c r="P3" s="1"/>
    </row>
    <row r="4" spans="1:16" ht="28.5">
      <c r="A4" s="19" t="s">
        <v>11</v>
      </c>
      <c r="B4" s="21">
        <v>9873</v>
      </c>
      <c r="C4" s="21">
        <v>12172</v>
      </c>
      <c r="D4" s="21">
        <v>12642</v>
      </c>
      <c r="E4" s="21">
        <v>12711</v>
      </c>
      <c r="F4" s="21">
        <v>18846</v>
      </c>
      <c r="G4" s="19">
        <f t="shared" si="0"/>
        <v>66244</v>
      </c>
      <c r="J4" s="17">
        <v>3</v>
      </c>
      <c r="K4" s="5" t="s">
        <v>17</v>
      </c>
      <c r="L4" s="6" t="s">
        <v>18</v>
      </c>
      <c r="M4" s="5" t="s">
        <v>19</v>
      </c>
      <c r="N4" s="5" t="s">
        <v>20</v>
      </c>
      <c r="O4" s="7" t="s">
        <v>21</v>
      </c>
      <c r="P4" s="1"/>
    </row>
    <row r="5" spans="1:16">
      <c r="A5" s="19" t="s">
        <v>12</v>
      </c>
      <c r="B5" s="21">
        <v>2405</v>
      </c>
      <c r="C5" s="21">
        <v>3544</v>
      </c>
      <c r="D5" s="21">
        <v>2694</v>
      </c>
      <c r="E5" s="21">
        <v>3120</v>
      </c>
      <c r="F5" s="21">
        <v>3712</v>
      </c>
      <c r="G5" s="19">
        <f t="shared" si="0"/>
        <v>15475</v>
      </c>
      <c r="J5" s="17">
        <v>4</v>
      </c>
      <c r="K5" s="8">
        <v>44156</v>
      </c>
      <c r="L5" s="3" t="s">
        <v>22</v>
      </c>
      <c r="M5" s="3" t="s">
        <v>27</v>
      </c>
      <c r="N5" s="9">
        <v>1238</v>
      </c>
      <c r="O5" s="10">
        <v>1782.1</v>
      </c>
      <c r="P5" s="1"/>
    </row>
    <row r="6" spans="1:16">
      <c r="A6" s="22" t="s">
        <v>14</v>
      </c>
      <c r="B6" s="19">
        <f>SUM(B2:B5)</f>
        <v>17854</v>
      </c>
      <c r="C6" s="19">
        <f t="shared" ref="C6:F6" si="1">SUM(C2:C5)</f>
        <v>21043</v>
      </c>
      <c r="D6" s="19">
        <f t="shared" si="1"/>
        <v>20279</v>
      </c>
      <c r="E6" s="19">
        <f t="shared" si="1"/>
        <v>21194</v>
      </c>
      <c r="F6" s="19">
        <f t="shared" si="1"/>
        <v>27856</v>
      </c>
      <c r="G6" s="22">
        <f>SUM(B6:F6)</f>
        <v>108226</v>
      </c>
      <c r="J6" s="17">
        <v>5</v>
      </c>
      <c r="K6" s="11">
        <v>44161</v>
      </c>
      <c r="L6" s="3" t="s">
        <v>22</v>
      </c>
      <c r="M6" s="3" t="s">
        <v>28</v>
      </c>
      <c r="N6" s="9">
        <v>1255</v>
      </c>
      <c r="O6" s="10">
        <v>4853.55</v>
      </c>
      <c r="P6" s="1"/>
    </row>
    <row r="7" spans="1:16">
      <c r="J7" s="17">
        <v>6</v>
      </c>
      <c r="K7" s="11">
        <v>44161</v>
      </c>
      <c r="L7" s="3" t="s">
        <v>22</v>
      </c>
      <c r="M7" s="3" t="s">
        <v>27</v>
      </c>
      <c r="N7" s="9">
        <v>1395</v>
      </c>
      <c r="O7" s="12">
        <v>51.35</v>
      </c>
      <c r="P7" s="1"/>
    </row>
    <row r="8" spans="1:16">
      <c r="J8" s="17">
        <v>7</v>
      </c>
      <c r="K8" s="11"/>
      <c r="L8" s="3"/>
      <c r="M8" s="3"/>
      <c r="N8" s="5" t="s">
        <v>34</v>
      </c>
      <c r="O8" s="13">
        <f>SUM(O5:O7)</f>
        <v>6687</v>
      </c>
      <c r="P8" s="1"/>
    </row>
    <row r="9" spans="1:16">
      <c r="J9" s="17">
        <v>8</v>
      </c>
      <c r="K9" s="11">
        <v>44156</v>
      </c>
      <c r="L9" s="3" t="s">
        <v>23</v>
      </c>
      <c r="M9" s="3" t="s">
        <v>29</v>
      </c>
      <c r="N9" s="9">
        <v>1141</v>
      </c>
      <c r="O9" s="12">
        <v>91.15</v>
      </c>
      <c r="P9" s="1"/>
    </row>
    <row r="10" spans="1:16">
      <c r="J10" s="17">
        <v>9</v>
      </c>
      <c r="K10" s="11">
        <v>44159</v>
      </c>
      <c r="L10" s="3" t="s">
        <v>23</v>
      </c>
      <c r="M10" s="3" t="s">
        <v>30</v>
      </c>
      <c r="N10" s="9">
        <v>1982</v>
      </c>
      <c r="O10" s="12">
        <v>442.6</v>
      </c>
      <c r="P10" s="1"/>
    </row>
    <row r="11" spans="1:16">
      <c r="J11" s="17">
        <v>10</v>
      </c>
      <c r="K11" s="11">
        <v>44156</v>
      </c>
      <c r="L11" s="3" t="s">
        <v>23</v>
      </c>
      <c r="M11" s="3" t="s">
        <v>27</v>
      </c>
      <c r="N11" s="9">
        <v>1885</v>
      </c>
      <c r="O11" s="12">
        <v>561.5</v>
      </c>
      <c r="P11" s="1"/>
    </row>
    <row r="12" spans="1:16">
      <c r="J12" s="17">
        <v>11</v>
      </c>
      <c r="K12" s="11">
        <v>44161</v>
      </c>
      <c r="L12" s="3" t="s">
        <v>23</v>
      </c>
      <c r="M12" s="3" t="s">
        <v>27</v>
      </c>
      <c r="N12" s="9">
        <v>1875</v>
      </c>
      <c r="O12" s="12">
        <v>62.75</v>
      </c>
      <c r="P12" s="1"/>
    </row>
    <row r="13" spans="1:16">
      <c r="J13" s="17">
        <v>12</v>
      </c>
      <c r="K13" s="3"/>
      <c r="L13" s="3"/>
      <c r="M13" s="3"/>
      <c r="N13" s="5" t="s">
        <v>35</v>
      </c>
      <c r="O13" s="28">
        <f>SUM(O9:O12)</f>
        <v>1158</v>
      </c>
      <c r="P13" s="1"/>
    </row>
    <row r="14" spans="1:16">
      <c r="J14" s="17">
        <v>13</v>
      </c>
      <c r="K14" s="11">
        <v>44157</v>
      </c>
      <c r="L14" s="3" t="s">
        <v>24</v>
      </c>
      <c r="M14" s="3" t="s">
        <v>30</v>
      </c>
      <c r="N14" s="9">
        <v>1032</v>
      </c>
      <c r="O14" s="12">
        <v>234.5</v>
      </c>
      <c r="P14" s="1"/>
    </row>
    <row r="15" spans="1:16">
      <c r="J15" s="17">
        <v>14</v>
      </c>
      <c r="K15" s="11">
        <v>44161</v>
      </c>
      <c r="L15" s="3" t="s">
        <v>24</v>
      </c>
      <c r="M15" s="3" t="s">
        <v>31</v>
      </c>
      <c r="N15" s="9">
        <v>1920</v>
      </c>
      <c r="O15" s="12">
        <v>472.6</v>
      </c>
      <c r="P15" s="1"/>
    </row>
    <row r="16" spans="1:16">
      <c r="J16" s="17">
        <v>15</v>
      </c>
      <c r="K16" s="3"/>
      <c r="L16" s="3"/>
      <c r="M16" s="3"/>
      <c r="N16" s="5" t="s">
        <v>36</v>
      </c>
      <c r="O16" s="14">
        <f>SUM(O14:O15)</f>
        <v>707.1</v>
      </c>
      <c r="P16" s="1"/>
    </row>
    <row r="17" spans="10:16">
      <c r="J17" s="17">
        <v>16</v>
      </c>
      <c r="K17" s="11">
        <v>44160</v>
      </c>
      <c r="L17" s="3" t="s">
        <v>26</v>
      </c>
      <c r="M17" s="3" t="s">
        <v>27</v>
      </c>
      <c r="N17" s="9">
        <v>1774</v>
      </c>
      <c r="O17" s="12">
        <v>364.15</v>
      </c>
      <c r="P17" s="1"/>
    </row>
    <row r="18" spans="10:16">
      <c r="J18" s="17">
        <v>17</v>
      </c>
      <c r="K18" s="3"/>
      <c r="L18" s="3"/>
      <c r="M18" s="3"/>
      <c r="N18" s="5" t="s">
        <v>37</v>
      </c>
      <c r="O18" s="23">
        <f>SUM(O17)</f>
        <v>364.15</v>
      </c>
      <c r="P18" s="1"/>
    </row>
    <row r="19" spans="10:16">
      <c r="J19" s="17">
        <v>18</v>
      </c>
      <c r="K19" s="11">
        <v>44157</v>
      </c>
      <c r="L19" s="3" t="s">
        <v>25</v>
      </c>
      <c r="M19" s="3" t="s">
        <v>32</v>
      </c>
      <c r="N19" s="9">
        <v>1160</v>
      </c>
      <c r="O19" s="12">
        <v>52.95</v>
      </c>
      <c r="P19" s="1"/>
    </row>
    <row r="20" spans="10:16">
      <c r="J20" s="17">
        <v>19</v>
      </c>
      <c r="K20" s="11">
        <v>44158</v>
      </c>
      <c r="L20" s="3" t="s">
        <v>25</v>
      </c>
      <c r="M20" s="3" t="s">
        <v>29</v>
      </c>
      <c r="N20" s="9">
        <v>1075</v>
      </c>
      <c r="O20" s="12">
        <v>81.599999999999994</v>
      </c>
      <c r="P20" s="1"/>
    </row>
    <row r="21" spans="10:16">
      <c r="J21" s="17">
        <v>20</v>
      </c>
      <c r="K21" s="11">
        <v>44158</v>
      </c>
      <c r="L21" s="3" t="s">
        <v>25</v>
      </c>
      <c r="M21" s="3" t="s">
        <v>33</v>
      </c>
      <c r="N21" s="9">
        <v>1745</v>
      </c>
      <c r="O21" s="12">
        <v>132.94999999999999</v>
      </c>
      <c r="P21" s="1"/>
    </row>
    <row r="22" spans="10:16">
      <c r="J22" s="17">
        <v>21</v>
      </c>
      <c r="K22" s="11">
        <v>44159</v>
      </c>
      <c r="L22" s="3" t="s">
        <v>25</v>
      </c>
      <c r="M22" s="3" t="s">
        <v>31</v>
      </c>
      <c r="N22" s="9">
        <v>1662</v>
      </c>
      <c r="O22" s="10">
        <v>2580.1</v>
      </c>
      <c r="P22" s="1"/>
    </row>
    <row r="23" spans="10:16">
      <c r="J23" s="17">
        <v>22</v>
      </c>
      <c r="K23" s="3"/>
      <c r="L23" s="3"/>
      <c r="M23" s="3"/>
      <c r="N23" s="5" t="s">
        <v>38</v>
      </c>
      <c r="O23" s="28">
        <f>SUM(O19:O22)</f>
        <v>2847.6</v>
      </c>
      <c r="P23" s="1"/>
    </row>
    <row r="24" spans="10:16">
      <c r="J24" s="17">
        <v>23</v>
      </c>
      <c r="K24" s="3"/>
      <c r="L24" s="3"/>
      <c r="M24" s="3"/>
      <c r="N24" s="3"/>
      <c r="O24" s="4"/>
      <c r="P24" s="1"/>
    </row>
    <row r="25" spans="10:16" ht="15.75" thickBot="1">
      <c r="J25" s="18">
        <v>24</v>
      </c>
      <c r="K25" s="15"/>
      <c r="L25" s="15"/>
      <c r="M25" s="15"/>
      <c r="N25" s="16" t="s">
        <v>39</v>
      </c>
      <c r="O25" s="24">
        <f>O8+O13+O16+O18+O23</f>
        <v>11763.85</v>
      </c>
      <c r="P25" s="1"/>
    </row>
    <row r="26" spans="10:16" ht="15.75" thickTop="1">
      <c r="J26" s="2"/>
      <c r="K26" s="2"/>
      <c r="L26" s="2"/>
      <c r="M26" s="2"/>
      <c r="N26" s="2"/>
      <c r="O26" s="2"/>
      <c r="P26" s="1"/>
    </row>
  </sheetData>
  <mergeCells count="1">
    <mergeCell ref="K2:O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Stationery Analysis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FAHAD</dc:creator>
  <cp:lastModifiedBy>M FAHAD</cp:lastModifiedBy>
  <dcterms:created xsi:type="dcterms:W3CDTF">2020-10-08T14:15:03Z</dcterms:created>
  <dcterms:modified xsi:type="dcterms:W3CDTF">2020-10-08T15:12:57Z</dcterms:modified>
</cp:coreProperties>
</file>