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2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definedName>
    <definedName name="_xlnm.Print_Area" localSheetId="3">Dashboard!$A$1:$O$33</definedName>
    <definedName name="Slicer_Education">#N/A</definedName>
    <definedName name="Slicer_Home_Owner">#N/A</definedName>
    <definedName name="Slicer_Marital_Status">#N/A</definedName>
    <definedName name="Slicer_Region">#N/A</definedName>
  </definedNames>
  <calcPr calcId="162913"/>
  <pivotCaches>
    <pivotCache cacheId="6"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<sst xmlns="http://schemas.openxmlformats.org/spreadsheetml/2006/main" count="16267" uniqueCount="51">
  <si>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</si>
  <si>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</si>
  <si>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</si>
  <si>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</si>
  <si>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</si>
  <si>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</si>
  <si>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</si>
  <si>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</si>
  <si>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</si>
  <si>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</si>
  <si>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</si>
  <si>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</si>
  <si>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</si>
  <si>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</si>
  <si>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</si>
  <si>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</si>
  <si>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</si>
  <si>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</si>
  <si>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</si>
  <si>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</si>
  <si>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</si>
  <si>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</si>
  <si>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</si>
  <si>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</si>
  <si>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</si>
  <si>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</si>
  <si>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</si>
  <si>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</si>
  <si>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</si>
  <si>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</si>
  <si>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</si>
  <si>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</si>
  <si>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</si>
  <si>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</si>
  <si>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</si>
  <si>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</si>
  <si>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</si>
  <si>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</si>
  <si>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</si>
  <si>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</si>
  <si>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</si>
  <si>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</si>
  <si>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</si>
  <si>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Column Labels</t>
  </si>
  <si>
    <t>Average of Income</t>
  </si>
  <si>
    <t>Count of Purchased Bike</t>
  </si>
  <si>
    <t>More than 10 Miles</t>
  </si>
  <si>
    <t>Middle-Age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</si>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</sst>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sz val="48"/>
      <color theme="0"/>
      <name val="Corbel"/>
      <family val="2"/>
      <scheme val="minor"/>
    </font>
    <font>
      <sz val="48"/>
      <color theme="0"/>
      <name val="Corbe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790F-4224-BC9A-FB1DC14F43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790F-4224-BC9A-FB1DC14F43E0}"/>
            </c:ext>
          </c:extLst>
        </c:ser>
        <c:dLbls>
          <c:showLegendKey val="0"/>
          <c:showVal val="0"/>
          <c:showCatName val="0"/>
          <c:showSerName val="0"/>
          <c:showPercent val="0"/>
          <c:showBubbleSize val="0"/>
        </c:dLbls>
        <c:gapWidth val="219"/>
        <c:overlap val="-27"/>
        <c:axId val="1790650143"/>
        <c:axId val="1790643487"/>
      </c:barChart>
      <c:catAx>
        <c:axId val="179065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43487"/>
        <c:crosses val="autoZero"/>
        <c:auto val="1"/>
        <c:lblAlgn val="ctr"/>
        <c:lblOffset val="100"/>
        <c:noMultiLvlLbl val="0"/>
      </c:catAx>
      <c:valAx>
        <c:axId val="179064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5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pPr>
            <a:solidFill>
              <a:schemeClr val="accent1"/>
            </a:solidFill>
            <a:ln w="9525">
              <a:solidFill>
                <a:schemeClr val="accent1"/>
              </a:solidFill>
            </a:ln>
            <a:effectLst/>
          </c:spPr>
        </c:marker>
      </c:pivotFmt>
      <c:pivotFmt>
        <c:idx val="9"/>
        <c:spPr>
          <a:ln w="28575" cap="rnd">
            <a:solidFill>
              <a:schemeClr val="accent1"/>
            </a:solidFill>
            <a:round/>
          </a:ln>
          <a:effectLst/>
        </c:spPr>
        <c:marker>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Middle-Age</c:v>
                </c:pt>
                <c:pt idx="1">
                  <c:v>Old</c:v>
                </c:pt>
                <c:pt idx="2">
                  <c:v>Young</c:v>
                </c:pt>
              </c:strCache>
            </c:strRef>
          </c:cat>
          <c:val>
            <c:numRef>
              <c:f>'Pivot Table'!$B$22:$B$25</c:f>
              <c:numCache>
                <c:formatCode>General</c:formatCode>
                <c:ptCount val="3"/>
                <c:pt idx="0">
                  <c:v>146</c:v>
                </c:pt>
                <c:pt idx="1">
                  <c:v>34</c:v>
                </c:pt>
                <c:pt idx="2">
                  <c:v>32</c:v>
                </c:pt>
              </c:numCache>
            </c:numRef>
          </c:val>
          <c:smooth val="0"/>
          <c:extLst>
            <c:ext xmlns:c16="http://schemas.microsoft.com/office/drawing/2014/chart" uri="{C3380CC4-5D6E-409C-BE32-E72D297353CC}">
              <c16:uniqueId val="{00000000-4990-4B13-86DF-4D75DE1C0A2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Middle-Age</c:v>
                </c:pt>
                <c:pt idx="1">
                  <c:v>Old</c:v>
                </c:pt>
                <c:pt idx="2">
                  <c:v>Young</c:v>
                </c:pt>
              </c:strCache>
            </c:strRef>
          </c:cat>
          <c:val>
            <c:numRef>
              <c:f>'Pivot Table'!$C$22:$C$25</c:f>
              <c:numCache>
                <c:formatCode>General</c:formatCode>
                <c:ptCount val="3"/>
                <c:pt idx="0">
                  <c:v>202</c:v>
                </c:pt>
                <c:pt idx="1">
                  <c:v>27</c:v>
                </c:pt>
                <c:pt idx="2">
                  <c:v>21</c:v>
                </c:pt>
              </c:numCache>
            </c:numRef>
          </c:val>
          <c:smooth val="0"/>
          <c:extLst>
            <c:ext xmlns:c16="http://schemas.microsoft.com/office/drawing/2014/chart" uri="{C3380CC4-5D6E-409C-BE32-E72D297353CC}">
              <c16:uniqueId val="{00000001-4990-4B13-86DF-4D75DE1C0A29}"/>
            </c:ext>
          </c:extLst>
        </c:ser>
        <c:dLbls>
          <c:showLegendKey val="0"/>
          <c:showVal val="0"/>
          <c:showCatName val="0"/>
          <c:showSerName val="0"/>
          <c:showPercent val="0"/>
          <c:showBubbleSize val="0"/>
        </c:dLbls>
        <c:smooth val="0"/>
        <c:axId val="1790649727"/>
        <c:axId val="1790648479"/>
      </c:lineChart>
      <c:catAx>
        <c:axId val="179064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48479"/>
        <c:crosses val="autoZero"/>
        <c:auto val="1"/>
        <c:lblAlgn val="ctr"/>
        <c:lblOffset val="100"/>
        <c:noMultiLvlLbl val="0"/>
      </c:catAx>
      <c:valAx>
        <c:axId val="179064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49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7E5-4770-9DE3-2E254629F67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7E5-4770-9DE3-2E254629F672}"/>
            </c:ext>
          </c:extLst>
        </c:ser>
        <c:dLbls>
          <c:showLegendKey val="0"/>
          <c:showVal val="0"/>
          <c:showCatName val="0"/>
          <c:showSerName val="0"/>
          <c:showPercent val="0"/>
          <c:showBubbleSize val="0"/>
        </c:dLbls>
        <c:marker val="1"/>
        <c:smooth val="0"/>
        <c:axId val="1887003871"/>
        <c:axId val="1887005535"/>
      </c:lineChart>
      <c:catAx>
        <c:axId val="188700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05535"/>
        <c:crosses val="autoZero"/>
        <c:auto val="1"/>
        <c:lblAlgn val="ctr"/>
        <c:lblOffset val="100"/>
        <c:noMultiLvlLbl val="0"/>
      </c:catAx>
      <c:valAx>
        <c:axId val="18870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03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delete val="1"/>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D7C6-4686-966C-CF730D8DF769}"/>
            </c:ext>
          </c:extLst>
        </c:ser>
        <c:ser>
          <c:idx val="1"/>
          <c:order val="1"/>
          <c:tx>
            <c:strRef>
              <c:f>'Pivot Table'!$C$3:$C$4</c:f>
              <c:strCache>
                <c:ptCount val="1"/>
                <c:pt idx="0">
                  <c:v>Yes</c:v>
                </c:pt>
              </c:strCache>
            </c:strRef>
          </c:tx>
          <c:spPr>
            <a:solidFill>
              <a:schemeClr val="accent2"/>
            </a:solidFill>
            <a:ln>
              <a:noFill/>
            </a:ln>
            <a:effectLst/>
          </c:spPr>
          <c:invertIfNegative val="0"/>
          <c:dLbls>
            <c:delete val="1"/>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D7C6-4686-966C-CF730D8DF769}"/>
            </c:ext>
          </c:extLst>
        </c:ser>
        <c:dLbls>
          <c:dLblPos val="inEnd"/>
          <c:showLegendKey val="0"/>
          <c:showVal val="1"/>
          <c:showCatName val="0"/>
          <c:showSerName val="0"/>
          <c:showPercent val="0"/>
          <c:showBubbleSize val="0"/>
        </c:dLbls>
        <c:gapWidth val="219"/>
        <c:overlap val="-27"/>
        <c:axId val="1790650143"/>
        <c:axId val="1790643487"/>
      </c:barChart>
      <c:catAx>
        <c:axId val="179065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43487"/>
        <c:crosses val="autoZero"/>
        <c:auto val="1"/>
        <c:lblAlgn val="ctr"/>
        <c:lblOffset val="100"/>
        <c:noMultiLvlLbl val="0"/>
      </c:catAx>
      <c:valAx>
        <c:axId val="179064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50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 Table'!$A$22:$A$25</c:f>
              <c:strCache>
                <c:ptCount val="3"/>
                <c:pt idx="0">
                  <c:v>Middle-Age</c:v>
                </c:pt>
                <c:pt idx="1">
                  <c:v>Old</c:v>
                </c:pt>
                <c:pt idx="2">
                  <c:v>Young</c:v>
                </c:pt>
              </c:strCache>
            </c:strRef>
          </c:cat>
          <c:val>
            <c:numRef>
              <c:f>'Pivot Table'!$B$22:$B$25</c:f>
              <c:numCache>
                <c:formatCode>General</c:formatCode>
                <c:ptCount val="3"/>
                <c:pt idx="0">
                  <c:v>146</c:v>
                </c:pt>
                <c:pt idx="1">
                  <c:v>34</c:v>
                </c:pt>
                <c:pt idx="2">
                  <c:v>32</c:v>
                </c:pt>
              </c:numCache>
            </c:numRef>
          </c:val>
          <c:smooth val="0"/>
          <c:extLst>
            <c:ext xmlns:c16="http://schemas.microsoft.com/office/drawing/2014/chart" uri="{C3380CC4-5D6E-409C-BE32-E72D297353CC}">
              <c16:uniqueId val="{00000000-3C13-4A1C-A254-41E9C95F812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 Table'!$A$22:$A$25</c:f>
              <c:strCache>
                <c:ptCount val="3"/>
                <c:pt idx="0">
                  <c:v>Middle-Age</c:v>
                </c:pt>
                <c:pt idx="1">
                  <c:v>Old</c:v>
                </c:pt>
                <c:pt idx="2">
                  <c:v>Young</c:v>
                </c:pt>
              </c:strCache>
            </c:strRef>
          </c:cat>
          <c:val>
            <c:numRef>
              <c:f>'Pivot Table'!$C$22:$C$25</c:f>
              <c:numCache>
                <c:formatCode>General</c:formatCode>
                <c:ptCount val="3"/>
                <c:pt idx="0">
                  <c:v>202</c:v>
                </c:pt>
                <c:pt idx="1">
                  <c:v>27</c:v>
                </c:pt>
                <c:pt idx="2">
                  <c:v>21</c:v>
                </c:pt>
              </c:numCache>
            </c:numRef>
          </c:val>
          <c:smooth val="0"/>
          <c:extLst>
            <c:ext xmlns:c16="http://schemas.microsoft.com/office/drawing/2014/chart" uri="{C3380CC4-5D6E-409C-BE32-E72D297353CC}">
              <c16:uniqueId val="{00000001-3C13-4A1C-A254-41E9C95F812B}"/>
            </c:ext>
          </c:extLst>
        </c:ser>
        <c:dLbls>
          <c:dLblPos val="ctr"/>
          <c:showLegendKey val="0"/>
          <c:showVal val="1"/>
          <c:showCatName val="0"/>
          <c:showSerName val="0"/>
          <c:showPercent val="0"/>
          <c:showBubbleSize val="0"/>
        </c:dLbls>
        <c:marker val="1"/>
        <c:smooth val="0"/>
        <c:axId val="1790649727"/>
        <c:axId val="1790648479"/>
      </c:lineChart>
      <c:catAx>
        <c:axId val="179064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48479"/>
        <c:crosses val="autoZero"/>
        <c:auto val="1"/>
        <c:lblAlgn val="ctr"/>
        <c:lblOffset val="100"/>
        <c:noMultiLvlLbl val="0"/>
      </c:catAx>
      <c:valAx>
        <c:axId val="179064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649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E80-4989-BECD-E131440887F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E80-4989-BECD-E131440887F4}"/>
            </c:ext>
          </c:extLst>
        </c:ser>
        <c:dLbls>
          <c:dLblPos val="ctr"/>
          <c:showLegendKey val="0"/>
          <c:showVal val="1"/>
          <c:showCatName val="0"/>
          <c:showSerName val="0"/>
          <c:showPercent val="0"/>
          <c:showBubbleSize val="0"/>
        </c:dLbls>
        <c:marker val="1"/>
        <c:smooth val="0"/>
        <c:axId val="1887003871"/>
        <c:axId val="1887005535"/>
      </c:lineChart>
      <c:catAx>
        <c:axId val="188700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05535"/>
        <c:crosses val="autoZero"/>
        <c:auto val="1"/>
        <c:lblAlgn val="ctr"/>
        <c:lblOffset val="100"/>
        <c:noMultiLvlLbl val="0"/>
      </c:catAx>
      <c:valAx>
        <c:axId val="188700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0038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1</xdr:row>
      <xdr:rowOff>142875</xdr:rowOff>
    </xdr:from>
    <xdr:to>
      <xdr:col>11</xdr:col>
      <xdr:colOff>200025</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154112</xdr:colOff>
      <xdr:row>18</xdr:row>
      <xdr:rowOff>190928</xdr:rowOff>
    </xdr:from>
    <xdr:to>
      <xdr:col>11</xdr:col>
      <xdr:colOff>203341</xdr:colOff>
      <xdr:row>34</xdr:row>
      <xdr:rowOff>10703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175517</xdr:colOff>
      <xdr:row>35</xdr:row>
      <xdr:rowOff>116012</xdr:rowOff>
    </xdr:from>
    <xdr:to>
      <xdr:col>11</xdr:col>
      <xdr:colOff>214045</xdr:colOff>
      <xdr:row>50</xdr:row>
      <xdr:rowOff>139129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595313</xdr:colOff>
      <xdr:row>6</xdr:row>
      <xdr:rowOff>35718</xdr:rowOff>
    </xdr:from>
    <xdr:to>
      <xdr:col>8</xdr:col>
      <xdr:colOff>605896</xdr:colOff>
      <xdr:row>19</xdr:row>
      <xdr:rowOff>59531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35719</xdr:colOff>
      <xdr:row>6</xdr:row>
      <xdr:rowOff>40821</xdr:rowOff>
    </xdr:from>
    <xdr:to>
      <xdr:col>14</xdr:col>
      <xdr:colOff>639536</xdr:colOff>
      <xdr:row>19</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590019</xdr:colOff>
      <xdr:row>19</xdr:row>
      <xdr:rowOff>84666</xdr:rowOff>
    </xdr:from>
    <xdr:to>
      <xdr:col>14</xdr:col>
      <xdr:colOff>639537</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50223</xdr:rowOff>
    </xdr:from>
    <xdr:to>
      <xdr:col>2</xdr:col>
      <xdr:colOff>418111</xdr:colOff>
      <xdr:row>11</xdr:row>
      <xdr:rowOff>86591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223"/>
              <a:ext cx="1778825" cy="988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78582</xdr:rowOff>
    </xdr:from>
    <xdr:to>
      <xdr:col>2</xdr:col>
      <xdr:colOff>423522</xdr:colOff>
      <xdr:row>27</xdr:row>
      <xdr:rowOff>154782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7582"/>
              <a:ext cx="1784236"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138113</xdr:rowOff>
    </xdr:from>
    <xdr:to>
      <xdr:col>2</xdr:col>
      <xdr:colOff>411616</xdr:colOff>
      <xdr:row>18</xdr:row>
      <xdr:rowOff>23813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3613"/>
              <a:ext cx="177233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6806</xdr:rowOff>
    </xdr:from>
    <xdr:to>
      <xdr:col>2</xdr:col>
      <xdr:colOff>408215</xdr:colOff>
      <xdr:row>33</xdr:row>
      <xdr:rowOff>0</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340806"/>
              <a:ext cx="1768929" cy="945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94.933860069446"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0"/>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0"/>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0"/>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0"/>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0"/>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0"/>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0"/>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0"/>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0"/>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0"/>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0"/>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0"/>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0"/>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0"/>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0"/>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0"/>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0"/>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0"/>
    <x v="0"/>
  </r>
  <r>
    <n v="11699"/>
    <x v="1"/>
    <x v="1"/>
    <n v="60000"/>
    <n v="0"/>
    <x v="0"/>
    <s v="Skilled Manual"/>
    <x v="1"/>
    <x v="2"/>
    <x v="0"/>
    <x v="2"/>
    <n v="30"/>
    <x v="0"/>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0"/>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0"/>
    <x v="0"/>
  </r>
  <r>
    <n v="14913"/>
    <x v="0"/>
    <x v="0"/>
    <n v="40000"/>
    <n v="1"/>
    <x v="1"/>
    <s v="Clerical"/>
    <x v="0"/>
    <x v="1"/>
    <x v="3"/>
    <x v="2"/>
    <n v="48"/>
    <x v="0"/>
    <x v="1"/>
  </r>
  <r>
    <n v="14077"/>
    <x v="1"/>
    <x v="1"/>
    <n v="30000"/>
    <n v="0"/>
    <x v="2"/>
    <s v="Skilled Manual"/>
    <x v="0"/>
    <x v="2"/>
    <x v="2"/>
    <x v="2"/>
    <n v="30"/>
    <x v="0"/>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0"/>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0"/>
    <x v="0"/>
  </r>
  <r>
    <n v="27505"/>
    <x v="1"/>
    <x v="0"/>
    <n v="40000"/>
    <n v="0"/>
    <x v="2"/>
    <s v="Skilled Manual"/>
    <x v="0"/>
    <x v="2"/>
    <x v="2"/>
    <x v="2"/>
    <n v="30"/>
    <x v="0"/>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0"/>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0"/>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86">
      <pivotArea outline="0" collapsedLevelsAreSubtotals="1" fieldPosition="0"/>
    </format>
    <format dxfId="85">
      <pivotArea outline="0" collapsedLevelsAreSubtotals="1" fieldPosition="0"/>
    </format>
    <format dxfId="84">
      <pivotArea outline="0" collapsedLevelsAreSubtotals="1" fieldPosition="0"/>
    </format>
  </formats>
  <chartFormats count="4">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16"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75" defaultRowHeight="15" x14ac:dyDescent="0.25"/>
  <cols>
    <col min="13" max="13" width="15.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3" sqref="J13"/>
    </sheetView>
  </sheetViews>
  <sheetFormatPr defaultColWidth="11.75" defaultRowHeight="15" x14ac:dyDescent="0.25"/>
  <cols>
    <col min="1" max="1" width="5.875" customWidth="1"/>
    <col min="2" max="2" width="30.25" customWidth="1"/>
    <col min="3" max="3" width="9.75" customWidth="1"/>
    <col min="4" max="4" width="11.625"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3" customWidth="1"/>
    <col min="14" max="14" width="16.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IF(L2&gt;54,"Old",IF(L2&gt;=30,"Middle-Age",IF(L2&lt;30,"Young","Invaid")))</f>
        <v>Middle-Age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IF(L3&gt;54,"Old",IF(L3&gt;=30,"Middle-Age",IF(L3&lt;30,"Young","Invaid")))</f>
        <v>Middle-Age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Middle-Age</v>
      </c>
      <c r="N5" t="s">
        <v>15</v>
      </c>
    </row>
    <row r="6" spans="1:14" x14ac:dyDescent="0.25">
      <c r="A6">
        <v>25597</v>
      </c>
      <c r="B6" t="s">
        <v>37</v>
      </c>
      <c r="C6" t="s">
        <v>38</v>
      </c>
      <c r="D6" s="1">
        <v>30000</v>
      </c>
      <c r="E6">
        <v>0</v>
      </c>
      <c r="F6" t="s">
        <v>13</v>
      </c>
      <c r="G6" t="s">
        <v>20</v>
      </c>
      <c r="H6" t="s">
        <v>18</v>
      </c>
      <c r="I6">
        <v>0</v>
      </c>
      <c r="J6" t="s">
        <v>16</v>
      </c>
      <c r="K6" t="s">
        <v>17</v>
      </c>
      <c r="L6">
        <v>36</v>
      </c>
      <c r="M6" t="str">
        <f t="shared" si="0"/>
        <v>Middle-Age</v>
      </c>
      <c r="N6" t="s">
        <v>15</v>
      </c>
    </row>
    <row r="7" spans="1:14" x14ac:dyDescent="0.25">
      <c r="A7">
        <v>13507</v>
      </c>
      <c r="B7" t="s">
        <v>36</v>
      </c>
      <c r="C7" t="s">
        <v>39</v>
      </c>
      <c r="D7" s="1">
        <v>10000</v>
      </c>
      <c r="E7">
        <v>2</v>
      </c>
      <c r="F7" t="s">
        <v>19</v>
      </c>
      <c r="G7" t="s">
        <v>25</v>
      </c>
      <c r="H7" t="s">
        <v>15</v>
      </c>
      <c r="I7">
        <v>0</v>
      </c>
      <c r="J7" t="s">
        <v>26</v>
      </c>
      <c r="K7" t="s">
        <v>17</v>
      </c>
      <c r="L7">
        <v>50</v>
      </c>
      <c r="M7" t="str">
        <f t="shared" si="0"/>
        <v>Middle-Age</v>
      </c>
      <c r="N7" t="s">
        <v>18</v>
      </c>
    </row>
    <row r="8" spans="1:14" x14ac:dyDescent="0.25">
      <c r="A8">
        <v>27974</v>
      </c>
      <c r="B8" t="s">
        <v>37</v>
      </c>
      <c r="C8" t="s">
        <v>38</v>
      </c>
      <c r="D8" s="1">
        <v>160000</v>
      </c>
      <c r="E8">
        <v>2</v>
      </c>
      <c r="F8" t="s">
        <v>27</v>
      </c>
      <c r="G8" t="s">
        <v>28</v>
      </c>
      <c r="H8" t="s">
        <v>15</v>
      </c>
      <c r="I8">
        <v>4</v>
      </c>
      <c r="J8" t="s">
        <v>16</v>
      </c>
      <c r="K8" t="s">
        <v>24</v>
      </c>
      <c r="L8">
        <v>33</v>
      </c>
      <c r="M8" t="str">
        <f t="shared" si="0"/>
        <v>Middle-Age</v>
      </c>
      <c r="N8" t="s">
        <v>15</v>
      </c>
    </row>
    <row r="9" spans="1:14" x14ac:dyDescent="0.25">
      <c r="A9">
        <v>19364</v>
      </c>
      <c r="B9" t="s">
        <v>36</v>
      </c>
      <c r="C9" t="s">
        <v>38</v>
      </c>
      <c r="D9" s="1">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Middle-Age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IF(L67&gt;54,"Old",IF(L67&gt;=30,"Middle-Age",IF(L67&lt;30,"Young","Invaid")))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Middle-Age</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Young</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Middle-Age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Middle-Age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Middle-Age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IF(L131&gt;54,"Old",IF(L131&gt;=30,"Middle-Age",IF(L131&lt;30,"Young","Invaid")))</f>
        <v>Middle-Age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IF(L195&gt;54,"Old",IF(L195&gt;=30,"Middle-Age",IF(L195&lt;30,"Young","Invaid")))</f>
        <v>Middle-Age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Middle-Age</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IF(L259&gt;54,"Old",IF(L259&gt;=30,"Middle-Age",IF(L259&lt;30,"Young","Invaid")))</f>
        <v>Middle-Age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Middle-Age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IF(L323&gt;54,"Old",IF(L323&gt;=30,"Middle-Age",IF(L323&lt;30,"Young","Invaid")))</f>
        <v>Middle-Age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Middle-Age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Middle-Age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Middle-Age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Middle-Age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Middle-Age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IF(L387&gt;54,"Old",IF(L387&gt;=30,"Middle-Age",IF(L387&lt;30,"Young","Invaid")))</f>
        <v>Middle-Age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IF(L451&gt;54,"Old",IF(L451&gt;=30,"Middle-Age",IF(L451&lt;30,"Young","Invaid")))</f>
        <v>Middle-Age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IF(L515&gt;54,"Old",IF(L515&gt;=30,"Middle-Age",IF(L515&lt;30,"Young","Invaid")))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Middle-Age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IF(L579&gt;54,"Old",IF(L579&gt;=30,"Middle-Age",IF(L579&lt;30,"Young","Invaid")))</f>
        <v>Middle-Age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Middle-Age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Middle-Age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Middle-Age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IF(L643&gt;54,"Old",IF(L643&gt;=30,"Middle-Age",IF(L643&lt;30,"Young","Invaid")))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Middle-Age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Middle-Age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Middle-Age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Middle-Age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IF(L707&gt;54,"Old",IF(L707&gt;=30,"Middle-Age",IF(L707&lt;30,"Young","Invaid")))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Middle-Age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Middle-Age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IF(L771&gt;54,"Old",IF(L771&gt;=30,"Middle-Age",IF(L771&lt;30,"Young","Invaid")))</f>
        <v>Middle-Age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Middle-Age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Middle-Age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Middle-Age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IF(L835&gt;54,"Old",IF(L835&gt;=30,"Middle-Age",IF(L835&lt;30,"Young","Invaid")))</f>
        <v>Middle-Age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IF(L899&gt;54,"Old",IF(L899&gt;=30,"Middle-Age",IF(L899&lt;30,"Young","Invaid")))</f>
        <v>Young</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Middle-Age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Middle-Age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IF(L963&gt;54,"Old",IF(L963&gt;=30,"Middle-Age",IF(L963&lt;30,"Young","Invaid")))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Middle-Age</v>
      </c>
      <c r="N1001" t="s">
        <v>15</v>
      </c>
    </row>
  </sheetData>
  <autoFilter ref="A1:N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11" zoomScale="89" zoomScaleNormal="89" workbookViewId="0">
      <selection activeCell="N15" sqref="N15"/>
    </sheetView>
  </sheetViews>
  <sheetFormatPr defaultRowHeight="15" x14ac:dyDescent="0.25"/>
  <cols>
    <col min="1" max="1" width="20.75" customWidth="1"/>
    <col min="2" max="2" width="14.875" customWidth="1"/>
    <col min="3" max="3" width="3.875" customWidth="1"/>
    <col min="4" max="4" width="10.5" customWidth="1"/>
    <col min="5" max="5" width="10" customWidth="1"/>
    <col min="6" max="10" width="8.875" bestFit="1" customWidth="1"/>
    <col min="11" max="17" width="10.25" bestFit="1" customWidth="1"/>
    <col min="18" max="18" width="9.875" bestFit="1" customWidth="1"/>
  </cols>
  <sheetData>
    <row r="3" spans="1:4" x14ac:dyDescent="0.25">
      <c r="A3" s="3" t="s">
        <v>44</v>
      </c>
      <c r="B3" s="3" t="s">
        <v>43</v>
      </c>
    </row>
    <row r="4" spans="1:4" x14ac:dyDescent="0.25">
      <c r="A4" s="3" t="s">
        <v>41</v>
      </c>
      <c r="B4" t="s">
        <v>18</v>
      </c>
      <c r="C4" t="s">
        <v>15</v>
      </c>
      <c r="D4" t="s">
        <v>42</v>
      </c>
    </row>
    <row r="5" spans="1:4" x14ac:dyDescent="0.25">
      <c r="A5" s="4" t="s">
        <v>39</v>
      </c>
      <c r="B5" s="6">
        <v>51848.73949579832</v>
      </c>
      <c r="C5" s="6">
        <v>52900.763358778626</v>
      </c>
      <c r="D5" s="6">
        <v>52400</v>
      </c>
    </row>
    <row r="6" spans="1:4" x14ac:dyDescent="0.25">
      <c r="A6" s="4" t="s">
        <v>38</v>
      </c>
      <c r="B6" s="6">
        <v>50107.526881720427</v>
      </c>
      <c r="C6" s="6">
        <v>58907.563025210082</v>
      </c>
      <c r="D6" s="6">
        <v>55047.169811320753</v>
      </c>
    </row>
    <row r="7" spans="1:4" x14ac:dyDescent="0.25">
      <c r="A7" s="4" t="s">
        <v>42</v>
      </c>
      <c r="B7" s="6">
        <v>51084.905660377357</v>
      </c>
      <c r="C7" s="6">
        <v>55760</v>
      </c>
      <c r="D7" s="6">
        <v>53614.718614718615</v>
      </c>
    </row>
    <row r="20" spans="1:4" x14ac:dyDescent="0.25">
      <c r="A20" s="3" t="s">
        <v>45</v>
      </c>
      <c r="B20" s="3" t="s">
        <v>43</v>
      </c>
    </row>
    <row r="21" spans="1:4" x14ac:dyDescent="0.25">
      <c r="A21" s="3" t="s">
        <v>41</v>
      </c>
      <c r="B21" t="s">
        <v>18</v>
      </c>
      <c r="C21" t="s">
        <v>15</v>
      </c>
      <c r="D21" t="s">
        <v>42</v>
      </c>
    </row>
    <row r="22" spans="1:4" x14ac:dyDescent="0.25">
      <c r="A22" s="4" t="s">
        <v>47</v>
      </c>
      <c r="B22" s="5">
        <v>146</v>
      </c>
      <c r="C22" s="5">
        <v>202</v>
      </c>
      <c r="D22" s="5">
        <v>348</v>
      </c>
    </row>
    <row r="23" spans="1:4" x14ac:dyDescent="0.25">
      <c r="A23" s="4" t="s">
        <v>48</v>
      </c>
      <c r="B23" s="5">
        <v>34</v>
      </c>
      <c r="C23" s="5">
        <v>27</v>
      </c>
      <c r="D23" s="5">
        <v>61</v>
      </c>
    </row>
    <row r="24" spans="1:4" x14ac:dyDescent="0.25">
      <c r="A24" s="4" t="s">
        <v>49</v>
      </c>
      <c r="B24" s="5">
        <v>32</v>
      </c>
      <c r="C24" s="5">
        <v>21</v>
      </c>
      <c r="D24" s="5">
        <v>53</v>
      </c>
    </row>
    <row r="25" spans="1:4" x14ac:dyDescent="0.25">
      <c r="A25" s="4" t="s">
        <v>42</v>
      </c>
      <c r="B25" s="5">
        <v>212</v>
      </c>
      <c r="C25" s="5">
        <v>250</v>
      </c>
      <c r="D25" s="5">
        <v>462</v>
      </c>
    </row>
    <row r="37" spans="1:4" x14ac:dyDescent="0.25">
      <c r="A37" s="3" t="s">
        <v>45</v>
      </c>
      <c r="B37" s="3" t="s">
        <v>43</v>
      </c>
    </row>
    <row r="38" spans="1:4" x14ac:dyDescent="0.25">
      <c r="A38" s="3" t="s">
        <v>41</v>
      </c>
      <c r="B38" t="s">
        <v>18</v>
      </c>
      <c r="C38" t="s">
        <v>15</v>
      </c>
      <c r="D38" t="s">
        <v>42</v>
      </c>
    </row>
    <row r="39" spans="1:4" x14ac:dyDescent="0.25">
      <c r="A39" s="4" t="s">
        <v>16</v>
      </c>
      <c r="B39" s="5">
        <v>59</v>
      </c>
      <c r="C39" s="5">
        <v>102</v>
      </c>
      <c r="D39" s="5">
        <v>161</v>
      </c>
    </row>
    <row r="40" spans="1:4" x14ac:dyDescent="0.25">
      <c r="A40" s="4" t="s">
        <v>26</v>
      </c>
      <c r="B40" s="5">
        <v>42</v>
      </c>
      <c r="C40" s="5">
        <v>39</v>
      </c>
      <c r="D40" s="5">
        <v>81</v>
      </c>
    </row>
    <row r="41" spans="1:4" x14ac:dyDescent="0.25">
      <c r="A41" s="4" t="s">
        <v>22</v>
      </c>
      <c r="B41" s="5">
        <v>30</v>
      </c>
      <c r="C41" s="5">
        <v>51</v>
      </c>
      <c r="D41" s="5">
        <v>81</v>
      </c>
    </row>
    <row r="42" spans="1:4" x14ac:dyDescent="0.25">
      <c r="A42" s="4" t="s">
        <v>23</v>
      </c>
      <c r="B42" s="5">
        <v>53</v>
      </c>
      <c r="C42" s="5">
        <v>38</v>
      </c>
      <c r="D42" s="5">
        <v>91</v>
      </c>
    </row>
    <row r="43" spans="1:4" x14ac:dyDescent="0.25">
      <c r="A43" s="4" t="s">
        <v>46</v>
      </c>
      <c r="B43" s="5">
        <v>28</v>
      </c>
      <c r="C43" s="5">
        <v>20</v>
      </c>
      <c r="D43" s="5">
        <v>48</v>
      </c>
    </row>
    <row r="44" spans="1:4" x14ac:dyDescent="0.25">
      <c r="A44" s="4" t="s">
        <v>42</v>
      </c>
      <c r="B44" s="5">
        <v>212</v>
      </c>
      <c r="C44" s="5">
        <v>250</v>
      </c>
      <c r="D44"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showRowColHeaders="0" tabSelected="1" zoomScale="70" zoomScaleNormal="70" zoomScalePageLayoutView="55" workbookViewId="0">
      <selection activeCell="S23" sqref="S2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21" spans="7:7" x14ac:dyDescent="0.25">
      <c r="G21" s="7"/>
    </row>
  </sheetData>
  <mergeCells count="1">
    <mergeCell ref="A1:O6"/>
  </mergeCells>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2024-07-21T17:52:58Z</dcterms:modified>
</cp:coreProperties>
</file>